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OCTUBRE\"/>
    </mc:Choice>
  </mc:AlternateContent>
  <xr:revisionPtr revIDLastSave="0" documentId="13_ncr:1_{06028683-6868-44E2-96A3-381606FC8E47}" xr6:coauthVersionLast="47" xr6:coauthVersionMax="47" xr10:uidLastSave="{00000000-0000-0000-0000-000000000000}"/>
  <bookViews>
    <workbookView xWindow="-120" yWindow="-120" windowWidth="20730" windowHeight="11160" tabRatio="601" firstSheet="5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TOTAL'!$A$4:$D$384</definedName>
    <definedName name="_25_de_agosto_3" localSheetId="0">'RESUMEN TOTAL'!$A$4:$D$396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TOTAL'!$A$4:$AP$528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98" i="2" l="1"/>
  <c r="J298" i="2"/>
  <c r="I429" i="2"/>
  <c r="J429" i="2"/>
  <c r="AP3" i="2"/>
  <c r="I459" i="2"/>
  <c r="K459" i="2" s="1"/>
  <c r="I460" i="2"/>
  <c r="K460" i="2" s="1"/>
  <c r="I461" i="2"/>
  <c r="K461" i="2" s="1"/>
  <c r="I462" i="2"/>
  <c r="K462" i="2" s="1"/>
  <c r="I463" i="2"/>
  <c r="K463" i="2" s="1"/>
  <c r="I464" i="2"/>
  <c r="K464" i="2" s="1"/>
  <c r="I467" i="2"/>
  <c r="K467" i="2" s="1"/>
  <c r="I468" i="2"/>
  <c r="K468" i="2" s="1"/>
  <c r="I469" i="2"/>
  <c r="K469" i="2" s="1"/>
  <c r="I470" i="2"/>
  <c r="K470" i="2" s="1"/>
  <c r="I471" i="2"/>
  <c r="K471" i="2" s="1"/>
  <c r="I472" i="2"/>
  <c r="K472" i="2" s="1"/>
  <c r="I473" i="2"/>
  <c r="K473" i="2" s="1"/>
  <c r="I474" i="2"/>
  <c r="K474" i="2" s="1"/>
  <c r="I475" i="2"/>
  <c r="K475" i="2" s="1"/>
  <c r="I476" i="2"/>
  <c r="K476" i="2" s="1"/>
  <c r="I477" i="2"/>
  <c r="K477" i="2" s="1"/>
  <c r="I478" i="2"/>
  <c r="K478" i="2" s="1"/>
  <c r="I466" i="2"/>
  <c r="K466" i="2" s="1"/>
  <c r="J465" i="2"/>
  <c r="I465" i="2"/>
  <c r="H204" i="24"/>
  <c r="H169" i="24"/>
  <c r="H113" i="24"/>
  <c r="H99" i="24"/>
  <c r="H92" i="24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I28" i="24"/>
  <c r="J28" i="24" s="1"/>
  <c r="J27" i="24"/>
  <c r="J26" i="24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J7" i="24"/>
  <c r="J6" i="24"/>
  <c r="J5" i="24"/>
  <c r="K298" i="2" l="1"/>
  <c r="K429" i="2"/>
  <c r="K465" i="2"/>
  <c r="K510" i="2"/>
  <c r="E39" i="24"/>
  <c r="K509" i="2"/>
  <c r="K527" i="2"/>
  <c r="K521" i="2"/>
  <c r="K518" i="2"/>
  <c r="K526" i="2"/>
  <c r="K512" i="2"/>
  <c r="K524" i="2"/>
  <c r="K515" i="2"/>
  <c r="K511" i="2"/>
  <c r="K523" i="2"/>
  <c r="K525" i="2"/>
  <c r="K522" i="2"/>
  <c r="K520" i="2"/>
  <c r="K516" i="2"/>
  <c r="K519" i="2"/>
  <c r="K517" i="2"/>
  <c r="K513" i="2"/>
  <c r="K528" i="2"/>
  <c r="K514" i="2"/>
  <c r="E3" i="24"/>
  <c r="E4" i="24"/>
  <c r="D10" i="24"/>
  <c r="E10" i="24" s="1"/>
  <c r="J12" i="24"/>
  <c r="J13" i="24"/>
  <c r="J14" i="24"/>
  <c r="D17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I119" i="24"/>
  <c r="D122" i="24"/>
  <c r="D164" i="24"/>
  <c r="D165" i="24" s="1"/>
  <c r="D199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1" i="2"/>
  <c r="J502" i="2"/>
  <c r="J503" i="2"/>
  <c r="J504" i="2"/>
  <c r="J505" i="2"/>
  <c r="J506" i="2"/>
  <c r="J507" i="2"/>
  <c r="J508" i="2"/>
  <c r="I501" i="2"/>
  <c r="I502" i="2"/>
  <c r="I503" i="2"/>
  <c r="I504" i="2"/>
  <c r="I505" i="2"/>
  <c r="I506" i="2"/>
  <c r="I507" i="2"/>
  <c r="I508" i="2"/>
  <c r="E5" i="24" l="1"/>
  <c r="D6" i="24"/>
  <c r="E6" i="24" s="1"/>
  <c r="D26" i="24"/>
  <c r="D200" i="24"/>
  <c r="D166" i="24"/>
  <c r="D116" i="24"/>
  <c r="D18" i="24"/>
  <c r="D11" i="24"/>
  <c r="K501" i="2"/>
  <c r="K505" i="2"/>
  <c r="K508" i="2"/>
  <c r="K507" i="2"/>
  <c r="K506" i="2"/>
  <c r="K504" i="2"/>
  <c r="K503" i="2"/>
  <c r="K502" i="2"/>
  <c r="D12" i="24" l="1"/>
  <c r="E11" i="24"/>
  <c r="D117" i="24"/>
  <c r="D167" i="24"/>
  <c r="D19" i="24"/>
  <c r="D201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D13" i="24"/>
  <c r="E13" i="24" s="1"/>
  <c r="D20" i="24"/>
  <c r="K496" i="2"/>
  <c r="K493" i="2"/>
  <c r="K499" i="2"/>
  <c r="K497" i="2"/>
  <c r="K489" i="2"/>
  <c r="K500" i="2"/>
  <c r="K498" i="2"/>
  <c r="K490" i="2"/>
  <c r="K492" i="2"/>
  <c r="K495" i="2"/>
  <c r="K491" i="2"/>
  <c r="K494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79" i="2"/>
  <c r="J479" i="2"/>
  <c r="I480" i="2"/>
  <c r="J480" i="2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J109" i="2"/>
  <c r="I109" i="2"/>
  <c r="AJ271" i="10"/>
  <c r="J276" i="2"/>
  <c r="I276" i="2"/>
  <c r="I381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8" i="2"/>
  <c r="J358" i="2"/>
  <c r="I357" i="2"/>
  <c r="J357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I188" i="2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I187" i="24" s="1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4" i="2"/>
  <c r="K480" i="2"/>
  <c r="S3" i="26"/>
  <c r="F48" i="14" s="1"/>
  <c r="K109" i="2"/>
  <c r="K483" i="2"/>
  <c r="K481" i="2"/>
  <c r="H1" i="26"/>
  <c r="D1" i="26"/>
  <c r="O1" i="26"/>
  <c r="K1" i="26"/>
  <c r="K486" i="2"/>
  <c r="K485" i="2"/>
  <c r="K488" i="2"/>
  <c r="K482" i="2"/>
  <c r="K487" i="2"/>
  <c r="K479" i="2"/>
  <c r="K276" i="2"/>
  <c r="K256" i="2"/>
  <c r="K257" i="2"/>
  <c r="K357" i="2"/>
  <c r="K358" i="2"/>
  <c r="E45" i="14" l="1"/>
  <c r="F45" i="14"/>
  <c r="I189" i="24"/>
  <c r="I203" i="24"/>
  <c r="I13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H119" i="24"/>
  <c r="J119" i="24" s="1"/>
  <c r="H91" i="24"/>
  <c r="J91" i="24" s="1"/>
  <c r="J196" i="24"/>
  <c r="H168" i="24"/>
  <c r="J168" i="24" s="1"/>
  <c r="J140" i="24"/>
  <c r="H112" i="24"/>
  <c r="J112" i="24" s="1"/>
  <c r="J189" i="24"/>
  <c r="H161" i="24"/>
  <c r="J133" i="24"/>
  <c r="H105" i="24"/>
  <c r="J105" i="24" s="1"/>
  <c r="J210" i="24"/>
  <c r="J182" i="24"/>
  <c r="J154" i="24"/>
  <c r="H126" i="24"/>
  <c r="J126" i="24" s="1"/>
  <c r="H98" i="24"/>
  <c r="J98" i="24" s="1"/>
  <c r="J84" i="24"/>
  <c r="H123" i="24"/>
  <c r="H95" i="24"/>
  <c r="H116" i="24"/>
  <c r="H88" i="24"/>
  <c r="H165" i="24"/>
  <c r="H109" i="24"/>
  <c r="H158" i="24"/>
  <c r="H102" i="24"/>
  <c r="J195" i="24"/>
  <c r="H167" i="24"/>
  <c r="J167" i="24" s="1"/>
  <c r="J139" i="24"/>
  <c r="H111" i="24"/>
  <c r="J111" i="24" s="1"/>
  <c r="J188" i="24"/>
  <c r="H160" i="24"/>
  <c r="J160" i="24" s="1"/>
  <c r="J132" i="24"/>
  <c r="H104" i="24"/>
  <c r="J104" i="24" s="1"/>
  <c r="J209" i="24"/>
  <c r="J181" i="24"/>
  <c r="J153" i="24"/>
  <c r="H125" i="24"/>
  <c r="J125" i="24" s="1"/>
  <c r="H97" i="24"/>
  <c r="J97" i="24" s="1"/>
  <c r="J202" i="24"/>
  <c r="J174" i="24"/>
  <c r="J146" i="24"/>
  <c r="H118" i="24"/>
  <c r="J118" i="24" s="1"/>
  <c r="H90" i="24"/>
  <c r="J90" i="24" s="1"/>
  <c r="J83" i="24"/>
  <c r="J187" i="24"/>
  <c r="H159" i="24"/>
  <c r="J159" i="24" s="1"/>
  <c r="J131" i="24"/>
  <c r="H103" i="24"/>
  <c r="J103" i="24" s="1"/>
  <c r="J208" i="24"/>
  <c r="J180" i="24"/>
  <c r="J152" i="24"/>
  <c r="H124" i="24"/>
  <c r="J124" i="24" s="1"/>
  <c r="H96" i="24"/>
  <c r="J96" i="24" s="1"/>
  <c r="J201" i="24"/>
  <c r="J173" i="24"/>
  <c r="J145" i="24"/>
  <c r="H117" i="24"/>
  <c r="J117" i="24" s="1"/>
  <c r="H89" i="24"/>
  <c r="J89" i="24" s="1"/>
  <c r="J194" i="24"/>
  <c r="H166" i="24"/>
  <c r="J166" i="24" s="1"/>
  <c r="J138" i="24"/>
  <c r="H110" i="24"/>
  <c r="J110" i="24" s="1"/>
  <c r="J82" i="24"/>
  <c r="G45" i="14"/>
  <c r="I77" i="24"/>
  <c r="J77" i="24" s="1"/>
  <c r="J75" i="24"/>
  <c r="G61" i="14"/>
  <c r="G57" i="14"/>
  <c r="G48" i="14"/>
  <c r="AJ207" i="8"/>
  <c r="J211" i="2"/>
  <c r="I211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R5" i="25"/>
  <c r="C92" i="24" s="1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22" i="24" s="1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P2" i="10" s="1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9" i="2"/>
  <c r="J299" i="2"/>
  <c r="I364" i="2"/>
  <c r="J364" i="2"/>
  <c r="I427" i="2"/>
  <c r="J427" i="2"/>
  <c r="I428" i="2"/>
  <c r="J428" i="2"/>
  <c r="J161" i="24" l="1"/>
  <c r="K211" i="2"/>
  <c r="K17" i="2"/>
  <c r="K297" i="2"/>
  <c r="K210" i="2"/>
  <c r="K157" i="2"/>
  <c r="K124" i="2"/>
  <c r="K120" i="2"/>
  <c r="K158" i="2"/>
  <c r="K232" i="2"/>
  <c r="K299" i="2"/>
  <c r="K216" i="2"/>
  <c r="K163" i="2"/>
  <c r="K159" i="2"/>
  <c r="K364" i="2"/>
  <c r="K292" i="2"/>
  <c r="K156" i="2"/>
  <c r="K150" i="2"/>
  <c r="K123" i="2"/>
  <c r="K121" i="2"/>
  <c r="K162" i="2"/>
  <c r="K155" i="2"/>
  <c r="K119" i="2"/>
  <c r="K164" i="2"/>
  <c r="K427" i="2"/>
  <c r="K224" i="2"/>
  <c r="K165" i="2"/>
  <c r="K160" i="2"/>
  <c r="K122" i="2"/>
  <c r="K428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3" i="2"/>
  <c r="I374" i="2"/>
  <c r="J373" i="2"/>
  <c r="J374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3" i="2" l="1"/>
  <c r="K117" i="2"/>
  <c r="K374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5" i="2"/>
  <c r="J415" i="2"/>
  <c r="I192" i="2"/>
  <c r="J192" i="2"/>
  <c r="I454" i="2"/>
  <c r="J454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41" i="2"/>
  <c r="I345" i="2"/>
  <c r="I348" i="2"/>
  <c r="I350" i="2"/>
  <c r="I351" i="2"/>
  <c r="I355" i="2"/>
  <c r="I356" i="2"/>
  <c r="I338" i="2"/>
  <c r="I339" i="2"/>
  <c r="I340" i="2"/>
  <c r="I342" i="2"/>
  <c r="I343" i="2"/>
  <c r="I344" i="2"/>
  <c r="I346" i="2"/>
  <c r="I347" i="2"/>
  <c r="I349" i="2"/>
  <c r="I352" i="2"/>
  <c r="I353" i="2"/>
  <c r="I354" i="2"/>
  <c r="I359" i="2"/>
  <c r="I360" i="2"/>
  <c r="I361" i="2"/>
  <c r="I362" i="2"/>
  <c r="I363" i="2"/>
  <c r="I365" i="2"/>
  <c r="I366" i="2"/>
  <c r="I367" i="2"/>
  <c r="I368" i="2"/>
  <c r="I369" i="2"/>
  <c r="I370" i="2"/>
  <c r="I371" i="2"/>
  <c r="I372" i="2"/>
  <c r="I375" i="2"/>
  <c r="I376" i="2"/>
  <c r="I377" i="2"/>
  <c r="I378" i="2"/>
  <c r="I379" i="2"/>
  <c r="I380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5" i="2"/>
  <c r="I456" i="2"/>
  <c r="I457" i="2"/>
  <c r="I458" i="2"/>
  <c r="I6" i="2"/>
  <c r="I7" i="2"/>
  <c r="I8" i="2"/>
  <c r="I9" i="2"/>
  <c r="I10" i="2"/>
  <c r="I11" i="2"/>
  <c r="I12" i="2"/>
  <c r="I5" i="2"/>
  <c r="J458" i="2"/>
  <c r="J457" i="2"/>
  <c r="J456" i="2"/>
  <c r="J455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6" i="2"/>
  <c r="J425" i="2"/>
  <c r="J424" i="2"/>
  <c r="J423" i="2"/>
  <c r="J422" i="2"/>
  <c r="J421" i="2"/>
  <c r="J420" i="2"/>
  <c r="J419" i="2"/>
  <c r="J418" i="2"/>
  <c r="J417" i="2"/>
  <c r="J416" i="2"/>
  <c r="J414" i="2"/>
  <c r="J413" i="2"/>
  <c r="J412" i="2"/>
  <c r="J411" i="2"/>
  <c r="J410" i="2"/>
  <c r="J409" i="2"/>
  <c r="J408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2" i="2"/>
  <c r="J371" i="2"/>
  <c r="J370" i="2"/>
  <c r="J369" i="2"/>
  <c r="J368" i="2"/>
  <c r="J367" i="2"/>
  <c r="J366" i="2"/>
  <c r="J365" i="2"/>
  <c r="J363" i="2"/>
  <c r="J362" i="2"/>
  <c r="J361" i="2"/>
  <c r="J360" i="2"/>
  <c r="J359" i="2"/>
  <c r="J354" i="2"/>
  <c r="J353" i="2"/>
  <c r="J352" i="2"/>
  <c r="J349" i="2"/>
  <c r="J347" i="2"/>
  <c r="J346" i="2"/>
  <c r="J344" i="2"/>
  <c r="J343" i="2"/>
  <c r="J342" i="2"/>
  <c r="J340" i="2"/>
  <c r="J339" i="2"/>
  <c r="J338" i="2"/>
  <c r="J356" i="2"/>
  <c r="J355" i="2"/>
  <c r="J351" i="2"/>
  <c r="J350" i="2"/>
  <c r="J348" i="2"/>
  <c r="J345" i="2"/>
  <c r="J341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33" i="24"/>
  <c r="E34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27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4" i="2"/>
  <c r="K415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2" i="2"/>
  <c r="K448" i="2"/>
  <c r="K141" i="2"/>
  <c r="K182" i="2"/>
  <c r="K199" i="2"/>
  <c r="K380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1" i="2"/>
  <c r="K385" i="2"/>
  <c r="K413" i="2"/>
  <c r="K439" i="2"/>
  <c r="K314" i="2"/>
  <c r="K30" i="2"/>
  <c r="K34" i="2"/>
  <c r="K128" i="2"/>
  <c r="K131" i="2"/>
  <c r="K152" i="2"/>
  <c r="K441" i="2"/>
  <c r="K445" i="2"/>
  <c r="K408" i="2"/>
  <c r="K412" i="2"/>
  <c r="K434" i="2"/>
  <c r="K446" i="2"/>
  <c r="K247" i="2"/>
  <c r="K240" i="2"/>
  <c r="K285" i="2"/>
  <c r="K343" i="2"/>
  <c r="K243" i="2"/>
  <c r="K282" i="2"/>
  <c r="K296" i="2"/>
  <c r="K335" i="2"/>
  <c r="K246" i="2"/>
  <c r="K238" i="2"/>
  <c r="K284" i="2"/>
  <c r="K356" i="2"/>
  <c r="K347" i="2"/>
  <c r="K362" i="2"/>
  <c r="K399" i="2"/>
  <c r="K416" i="2"/>
  <c r="K450" i="2"/>
  <c r="K455" i="2"/>
  <c r="K87" i="2"/>
  <c r="K91" i="2"/>
  <c r="K287" i="2"/>
  <c r="K307" i="2"/>
  <c r="K315" i="2"/>
  <c r="K345" i="2"/>
  <c r="K340" i="2"/>
  <c r="K365" i="2"/>
  <c r="K447" i="2"/>
  <c r="K36" i="2"/>
  <c r="K40" i="2"/>
  <c r="K290" i="2"/>
  <c r="K294" i="2"/>
  <c r="K300" i="2"/>
  <c r="K304" i="2"/>
  <c r="K308" i="2"/>
  <c r="K312" i="2"/>
  <c r="K324" i="2"/>
  <c r="K328" i="2"/>
  <c r="K222" i="2"/>
  <c r="K230" i="2"/>
  <c r="K5" i="2"/>
  <c r="K22" i="2"/>
  <c r="K53" i="2"/>
  <c r="K77" i="2"/>
  <c r="K81" i="2"/>
  <c r="K97" i="2"/>
  <c r="K227" i="2"/>
  <c r="K295" i="2"/>
  <c r="K301" i="2"/>
  <c r="K305" i="2"/>
  <c r="K309" i="2"/>
  <c r="K313" i="2"/>
  <c r="K317" i="2"/>
  <c r="K329" i="2"/>
  <c r="K350" i="2"/>
  <c r="K433" i="2"/>
  <c r="K377" i="2"/>
  <c r="K384" i="2"/>
  <c r="K404" i="2"/>
  <c r="K421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3" i="2"/>
  <c r="K323" i="2"/>
  <c r="K8" i="2"/>
  <c r="K12" i="2"/>
  <c r="K21" i="2"/>
  <c r="K24" i="2"/>
  <c r="K47" i="2"/>
  <c r="K51" i="2"/>
  <c r="K143" i="2"/>
  <c r="K147" i="2"/>
  <c r="K180" i="2"/>
  <c r="K188" i="2"/>
  <c r="K205" i="2"/>
  <c r="K392" i="2"/>
  <c r="K400" i="2"/>
  <c r="K456" i="2"/>
  <c r="K115" i="2"/>
  <c r="K125" i="2"/>
  <c r="K132" i="2"/>
  <c r="K397" i="2"/>
  <c r="K401" i="2"/>
  <c r="K321" i="2"/>
  <c r="K405" i="2"/>
  <c r="K417" i="2"/>
  <c r="K68" i="2"/>
  <c r="K69" i="2"/>
  <c r="K126" i="2"/>
  <c r="K202" i="2"/>
  <c r="K342" i="2"/>
  <c r="K366" i="2"/>
  <c r="K425" i="2"/>
  <c r="K438" i="2"/>
  <c r="K449" i="2"/>
  <c r="K453" i="2"/>
  <c r="K46" i="2"/>
  <c r="K153" i="2"/>
  <c r="K166" i="2"/>
  <c r="K250" i="2"/>
  <c r="K255" i="2"/>
  <c r="K330" i="2"/>
  <c r="K363" i="2"/>
  <c r="K422" i="2"/>
  <c r="K233" i="2"/>
  <c r="K389" i="2"/>
  <c r="K393" i="2"/>
  <c r="K411" i="2"/>
  <c r="K414" i="2"/>
  <c r="K451" i="2"/>
  <c r="K80" i="2"/>
  <c r="K186" i="2"/>
  <c r="K195" i="2"/>
  <c r="K213" i="2"/>
  <c r="K316" i="2"/>
  <c r="K327" i="2"/>
  <c r="K341" i="2"/>
  <c r="K338" i="2"/>
  <c r="K354" i="2"/>
  <c r="K375" i="2"/>
  <c r="K386" i="2"/>
  <c r="K435" i="2"/>
  <c r="K31" i="2"/>
  <c r="K35" i="2"/>
  <c r="K136" i="2"/>
  <c r="K171" i="2"/>
  <c r="K420" i="2"/>
  <c r="K423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6" i="2"/>
  <c r="K331" i="2"/>
  <c r="K383" i="2"/>
  <c r="K409" i="2"/>
  <c r="K442" i="2"/>
  <c r="K457" i="2"/>
  <c r="K15" i="2"/>
  <c r="K344" i="2"/>
  <c r="K403" i="2"/>
  <c r="K406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1" i="2"/>
  <c r="K332" i="2"/>
  <c r="K336" i="2"/>
  <c r="K388" i="2"/>
  <c r="K437" i="2"/>
  <c r="K440" i="2"/>
  <c r="K37" i="2"/>
  <c r="K60" i="2"/>
  <c r="K64" i="2"/>
  <c r="K242" i="2"/>
  <c r="K253" i="2"/>
  <c r="K251" i="2"/>
  <c r="K277" i="2"/>
  <c r="K281" i="2"/>
  <c r="K319" i="2"/>
  <c r="K322" i="2"/>
  <c r="K333" i="2"/>
  <c r="K372" i="2"/>
  <c r="K418" i="2"/>
  <c r="K198" i="2"/>
  <c r="K258" i="2"/>
  <c r="K271" i="2"/>
  <c r="K272" i="2"/>
  <c r="K266" i="2"/>
  <c r="K359" i="2"/>
  <c r="K274" i="2"/>
  <c r="K267" i="2"/>
  <c r="K265" i="2"/>
  <c r="K259" i="2"/>
  <c r="K260" i="2"/>
  <c r="K431" i="2"/>
  <c r="K430" i="2"/>
  <c r="K424" i="2"/>
  <c r="K370" i="2"/>
  <c r="K208" i="2"/>
  <c r="K174" i="2"/>
  <c r="K103" i="2"/>
  <c r="K52" i="2"/>
  <c r="K443" i="2"/>
  <c r="K381" i="2"/>
  <c r="K369" i="2"/>
  <c r="K367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5" i="2"/>
  <c r="K349" i="2"/>
  <c r="K396" i="2"/>
  <c r="K426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8" i="2"/>
  <c r="K351" i="2"/>
  <c r="K353" i="2"/>
  <c r="K361" i="2"/>
  <c r="K376" i="2"/>
  <c r="K378" i="2"/>
  <c r="K391" i="2"/>
  <c r="K395" i="2"/>
  <c r="K398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2" i="2"/>
  <c r="K310" i="2"/>
  <c r="K318" i="2"/>
  <c r="K326" i="2"/>
  <c r="K334" i="2"/>
  <c r="K346" i="2"/>
  <c r="K352" i="2"/>
  <c r="K368" i="2"/>
  <c r="K387" i="2"/>
  <c r="K390" i="2"/>
  <c r="K402" i="2"/>
  <c r="K410" i="2"/>
  <c r="K419" i="2"/>
  <c r="K436" i="2"/>
  <c r="K444" i="2"/>
  <c r="K452" i="2"/>
  <c r="K458" i="2"/>
  <c r="K355" i="2"/>
  <c r="K339" i="2"/>
  <c r="K360" i="2"/>
  <c r="K379" i="2"/>
  <c r="K382" i="2"/>
  <c r="K394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R4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E113" i="24" s="1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E63" i="24" s="1"/>
  <c r="Z4" i="25"/>
  <c r="F6" i="25"/>
  <c r="O6" i="25"/>
  <c r="AE6" i="25"/>
  <c r="AA4" i="25"/>
  <c r="AB4" i="25"/>
  <c r="I6" i="25"/>
  <c r="AG6" i="25"/>
  <c r="AC4" i="25"/>
  <c r="J6" i="25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C111" i="2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C206" i="2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E206" i="24"/>
  <c r="B30" i="14"/>
  <c r="D29" i="14"/>
  <c r="B29" i="14" s="1"/>
  <c r="G31" i="14"/>
  <c r="E26" i="14"/>
  <c r="C171" i="24" s="1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C108" i="24" s="1"/>
  <c r="D108" i="24" s="1"/>
  <c r="E18" i="14"/>
  <c r="D28" i="14"/>
  <c r="B28" i="14" s="1"/>
  <c r="E12" i="14"/>
  <c r="C73" i="24" s="1"/>
  <c r="D73" i="24" s="1"/>
  <c r="E14" i="14"/>
  <c r="C87" i="24" s="1"/>
  <c r="D87" i="24" s="1"/>
  <c r="E9" i="14"/>
  <c r="C52" i="24" s="1"/>
  <c r="D52" i="24" s="1"/>
  <c r="E8" i="14"/>
  <c r="E10" i="14"/>
  <c r="C59" i="24" s="1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D60" i="24"/>
  <c r="E60" i="24" s="1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D208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7" i="2"/>
  <c r="D82" i="24" l="1"/>
  <c r="E82" i="24" s="1"/>
  <c r="E81" i="24"/>
  <c r="D89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7" i="2"/>
  <c r="E90" i="24" l="1"/>
  <c r="E89" i="24"/>
  <c r="D194" i="24"/>
  <c r="E193" i="24"/>
  <c r="E173" i="24"/>
  <c r="E174" i="24"/>
  <c r="E68" i="24"/>
  <c r="D69" i="24"/>
  <c r="E69" i="24" s="1"/>
  <c r="E145" i="24"/>
  <c r="E146" i="24"/>
  <c r="E186" i="24"/>
  <c r="D187" i="24"/>
  <c r="E153" i="24"/>
  <c r="E152" i="24"/>
  <c r="E179" i="24"/>
  <c r="D180" i="24"/>
  <c r="E24" i="14"/>
  <c r="D157" i="24" s="1"/>
  <c r="J263" i="2"/>
  <c r="I263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3" i="2"/>
  <c r="D159" i="24" l="1"/>
  <c r="E159" i="24" s="1"/>
  <c r="E158" i="24"/>
  <c r="I184" i="2"/>
  <c r="J184" i="2"/>
  <c r="W4" i="25" l="1"/>
  <c r="E126" i="24" s="1"/>
  <c r="K184" i="2"/>
  <c r="W178" i="9"/>
  <c r="J337" i="2"/>
  <c r="T2" i="11"/>
  <c r="I337" i="2"/>
  <c r="T4" i="25" l="1"/>
  <c r="E105" i="24" s="1"/>
  <c r="K337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D101" i="24" s="1"/>
  <c r="I196" i="2"/>
  <c r="J196" i="2"/>
  <c r="E101" i="24" l="1"/>
  <c r="D102" i="24"/>
  <c r="G16" i="14"/>
  <c r="K196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0" i="2"/>
  <c r="X314" i="9"/>
  <c r="X1" i="9" s="1"/>
  <c r="AD2" i="2"/>
  <c r="J320" i="2"/>
  <c r="E104" i="24" l="1"/>
  <c r="E103" i="24"/>
  <c r="K320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C94" i="24" s="1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<sst xmlns="http://schemas.openxmlformats.org/spreadsheetml/2006/main" count="5148" uniqueCount="1568">
  <si>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</si>
  <si>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</si>
  <si>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</si>
  <si>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</si>
  <si>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</si>
  <si>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</si>
  <si>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</si>
  <si>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</si>
  <si>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</si>
  <si>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</si>
  <si>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</si>
  <si>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</si>
  <si>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</si>
  <si>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</si>
  <si>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</si>
  <si>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</si>
  <si>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</si>
  <si>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</si>
  <si>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</si>
  <si>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</si>
  <si>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</si>
  <si>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</si>
  <si>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</si>
  <si>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</si>
  <si>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</si>
  <si>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</si>
  <si>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</si>
  <si>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</si>
  <si>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</si>
  <si>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</si>
  <si>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</si>
  <si>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</si>
  <si>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</si>
  <si>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</si>
  <si>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</si>
  <si>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</si>
  <si>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</si>
  <si>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</si>
  <si>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</si>
  <si>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</si>
  <si>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</si>
  <si>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</si>
  <si>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</si>
  <si>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</si>
  <si>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</si>
  <si>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</si>
  <si>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</si>
  <si>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</si>
  <si>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</si>
  <si>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</si>
  <si>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</si>
  <si>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</si>
  <si>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</si>
  <si>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</si>
  <si>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</si>
  <si>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</si>
  <si>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</si>
  <si>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</si>
  <si>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</si>
  <si>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</si>
  <si>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</si>
  <si>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</si>
  <si>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</si>
  <si>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</si>
  <si>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</si>
  <si>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</si>
  <si>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</si>
  <si>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</si>
  <si>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</si>
  <si>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</si>
  <si>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</si>
  <si>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</si>
  <si>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</si>
  <si>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</si>
  <si>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</si>
  <si>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</si>
  <si>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</si>
  <si>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</si>
  <si>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</si>
  <si>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</si>
  <si>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</si>
  <si>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</si>
  <si>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</si>
  <si>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</si>
  <si>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</si>
  <si>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</si>
  <si>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</si>
  <si>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</si>
  <si>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</si>
  <si>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</si>
  <si>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</si>
  <si>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</si>
  <si>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</si>
  <si>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</si>
  <si>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</si>
  <si>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</si>
  <si>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</si>
  <si>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</si>
  <si>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</si>
  <si>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</si>
  <si>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</si>
  <si>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</si>
  <si>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</si>
  <si>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</si>
  <si>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</si>
  <si>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</si>
  <si>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</si>
  <si>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</si>
  <si>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</si>
  <si>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</si>
  <si>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</si>
  <si>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</si>
  <si>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</si>
  <si>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</si>
  <si>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</si>
  <si>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</si>
  <si>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</si>
  <si>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</si>
  <si>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</si>
  <si>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</si>
  <si>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</si>
  <si>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</si>
  <si>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</si>
  <si>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</si>
  <si>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</si>
  <si>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</si>
  <si>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</si>
  <si>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</si>
  <si>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</si>
  <si>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</si>
  <si>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</si>
  <si>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</si>
  <si>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</si>
  <si>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</si>
  <si>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</si>
  <si>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</si>
  <si>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</si>
  <si>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</si>
  <si>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</si>
  <si>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</si>
  <si>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</si>
  <si>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</si>
  <si>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</si>
  <si>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</si>
  <si>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</si>
  <si>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</si>
  <si>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</si>
  <si>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</si>
  <si>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</si>
  <si>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</si>
  <si>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</si>
  <si>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</si>
  <si>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</si>
  <si>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</si>
  <si>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</si>
  <si>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</si>
  <si>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</si>
  <si>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</si>
  <si>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</si>
  <si>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</si>
  <si>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</si>
  <si>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</si>
  <si>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</si>
  <si>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</si>
  <si>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</si>
  <si>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</si>
  <si>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</si>
  <si>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</si>
  <si>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</si>
  <si>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</si>
  <si>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</si>
  <si>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</si>
  <si>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</si>
  <si>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</si>
  <si>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</si>
  <si>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</si>
  <si>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</si>
  <si>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</si>
  <si>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</si>
  <si>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</si>
  <si>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</si>
  <si>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</si>
  <si>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</si>
  <si>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</si>
  <si>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</si>
  <si>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</si>
  <si>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</si>
  <si>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</si>
  <si>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</si>
  <si>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</si>
  <si>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</si>
  <si>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</si>
  <si>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</si>
  <si>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</si>
  <si>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</si>
  <si>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</si>
  <si>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</si>
  <si>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</si>
  <si>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</si>
  <si>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</si>
  <si>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</si>
  <si>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</si>
  <si>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</si>
  <si>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</si>
  <si>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</si>
  <si>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</si>
  <si>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</si>
  <si>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</si>
  <si>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</si>
  <si>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</si>
  <si>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</si>
  <si>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</si>
  <si>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</si>
  <si>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</si>
  <si>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</si>
  <si>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</si>
  <si>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</si>
  <si>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</si>
  <si>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</si>
  <si>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</si>
  <si>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</si>
  <si>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</si>
  <si>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</si>
  <si>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</si>
  <si>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</si>
  <si>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</si>
  <si>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</si>
  <si>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</si>
  <si>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</si>
  <si>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</si>
  <si>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</si>
  <si>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</si>
  <si>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</si>
  <si>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</si>
  <si>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</si>
  <si>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</si>
  <si>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</si>
  <si>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</si>
  <si>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</si>
  <si>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</si>
  <si>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</si>
  <si>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</si>
  <si>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</si>
  <si>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</si>
  <si>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</si>
  <si>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</si>
  <si>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</si>
  <si>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</si>
  <si>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</si>
  <si>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</si>
  <si>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</si>
  <si>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</si>
  <si>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</si>
  <si>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</si>
  <si>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</si>
  <si>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</si>
  <si>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</si>
  <si>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</si>
  <si>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</si>
  <si>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</si>
  <si>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</si>
  <si>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</si>
  <si>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</si>
  <si>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</si>
  <si>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</si>
  <si>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</si>
  <si>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</si>
  <si>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</si>
  <si>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</si>
  <si>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</si>
  <si>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</si>
  <si>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</si>
  <si>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</si>
  <si>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</si>
  <si>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</si>
  <si>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</si>
  <si>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</si>
  <si>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</si>
  <si>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</si>
  <si>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</si>
  <si>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</si>
  <si>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</si>
  <si>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</si>
  <si>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</si>
  <si>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</si>
  <si>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</si>
  <si>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</si>
  <si>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</si>
  <si>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</si>
  <si>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</si>
  <si>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</si>
  <si>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</si>
  <si>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</si>
  <si>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</si>
  <si>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</si>
  <si>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</si>
  <si>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</si>
  <si>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</si>
  <si>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</si>
  <si>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</si>
  <si>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</si>
  <si>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</si>
  <si>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</si>
  <si>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</si>
  <si>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</si>
  <si>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</si>
  <si>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</si>
  <si>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</si>
  <si>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</si>
  <si>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</si>
  <si>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</si>
  <si>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</si>
  <si>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</si>
  <si>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</si>
  <si>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</si>
  <si>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</si>
  <si>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</si>
  <si>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</si>
  <si>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</si>
  <si>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</si>
  <si>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</si>
  <si>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</si>
  <si>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</si>
  <si>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</si>
  <si>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</si>
  <si>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</si>
  <si>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</si>
  <si>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</si>
  <si>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</si>
  <si>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</si>
  <si>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</si>
  <si>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</si>
  <si>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</si>
  <si>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</si>
  <si>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</si>
  <si>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</si>
  <si>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</si>
  <si>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</si>
  <si>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</si>
  <si>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</si>
  <si>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</si>
  <si>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</si>
  <si>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</si>
  <si>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</si>
  <si>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</si>
  <si>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</si>
  <si>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</si>
  <si>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</si>
  <si>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</si>
  <si>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</si>
  <si>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</si>
  <si>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</si>
  <si>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</si>
  <si>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</si>
  <si>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</si>
  <si>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</si>
  <si>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</si>
  <si>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</si>
  <si>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</si>
  <si>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</si>
  <si>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</si>
  <si>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</si>
  <si>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</si>
  <si>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</si>
  <si>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</si>
  <si>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</si>
  <si>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</si>
  <si>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</si>
  <si>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</si>
  <si>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</si>
  <si>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</si>
  <si>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</si>
  <si>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</si>
  <si>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</si>
  <si>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</si>
  <si>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</si>
  <si>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</si>
  <si>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</si>
  <si>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</si>
  <si>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</si>
  <si>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</si>
  <si>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</si>
  <si>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</si>
  <si>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</si>
  <si>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</si>
  <si>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</si>
  <si>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</si>
  <si>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</si>
  <si>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</si>
  <si>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</si>
  <si>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</si>
  <si>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</si>
  <si>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</si>
  <si>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</si>
  <si>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</si>
  <si>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</si>
  <si>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</si>
  <si>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</si>
  <si>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</si>
  <si>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</si>
  <si>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</si>
  <si>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</si>
  <si>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</si>
  <si>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</si>
  <si>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</si>
  <si>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</si>
  <si>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</si>
  <si>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</si>
  <si>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</si>
  <si>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</si>
  <si>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</si>
  <si>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</si>
  <si>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</si>
  <si>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</si>
  <si>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</si>
  <si>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</si>
  <si>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</si>
  <si>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</si>
  <si>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</si>
  <si>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</si>
  <si>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</si>
  <si>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</si>
  <si>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</si>
  <si>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</si>
  <si>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</si>
  <si>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</si>
  <si>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</si>
  <si>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</si>
  <si>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</si>
  <si>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</si>
  <si>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</si>
  <si>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</si>
  <si>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</si>
  <si>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</si>
  <si>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</si>
  <si>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</si>
  <si>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</si>
  <si>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</si>
  <si>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</si>
  <si>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</si>
  <si>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</si>
  <si>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</si>
  <si>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</si>
  <si>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</si>
  <si>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</si>
  <si>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</si>
  <si>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</si>
  <si>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</si>
  <si>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</si>
  <si>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</si>
  <si>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</si>
  <si>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</si>
  <si>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</si>
  <si>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</si>
  <si>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</si>
  <si>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</si>
  <si>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</si>
  <si>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</si>
  <si>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</si>
  <si>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</si>
  <si>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</si>
  <si>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</si>
  <si>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</si>
  <si>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</si>
  <si>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</si>
  <si>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</si>
  <si>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</si>
  <si>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</si>
  <si>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</si>
  <si>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</si>
  <si>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</si>
  <si>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</si>
  <si>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</si>
  <si>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</si>
  <si>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</si>
  <si>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</si>
  <si>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</si>
  <si>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</si>
  <si>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</si>
  <si>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</si>
  <si>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</si>
  <si>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</si>
  <si>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</si>
  <si>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</si>
  <si>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</si>
  <si>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</si>
  <si>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</si>
  <si>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</si>
  <si>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</si>
  <si>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</si>
  <si>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</si>
  <si>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</si>
  <si>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</si>
  <si>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</si>
  <si>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</si>
  <si>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</si>
  <si>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</si>
  <si>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</si>
  <si>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</si>
  <si>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</si>
  <si>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</si>
  <si>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</si>
  <si>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</si>
  <si>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</si>
  <si>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</si>
  <si>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</si>
  <si>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</si>
  <si>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</si>
  <si>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</si>
  <si>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</si>
  <si>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</si>
  <si>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</si>
  <si>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</si>
  <si>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</si>
  <si>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</si>
  <si>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</si>
  <si>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</si>
  <si>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</si>
  <si>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</si>
  <si>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</si>
  <si>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</si>
  <si>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</si>
  <si>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</si>
  <si>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</si>
  <si>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</si>
  <si>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</si>
  <si>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</si>
  <si>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</si>
  <si>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</si>
  <si>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</si>
  <si>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</si>
  <si>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</si>
  <si>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</si>
  <si>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</si>
  <si>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</si>
  <si>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</si>
  <si>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</si>
  <si>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</si>
  <si>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</si>
  <si>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</si>
  <si>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</si>
  <si>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</si>
  <si>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</si>
  <si>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</si>
  <si>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</si>
  <si>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</si>
  <si>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</si>
  <si>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</si>
  <si>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</si>
  <si>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</si>
  <si>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</si>
  <si>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</si>
  <si>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</si>
  <si>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</si>
  <si>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</si>
  <si>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</si>
  <si>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</si>
  <si>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</si>
  <si>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</si>
  <si>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</si>
  <si>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</si>
  <si>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</si>
  <si>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</si>
  <si>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</si>
  <si>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</si>
  <si>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</si>
  <si>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</si>
  <si>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</si>
  <si>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</si>
  <si>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</si>
  <si>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</si>
  <si>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</si>
  <si>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</si>
  <si>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</si>
  <si>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</si>
  <si>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</si>
  <si>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</si>
  <si>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</si>
  <si>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</si>
  <si>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</si>
  <si>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</si>
  <si>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</si>
  <si>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</si>
  <si>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</si>
  <si>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</si>
  <si>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</si>
  <si>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</si>
  <si>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</si>
  <si>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</si>
  <si>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</si>
  <si>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</si>
  <si>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</si>
  <si>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</si>
  <si>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</si>
  <si>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</si>
  <si>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</si>
  <si>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</si>
  <si>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</si>
  <si>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</si>
  <si>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</si>
  <si>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</si>
  <si>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</si>
  <si>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</si>
  <si>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</si>
  <si>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</si>
  <si>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</si>
  <si>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</si>
  <si>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</si>
  <si>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</si>
  <si>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</si>
  <si>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</si>
  <si>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</si>
  <si>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</si>
  <si>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</si>
  <si>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</si>
  <si>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</si>
  <si>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</si>
  <si>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</si>
  <si>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</si>
  <si>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</si>
  <si>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</si>
  <si>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</si>
  <si>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</si>
  <si>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</si>
  <si>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</si>
  <si>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</si>
  <si>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</si>
  <si>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</si>
  <si>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</si>
  <si>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</si>
  <si>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</si>
  <si>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</si>
  <si>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</si>
  <si>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</si>
  <si>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</si>
  <si>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</si>
  <si>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</si>
  <si>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</si>
  <si>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</si>
  <si>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</si>
  <si>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</si>
  <si>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</si>
  <si>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</si>
  <si>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</si>
  <si>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</si>
  <si>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</si>
  <si>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</si>
  <si>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</si>
  <si>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</si>
  <si>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</si>
  <si>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</si>
  <si>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</si>
  <si>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</si>
  <si>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</si>
  <si>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</si>
  <si>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</si>
  <si>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</si>
  <si>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</si>
  <si>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</si>
  <si>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</si>
  <si>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</si>
  <si>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</si>
  <si>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</si>
  <si>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</si>
  <si>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</si>
  <si>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</si>
  <si>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</si>
  <si>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</si>
  <si>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</si>
  <si>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</si>
  <si>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</si>
  <si>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</si>
  <si>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</si>
  <si>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</si>
  <si>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</si>
  <si>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</si>
  <si>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</si>
  <si>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</si>
  <si>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</si>
  <si>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</si>
  <si>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</si>
  <si>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</si>
  <si>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</si>
  <si>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</si>
  <si>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</si>
  <si>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</si>
  <si>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</si>
  <si>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</si>
  <si>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</si>
  <si>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</si>
  <si>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</si>
  <si>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</si>
  <si>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</si>
  <si>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</si>
  <si>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</si>
  <si>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</si>
  <si>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</si>
  <si>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</si>
  <si>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</si>
  <si>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</si>
  <si>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</si>
  <si>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</si>
  <si>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</si>
  <si>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</si>
  <si>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</si>
  <si>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</si>
  <si>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</si>
  <si>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</si>
  <si>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</si>
  <si>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</si>
  <si>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</si>
  <si>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</si>
  <si>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</si>
  <si>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</si>
  <si>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</si>
  <si>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</si>
  <si>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</si>
  <si>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</si>
  <si>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</si>
  <si>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</si>
  <si>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</si>
  <si>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</si>
  <si>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</si>
  <si>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</si>
  <si>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</si>
  <si>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</si>
  <si>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</si>
  <si>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</si>
  <si>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</si>
  <si>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</si>
  <si>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</si>
  <si>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</si>
  <si>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</si>
  <si>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</si>
  <si>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</si>
  <si>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</si>
  <si>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</si>
  <si>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</si>
  <si>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</si>
  <si>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</si>
  <si>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</si>
  <si>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</si>
  <si>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</si>
  <si>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</si>
  <si>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</si>
  <si>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</si>
  <si>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</si>
  <si>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</si>
  <si>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</si>
  <si>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</si>
  <si>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</si>
  <si>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</si>
  <si>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</si>
  <si>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</si>
  <si>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</si>
  <si>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</si>
  <si>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</si>
  <si>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</si>
  <si>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</si>
  <si>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</si>
  <si>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</si>
  <si>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</si>
  <si>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</si>
  <si>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</si>
  <si>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</si>
  <si>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</si>
  <si>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</si>
  <si>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</si>
  <si>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</si>
  <si>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</si>
  <si>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</si>
  <si>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</si>
  <si>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</si>
  <si>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</si>
  <si>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</si>
  <si>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</si>
  <si>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</si>
  <si>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</si>
  <si>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</si>
  <si>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</si>
  <si>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</si>
  <si>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</si>
  <si>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</si>
  <si>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</si>
  <si>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</si>
  <si>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</si>
  <si>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</si>
  <si>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</si>
  <si>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</si>
  <si>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</si>
  <si>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</si>
  <si>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</si>
  <si>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</si>
  <si>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</si>
  <si>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</si>
  <si>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</si>
  <si>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</si>
  <si>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</si>
  <si>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</si>
  <si>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</si>
  <si>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</si>
  <si>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</si>
  <si>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</si>
  <si>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</si>
  <si>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</si>
  <si>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</si>
  <si>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</si>
  <si>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</si>
  <si>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</si>
  <si>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</si>
  <si>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</si>
  <si>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</si>
  <si>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</si>
  <si>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</si>
  <si>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</si>
  <si>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</si>
  <si>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</si>
  <si>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</si>
  <si>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</si>
  <si>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</si>
  <si>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</si>
  <si>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</si>
  <si>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</si>
  <si>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</si>
  <si>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</si>
  <si>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</si>
  <si>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</si>
  <si>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</si>
  <si>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</si>
  <si>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</si>
  <si>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</si>
  <si>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</si>
  <si>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</si>
  <si>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</si>
  <si>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</si>
  <si>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</si>
  <si>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</si>
  <si>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</si>
  <si>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</si>
  <si>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</si>
  <si>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</si>
  <si>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</si>
  <si>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</si>
  <si>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</si>
  <si>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</si>
  <si>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</si>
  <si>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</si>
  <si>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</si>
  <si>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</si>
  <si>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</si>
  <si>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</si>
  <si>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</si>
  <si>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</si>
  <si>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</si>
  <si>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</si>
  <si>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</si>
  <si>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</si>
  <si>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</si>
  <si>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</si>
  <si>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</si>
  <si>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</si>
  <si>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</si>
  <si>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</si>
  <si>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</si>
  <si>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</si>
  <si>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</si>
  <si>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</si>
  <si>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</si>
  <si>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</si>
  <si>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</si>
  <si>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</si>
  <si>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</si>
  <si>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</si>
  <si>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</si>
  <si>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</si>
  <si>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</si>
  <si>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</si>
  <si>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</si>
  <si>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</si>
  <si>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</si>
  <si>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</si>
  <si>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</si>
  <si>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</si>
  <si>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</si>
  <si>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</si>
  <si>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</si>
  <si>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</si>
  <si>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</si>
  <si>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</si>
  <si>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</si>
  <si>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</si>
  <si>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</si>
  <si>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</si>
  <si>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</si>
  <si>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</si>
  <si>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</si>
  <si>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</si>
  <si>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</si>
  <si>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</si>
  <si>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</si>
  <si>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</si>
  <si>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</si>
  <si>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</si>
  <si>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</si>
  <si>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</si>
  <si>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</si>
  <si>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</si>
  <si>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</si>
  <si>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</si>
  <si>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</si>
  <si>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</si>
  <si>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</si>
  <si>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</si>
  <si>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</si>
  <si>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</si>
  <si>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</si>
  <si>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</si>
  <si>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</si>
  <si>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</si>
  <si>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</si>
  <si>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</si>
  <si>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</si>
  <si>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</si>
  <si>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</si>
  <si>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</si>
  <si>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</si>
  <si>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</si>
  <si>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</si>
  <si>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</si>
  <si>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</si>
  <si>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</si>
  <si>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</si>
  <si>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</si>
  <si>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</si>
  <si>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</si>
  <si>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</si>
  <si>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</si>
  <si>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</si>
  <si>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</si>
  <si>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</si>
  <si>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</si>
  <si>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</si>
  <si>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</si>
  <si>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</si>
  <si>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</si>
  <si>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</si>
  <si>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</si>
  <si>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</si>
  <si>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</si>
  <si>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</si>
  <si>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</si>
  <si>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</si>
  <si>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</si>
  <si>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</si>
  <si>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</si>
  <si>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</si>
  <si>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</si>
  <si>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</si>
  <si>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</si>
  <si>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</si>
  <si>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</si>
  <si>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</si>
  <si>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</si>
  <si>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</si>
  <si>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</si>
  <si>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</si>
  <si>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</si>
  <si>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</si>
  <si>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</si>
  <si>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</si>
  <si>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</si>
  <si>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</si>
  <si>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</si>
  <si>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</si>
  <si>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</si>
  <si>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</si>
  <si>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</si>
  <si>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</si>
  <si>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</si>
  <si>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</si>
  <si>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</si>
  <si>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</si>
  <si>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</si>
  <si>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</si>
  <si>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</si>
  <si>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</si>
  <si>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</si>
  <si>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</si>
  <si>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</si>
  <si>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</si>
  <si>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</si>
  <si>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</si>
  <si>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</si>
  <si>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</si>
  <si>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</si>
  <si>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</si>
  <si>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</si>
  <si>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</si>
  <si>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</si>
  <si>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</si>
  <si>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</si>
  <si>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</si>
  <si>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</si>
  <si>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</si>
  <si>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</si>
  <si>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</si>
  <si>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</si>
  <si>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</si>
  <si>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</si>
  <si>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</si>
  <si>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</si>
  <si>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</si>
  <si>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</si>
  <si>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</si>
  <si>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</si>
  <si>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</si>
  <si>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</si>
  <si>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</si>
  <si>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</si>
  <si>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</si>
  <si>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</si>
  <si>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</si>
  <si>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</si>
  <si>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</si>
  <si>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</si>
  <si>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</si>
  <si>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</si>
  <si>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</si>
  <si>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</si>
  <si>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</si>
  <si>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</si>
  <si>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</si>
  <si>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</si>
  <si>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</si>
  <si>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</si>
  <si>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</si>
  <si>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</si>
  <si>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</si>
  <si>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</si>
  <si>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</si>
  <si>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</si>
  <si>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</si>
  <si>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</si>
  <si>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</si>
  <si>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</si>
  <si>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</si>
  <si>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</si>
  <si>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</si>
  <si>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</si>
  <si>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</si>
  <si>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</si>
  <si>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</si>
  <si>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</si>
  <si>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</si>
  <si>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</si>
  <si>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</si>
  <si>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</si>
  <si>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</si>
  <si>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</si>
  <si>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</si>
  <si>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</si>
  <si>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</si>
  <si>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</si>
  <si>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</si>
  <si>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</si>
  <si>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</si>
  <si>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</si>
  <si>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</si>
  <si>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</si>
  <si>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</si>
  <si>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</si>
  <si>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</si>
  <si>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</si>
  <si>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</si>
  <si>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</si>
  <si>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</si>
  <si>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</si>
  <si>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</si>
  <si>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</si>
  <si>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</si>
  <si>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</si>
  <si>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</si>
  <si>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</si>
  <si>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</si>
  <si>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</si>
  <si>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</si>
  <si>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</si>
  <si>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</si>
  <si>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</si>
  <si>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</si>
  <si>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</si>
  <si>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</si>
  <si>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</si>
  <si>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</si>
  <si>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</si>
  <si>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</si>
  <si>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</si>
  <si>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</si>
  <si>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</si>
  <si>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</si>
  <si>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</si>
  <si>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</si>
  <si>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</si>
  <si>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</si>
  <si>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</si>
  <si>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</si>
  <si>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</si>
  <si>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</si>
  <si>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</si>
  <si>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</si>
  <si>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</si>
  <si>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</si>
  <si>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</si>
  <si>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</si>
  <si>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</si>
  <si>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</si>
  <si>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</si>
  <si>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</si>
  <si>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</si>
  <si>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</si>
  <si>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</si>
  <si>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</si>
  <si>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</si>
  <si>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</si>
  <si>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</si>
  <si>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</si>
  <si>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</si>
  <si>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</si>
  <si>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</si>
  <si>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</si>
  <si>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</si>
  <si>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</si>
  <si>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</si>
  <si>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</si>
  <si>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</si>
  <si>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</si>
  <si>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</si>
  <si>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</si>
  <si>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</si>
  <si>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</si>
  <si>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</si>
  <si>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</si>
  <si>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</si>
  <si>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</si>
  <si>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</si>
  <si>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</si>
  <si>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</si>
  <si>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</si>
  <si>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</si>
  <si>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</si>
  <si>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</si>
  <si>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</si>
  <si>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</si>
  <si>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</si>
  <si>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</si>
  <si>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</si>
  <si>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</si>
  <si>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</si>
  <si>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</si>
  <si>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</si>
  <si>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</si>
  <si>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</si>
  <si>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</si>
  <si>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</si>
  <si>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</si>
  <si>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</si>
  <si>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</si>
  <si>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</si>
  <si>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</si>
  <si>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</si>
  <si>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</si>
  <si>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</si>
  <si>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</si>
  <si>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</si>
  <si>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</si>
  <si>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</si>
  <si>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</si>
  <si>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</si>
  <si>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</si>
  <si>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</si>
  <si>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</si>
  <si>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</si>
  <si>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</si>
  <si>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</si>
  <si>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</si>
  <si>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</si>
  <si>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</si>
  <si>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</si>
  <si>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</si>
  <si>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</si>
  <si>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</si>
  <si>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</si>
  <si>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</si>
  <si>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</si>
  <si>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</si>
  <si>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</si>
  <si>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</si>
  <si>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</si>
  <si>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</si>
  <si>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</si>
  <si>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</si>
  <si>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</si>
  <si>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</si>
  <si>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</si>
  <si>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</si>
  <si>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</si>
  <si>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</si>
  <si>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</si>
  <si>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</si>
  <si>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</si>
  <si>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</si>
  <si>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</si>
  <si>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</si>
  <si>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</si>
  <si>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</si>
  <si>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</si>
  <si>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</si>
  <si>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</si>
  <si>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</si>
  <si>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</si>
  <si>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</si>
  <si>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</si>
  <si>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</si>
  <si>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</si>
  <si>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</si>
  <si>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</si>
  <si>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</si>
  <si>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</si>
  <si>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</si>
  <si>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</si>
  <si>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</si>
  <si>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</si>
  <si>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</si>
  <si>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</si>
  <si>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</si>
  <si>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</si>
  <si>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</si>
  <si>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</si>
  <si>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</si>
  <si>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</si>
  <si>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</si>
  <si>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</si>
  <si>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</si>
  <si>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</si>
  <si>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</si>
  <si>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</si>
  <si>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</si>
  <si>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</si>
  <si>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</si>
  <si>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</si>
  <si>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</si>
  <si>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</si>
  <si>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</si>
  <si>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</si>
  <si>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</si>
  <si>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</si>
  <si>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</si>
  <si>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</si>
  <si>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</si>
  <si>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</si>
  <si>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</si>
  <si>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</si>
  <si>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</si>
  <si>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</si>
  <si>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</si>
  <si>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</si>
  <si>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</si>
  <si>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</si>
  <si>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</si>
  <si>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</si>
  <si>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</si>
  <si>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</si>
  <si>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</si>
  <si>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</si>
  <si>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</si>
  <si>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</si>
  <si>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</si>
  <si>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</si>
  <si>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</si>
  <si>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</si>
  <si>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</si>
  <si>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</si>
  <si>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</si>
  <si>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</si>
  <si>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</si>
  <si>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</si>
  <si>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</si>
  <si>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</si>
  <si>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</si>
  <si>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</si>
  <si>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</si>
  <si>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</si>
  <si>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</si>
  <si>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</si>
  <si>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</si>
  <si>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</si>
  <si>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</si>
  <si>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</si>
  <si>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</si>
  <si>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</si>
  <si>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</si>
  <si>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</si>
  <si>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</si>
  <si>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</si>
  <si>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</si>
  <si>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</si>
  <si>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</si>
  <si>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</si>
  <si>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</si>
  <si>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</si>
  <si>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</si>
  <si>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</si>
  <si>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</si>
  <si>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</si>
  <si>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</si>
  <si>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</si>
  <si>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</si>
  <si>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</si>
  <si>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</si>
  <si>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</si>
  <si>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</si>
  <si>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</si>
  <si>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</si>
  <si>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</si>
  <si>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</si>
  <si>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</si>
  <si>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</si>
  <si>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</si>
  <si>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</si>
  <si>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</si>
  <si>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</si>
  <si>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</si>
  <si>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</si>
  <si>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</si>
  <si>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</si>
  <si>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</si>
  <si>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</si>
  <si>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</si>
  <si>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</si>
  <si>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</si>
  <si>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</si>
  <si>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</si>
  <si>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</si>
  <si>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</si>
  <si>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</si>
  <si>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</si>
  <si>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</si>
  <si>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</si>
  <si>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</si>
  <si>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</si>
  <si>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</si>
  <si>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</si>
  <si>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</si>
  <si>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</si>
  <si>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</si>
  <si>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</si>
  <si>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</si>
  <si>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</si>
  <si>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</si>
  <si>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</si>
  <si>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</si>
  <si>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</si>
  <si>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</si>
  <si>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</si>
  <si>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</si>
  <si>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</si>
  <si>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</si>
  <si>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</si>
  <si>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</si>
  <si>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</si>
  <si>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</si>
  <si>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</si>
  <si>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</si>
  <si>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</si>
  <si>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</si>
  <si>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</si>
  <si>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</si>
  <si>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</si>
  <si>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</si>
  <si>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</si>
  <si>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</si>
  <si>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</si>
  <si>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</si>
  <si>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</si>
  <si>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</si>
  <si>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</si>
  <si>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</si>
  <si>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</si>
  <si>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</si>
  <si>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</si>
  <si>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</si>
  <si>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</si>
  <si>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</si>
  <si>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</si>
  <si>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</si>
  <si>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</si>
  <si>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</si>
  <si>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</si>
  <si>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</si>
  <si>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</si>
  <si>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</si>
  <si>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</si>
  <si>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</si>
  <si>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</si>
  <si>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</si>
  <si>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</si>
  <si>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</si>
  <si>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</si>
  <si>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</si>
  <si>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</si>
  <si>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</si>
  <si>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</si>
  <si>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</si>
  <si>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</si>
  <si>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</si>
  <si>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</si>
  <si>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</si>
  <si>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</si>
  <si>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</si>
  <si>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</si>
  <si>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</si>
  <si>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</si>
  <si>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</si>
  <si>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</si>
  <si>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</si>
  <si>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</si>
  <si>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</si>
  <si>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</si>
  <si>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</si>
  <si>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</si>
  <si>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</si>
  <si>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</si>
  <si>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</si>
  <si>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</si>
  <si>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</si>
  <si>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</si>
  <si>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</si>
  <si>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</si>
  <si>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</si>
  <si>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</si>
  <si>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</si>
  <si>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</si>
  <si>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</si>
  <si>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</si>
  <si>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</si>
  <si>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</si>
  <si>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</si>
  <si>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</si>
  <si>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</si>
  <si>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</si>
  <si>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</si>
  <si>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</si>
  <si>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</si>
  <si>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</si>
  <si>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</si>
  <si>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</si>
  <si>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</si>
  <si>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</si>
  <si>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</si>
  <si>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</si>
  <si>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</si>
  <si>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</si>
  <si>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</si>
  <si>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</si>
  <si>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</si>
  <si>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</si>
  <si>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</si>
  <si>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</si>
  <si>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</si>
  <si>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</si>
  <si>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</si>
  <si>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APAGADO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</si>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</sst>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5.3435114503816793E-2</c:v>
                </c:pt>
                <c:pt idx="1">
                  <c:v>5.7251908396946563E-2</c:v>
                </c:pt>
                <c:pt idx="2">
                  <c:v>4.9618320610687022E-2</c:v>
                </c:pt>
                <c:pt idx="3">
                  <c:v>3.2442748091603052E-2</c:v>
                </c:pt>
                <c:pt idx="4">
                  <c:v>4.0076335877862593E-2</c:v>
                </c:pt>
                <c:pt idx="5">
                  <c:v>3.6259541984732822E-2</c:v>
                </c:pt>
                <c:pt idx="6">
                  <c:v>3.8167938931297711E-2</c:v>
                </c:pt>
                <c:pt idx="7">
                  <c:v>4.0076335877862593E-2</c:v>
                </c:pt>
                <c:pt idx="8">
                  <c:v>4.0076335877862593E-2</c:v>
                </c:pt>
                <c:pt idx="9">
                  <c:v>0.22519083969465647</c:v>
                </c:pt>
                <c:pt idx="10">
                  <c:v>8.0152671755725186E-2</c:v>
                </c:pt>
                <c:pt idx="11">
                  <c:v>8.7786259541984726E-2</c:v>
                </c:pt>
                <c:pt idx="12">
                  <c:v>5.1526717557251911E-2</c:v>
                </c:pt>
                <c:pt idx="13">
                  <c:v>5.1526717557251911E-2</c:v>
                </c:pt>
                <c:pt idx="14">
                  <c:v>5.3435114503816793E-2</c:v>
                </c:pt>
                <c:pt idx="15">
                  <c:v>5.3435114503816793E-2</c:v>
                </c:pt>
                <c:pt idx="16">
                  <c:v>5.7251908396946563E-2</c:v>
                </c:pt>
                <c:pt idx="17">
                  <c:v>5.5343511450381681E-2</c:v>
                </c:pt>
                <c:pt idx="18">
                  <c:v>3.8167938931297711E-2</c:v>
                </c:pt>
                <c:pt idx="19">
                  <c:v>3.8167938931297711E-2</c:v>
                </c:pt>
                <c:pt idx="20">
                  <c:v>6.4885496183206104E-2</c:v>
                </c:pt>
                <c:pt idx="21">
                  <c:v>4.7709923664122141E-2</c:v>
                </c:pt>
                <c:pt idx="22">
                  <c:v>4.7709923664122141E-2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13</c:v>
                </c:pt>
                <c:pt idx="1">
                  <c:v>14</c:v>
                </c:pt>
                <c:pt idx="2">
                  <c:v>11</c:v>
                </c:pt>
                <c:pt idx="3">
                  <c:v>5</c:v>
                </c:pt>
                <c:pt idx="4">
                  <c:v>8</c:v>
                </c:pt>
                <c:pt idx="5">
                  <c:v>8</c:v>
                </c:pt>
                <c:pt idx="6">
                  <c:v>11</c:v>
                </c:pt>
                <c:pt idx="7">
                  <c:v>9</c:v>
                </c:pt>
                <c:pt idx="8">
                  <c:v>8</c:v>
                </c:pt>
                <c:pt idx="9">
                  <c:v>20</c:v>
                </c:pt>
                <c:pt idx="10">
                  <c:v>9</c:v>
                </c:pt>
                <c:pt idx="11">
                  <c:v>10</c:v>
                </c:pt>
                <c:pt idx="12">
                  <c:v>7</c:v>
                </c:pt>
                <c:pt idx="13">
                  <c:v>8</c:v>
                </c:pt>
                <c:pt idx="14">
                  <c:v>9</c:v>
                </c:pt>
                <c:pt idx="15">
                  <c:v>9</c:v>
                </c:pt>
                <c:pt idx="16">
                  <c:v>10</c:v>
                </c:pt>
                <c:pt idx="17">
                  <c:v>8</c:v>
                </c:pt>
                <c:pt idx="18">
                  <c:v>3</c:v>
                </c:pt>
                <c:pt idx="19">
                  <c:v>4</c:v>
                </c:pt>
                <c:pt idx="20">
                  <c:v>4</c:v>
                </c:pt>
                <c:pt idx="21">
                  <c:v>8</c:v>
                </c:pt>
                <c:pt idx="22">
                  <c:v>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15</c:v>
                </c:pt>
                <c:pt idx="1">
                  <c:v>16</c:v>
                </c:pt>
                <c:pt idx="2">
                  <c:v>15</c:v>
                </c:pt>
                <c:pt idx="3">
                  <c:v>12</c:v>
                </c:pt>
                <c:pt idx="4">
                  <c:v>13</c:v>
                </c:pt>
                <c:pt idx="5">
                  <c:v>11</c:v>
                </c:pt>
                <c:pt idx="6">
                  <c:v>9</c:v>
                </c:pt>
                <c:pt idx="7">
                  <c:v>12</c:v>
                </c:pt>
                <c:pt idx="8">
                  <c:v>13</c:v>
                </c:pt>
                <c:pt idx="9">
                  <c:v>98</c:v>
                </c:pt>
                <c:pt idx="10">
                  <c:v>33</c:v>
                </c:pt>
                <c:pt idx="11">
                  <c:v>36</c:v>
                </c:pt>
                <c:pt idx="12">
                  <c:v>20</c:v>
                </c:pt>
                <c:pt idx="13">
                  <c:v>19</c:v>
                </c:pt>
                <c:pt idx="14">
                  <c:v>19</c:v>
                </c:pt>
                <c:pt idx="15">
                  <c:v>19</c:v>
                </c:pt>
                <c:pt idx="16">
                  <c:v>20</c:v>
                </c:pt>
                <c:pt idx="17">
                  <c:v>21</c:v>
                </c:pt>
                <c:pt idx="18">
                  <c:v>17</c:v>
                </c:pt>
                <c:pt idx="19">
                  <c:v>16</c:v>
                </c:pt>
                <c:pt idx="20">
                  <c:v>30</c:v>
                </c:pt>
                <c:pt idx="21">
                  <c:v>17</c:v>
                </c:pt>
                <c:pt idx="22">
                  <c:v>16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  <c:pt idx="1">
                  <c:v>30</c:v>
                </c:pt>
                <c:pt idx="2">
                  <c:v>26</c:v>
                </c:pt>
                <c:pt idx="3">
                  <c:v>17</c:v>
                </c:pt>
                <c:pt idx="4">
                  <c:v>21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  <c:pt idx="8">
                  <c:v>21</c:v>
                </c:pt>
                <c:pt idx="9">
                  <c:v>118</c:v>
                </c:pt>
                <c:pt idx="10">
                  <c:v>42</c:v>
                </c:pt>
                <c:pt idx="11">
                  <c:v>46</c:v>
                </c:pt>
                <c:pt idx="12">
                  <c:v>27</c:v>
                </c:pt>
                <c:pt idx="13">
                  <c:v>27</c:v>
                </c:pt>
                <c:pt idx="14">
                  <c:v>28</c:v>
                </c:pt>
                <c:pt idx="15">
                  <c:v>28</c:v>
                </c:pt>
                <c:pt idx="16">
                  <c:v>30</c:v>
                </c:pt>
                <c:pt idx="17">
                  <c:v>29</c:v>
                </c:pt>
                <c:pt idx="18">
                  <c:v>20</c:v>
                </c:pt>
                <c:pt idx="19">
                  <c:v>20</c:v>
                </c:pt>
                <c:pt idx="20">
                  <c:v>34</c:v>
                </c:pt>
                <c:pt idx="21">
                  <c:v>25</c:v>
                </c:pt>
                <c:pt idx="22">
                  <c:v>25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13</c:v>
                </c:pt>
                <c:pt idx="2">
                  <c:v>14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49</c:v>
                </c:pt>
                <c:pt idx="10">
                  <c:v>14</c:v>
                </c:pt>
                <c:pt idx="11">
                  <c:v>13</c:v>
                </c:pt>
                <c:pt idx="12">
                  <c:v>0</c:v>
                </c:pt>
                <c:pt idx="13">
                  <c:v>9</c:v>
                </c:pt>
                <c:pt idx="14">
                  <c:v>7</c:v>
                </c:pt>
                <c:pt idx="15">
                  <c:v>7</c:v>
                </c:pt>
                <c:pt idx="16">
                  <c:v>9</c:v>
                </c:pt>
                <c:pt idx="17">
                  <c:v>9</c:v>
                </c:pt>
                <c:pt idx="18">
                  <c:v>7</c:v>
                </c:pt>
                <c:pt idx="19">
                  <c:v>8</c:v>
                </c:pt>
                <c:pt idx="20">
                  <c:v>0</c:v>
                </c:pt>
                <c:pt idx="21">
                  <c:v>8</c:v>
                </c:pt>
                <c:pt idx="22">
                  <c:v>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17</c:v>
                </c:pt>
                <c:pt idx="2">
                  <c:v>12</c:v>
                </c:pt>
                <c:pt idx="3">
                  <c:v>9</c:v>
                </c:pt>
                <c:pt idx="4">
                  <c:v>13</c:v>
                </c:pt>
                <c:pt idx="5">
                  <c:v>14</c:v>
                </c:pt>
                <c:pt idx="6">
                  <c:v>15</c:v>
                </c:pt>
                <c:pt idx="7">
                  <c:v>17</c:v>
                </c:pt>
                <c:pt idx="8">
                  <c:v>16</c:v>
                </c:pt>
                <c:pt idx="9">
                  <c:v>71</c:v>
                </c:pt>
                <c:pt idx="10">
                  <c:v>28</c:v>
                </c:pt>
                <c:pt idx="11">
                  <c:v>33</c:v>
                </c:pt>
                <c:pt idx="12">
                  <c:v>20</c:v>
                </c:pt>
                <c:pt idx="13">
                  <c:v>18</c:v>
                </c:pt>
                <c:pt idx="14">
                  <c:v>21</c:v>
                </c:pt>
                <c:pt idx="15">
                  <c:v>21</c:v>
                </c:pt>
                <c:pt idx="16">
                  <c:v>22</c:v>
                </c:pt>
                <c:pt idx="17">
                  <c:v>21</c:v>
                </c:pt>
                <c:pt idx="18">
                  <c:v>14</c:v>
                </c:pt>
                <c:pt idx="19">
                  <c:v>13</c:v>
                </c:pt>
                <c:pt idx="20">
                  <c:v>27</c:v>
                </c:pt>
                <c:pt idx="21">
                  <c:v>17</c:v>
                </c:pt>
                <c:pt idx="22">
                  <c:v>18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5.3497942386831275E-2</c:v>
                      </c:pt>
                      <c:pt idx="2">
                        <c:v>5.7613168724279837E-2</c:v>
                      </c:pt>
                      <c:pt idx="3">
                        <c:v>3.7037037037037035E-2</c:v>
                      </c:pt>
                      <c:pt idx="4">
                        <c:v>3.7037037037037035E-2</c:v>
                      </c:pt>
                      <c:pt idx="5">
                        <c:v>2.0576131687242798E-2</c:v>
                      </c:pt>
                      <c:pt idx="6">
                        <c:v>2.0576131687242798E-2</c:v>
                      </c:pt>
                      <c:pt idx="7">
                        <c:v>1.646090534979424E-2</c:v>
                      </c:pt>
                      <c:pt idx="8">
                        <c:v>2.0576131687242798E-2</c:v>
                      </c:pt>
                      <c:pt idx="9">
                        <c:v>0.20164609053497942</c:v>
                      </c:pt>
                      <c:pt idx="10">
                        <c:v>5.7613168724279837E-2</c:v>
                      </c:pt>
                      <c:pt idx="11">
                        <c:v>5.3497942386831275E-2</c:v>
                      </c:pt>
                      <c:pt idx="12">
                        <c:v>0</c:v>
                      </c:pt>
                      <c:pt idx="13">
                        <c:v>3.7037037037037035E-2</c:v>
                      </c:pt>
                      <c:pt idx="14">
                        <c:v>2.8806584362139918E-2</c:v>
                      </c:pt>
                      <c:pt idx="15">
                        <c:v>2.8806584362139918E-2</c:v>
                      </c:pt>
                      <c:pt idx="16">
                        <c:v>3.7037037037037035E-2</c:v>
                      </c:pt>
                      <c:pt idx="17">
                        <c:v>3.7037037037037035E-2</c:v>
                      </c:pt>
                      <c:pt idx="18">
                        <c:v>2.8806584362139918E-2</c:v>
                      </c:pt>
                      <c:pt idx="19">
                        <c:v>3.292181069958848E-2</c:v>
                      </c:pt>
                      <c:pt idx="20">
                        <c:v>0</c:v>
                      </c:pt>
                      <c:pt idx="21">
                        <c:v>3.292181069958848E-2</c:v>
                      </c:pt>
                      <c:pt idx="22">
                        <c:v>3.292181069958848E-2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7.582938388625593E-2</c:v>
                      </c:pt>
                      <c:pt idx="1">
                        <c:v>8.0568720379146919E-2</c:v>
                      </c:pt>
                      <c:pt idx="2">
                        <c:v>5.6872037914691941E-2</c:v>
                      </c:pt>
                      <c:pt idx="3">
                        <c:v>4.2654028436018961E-2</c:v>
                      </c:pt>
                      <c:pt idx="4">
                        <c:v>6.1611374407582936E-2</c:v>
                      </c:pt>
                      <c:pt idx="5">
                        <c:v>6.6350710900473939E-2</c:v>
                      </c:pt>
                      <c:pt idx="6">
                        <c:v>7.1090047393364927E-2</c:v>
                      </c:pt>
                      <c:pt idx="7">
                        <c:v>8.0568720379146919E-2</c:v>
                      </c:pt>
                      <c:pt idx="8">
                        <c:v>7.582938388625593E-2</c:v>
                      </c:pt>
                      <c:pt idx="9">
                        <c:v>0.33649289099526064</c:v>
                      </c:pt>
                      <c:pt idx="10">
                        <c:v>0.13270142180094788</c:v>
                      </c:pt>
                      <c:pt idx="11">
                        <c:v>0.15639810426540285</c:v>
                      </c:pt>
                      <c:pt idx="12">
                        <c:v>9.4786729857819899E-2</c:v>
                      </c:pt>
                      <c:pt idx="13">
                        <c:v>8.5308056872037921E-2</c:v>
                      </c:pt>
                      <c:pt idx="14">
                        <c:v>9.9526066350710901E-2</c:v>
                      </c:pt>
                      <c:pt idx="15">
                        <c:v>9.9526066350710901E-2</c:v>
                      </c:pt>
                      <c:pt idx="16">
                        <c:v>0.10426540284360189</c:v>
                      </c:pt>
                      <c:pt idx="17">
                        <c:v>9.9526066350710901E-2</c:v>
                      </c:pt>
                      <c:pt idx="18">
                        <c:v>6.6350710900473939E-2</c:v>
                      </c:pt>
                      <c:pt idx="19">
                        <c:v>6.1611374407582936E-2</c:v>
                      </c:pt>
                      <c:pt idx="20">
                        <c:v>0.12796208530805686</c:v>
                      </c:pt>
                      <c:pt idx="21">
                        <c:v>8.0568720379146919E-2</c:v>
                      </c:pt>
                      <c:pt idx="22">
                        <c:v>8.5308056872037921E-2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5.3497942386831275E-2</c:v>
                </c:pt>
                <c:pt idx="2">
                  <c:v>5.7613168724279837E-2</c:v>
                </c:pt>
                <c:pt idx="3">
                  <c:v>3.7037037037037035E-2</c:v>
                </c:pt>
                <c:pt idx="4">
                  <c:v>3.7037037037037035E-2</c:v>
                </c:pt>
                <c:pt idx="5">
                  <c:v>2.0576131687242798E-2</c:v>
                </c:pt>
                <c:pt idx="6">
                  <c:v>2.0576131687242798E-2</c:v>
                </c:pt>
                <c:pt idx="7">
                  <c:v>1.646090534979424E-2</c:v>
                </c:pt>
                <c:pt idx="8">
                  <c:v>2.0576131687242798E-2</c:v>
                </c:pt>
                <c:pt idx="9">
                  <c:v>0.20164609053497942</c:v>
                </c:pt>
                <c:pt idx="10">
                  <c:v>5.7613168724279837E-2</c:v>
                </c:pt>
                <c:pt idx="11">
                  <c:v>5.3497942386831275E-2</c:v>
                </c:pt>
                <c:pt idx="12">
                  <c:v>0</c:v>
                </c:pt>
                <c:pt idx="13">
                  <c:v>3.7037037037037035E-2</c:v>
                </c:pt>
                <c:pt idx="14">
                  <c:v>2.8806584362139918E-2</c:v>
                </c:pt>
                <c:pt idx="15">
                  <c:v>2.8806584362139918E-2</c:v>
                </c:pt>
                <c:pt idx="16">
                  <c:v>3.7037037037037035E-2</c:v>
                </c:pt>
                <c:pt idx="17">
                  <c:v>3.7037037037037035E-2</c:v>
                </c:pt>
                <c:pt idx="18">
                  <c:v>2.8806584362139918E-2</c:v>
                </c:pt>
                <c:pt idx="19">
                  <c:v>3.292181069958848E-2</c:v>
                </c:pt>
                <c:pt idx="20">
                  <c:v>0</c:v>
                </c:pt>
                <c:pt idx="21">
                  <c:v>3.292181069958848E-2</c:v>
                </c:pt>
                <c:pt idx="22">
                  <c:v>3.292181069958848E-2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45200</c:v>
                </c:pt>
                <c:pt idx="1">
                  <c:v>45201</c:v>
                </c:pt>
                <c:pt idx="2">
                  <c:v>45202</c:v>
                </c:pt>
                <c:pt idx="3">
                  <c:v>45203</c:v>
                </c:pt>
                <c:pt idx="4">
                  <c:v>45204</c:v>
                </c:pt>
                <c:pt idx="5">
                  <c:v>45205</c:v>
                </c:pt>
                <c:pt idx="6">
                  <c:v>45206</c:v>
                </c:pt>
                <c:pt idx="7">
                  <c:v>45207</c:v>
                </c:pt>
                <c:pt idx="8">
                  <c:v>45208</c:v>
                </c:pt>
                <c:pt idx="9">
                  <c:v>45209</c:v>
                </c:pt>
                <c:pt idx="10">
                  <c:v>45210</c:v>
                </c:pt>
                <c:pt idx="11">
                  <c:v>45211</c:v>
                </c:pt>
                <c:pt idx="12">
                  <c:v>45212</c:v>
                </c:pt>
                <c:pt idx="13">
                  <c:v>45213</c:v>
                </c:pt>
                <c:pt idx="14">
                  <c:v>45214</c:v>
                </c:pt>
                <c:pt idx="15">
                  <c:v>45215</c:v>
                </c:pt>
                <c:pt idx="16">
                  <c:v>45216</c:v>
                </c:pt>
                <c:pt idx="17">
                  <c:v>45217</c:v>
                </c:pt>
                <c:pt idx="18">
                  <c:v>45218</c:v>
                </c:pt>
                <c:pt idx="19">
                  <c:v>45219</c:v>
                </c:pt>
                <c:pt idx="20">
                  <c:v>45220</c:v>
                </c:pt>
                <c:pt idx="21">
                  <c:v>45221</c:v>
                </c:pt>
                <c:pt idx="22">
                  <c:v>45222</c:v>
                </c:pt>
                <c:pt idx="23">
                  <c:v>45223</c:v>
                </c:pt>
                <c:pt idx="24">
                  <c:v>45224</c:v>
                </c:pt>
                <c:pt idx="25">
                  <c:v>45225</c:v>
                </c:pt>
                <c:pt idx="26">
                  <c:v>45226</c:v>
                </c:pt>
                <c:pt idx="27">
                  <c:v>45227</c:v>
                </c:pt>
                <c:pt idx="28">
                  <c:v>45228</c:v>
                </c:pt>
                <c:pt idx="29">
                  <c:v>45229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7.582938388625593E-2</c:v>
                </c:pt>
                <c:pt idx="1">
                  <c:v>8.0568720379146919E-2</c:v>
                </c:pt>
                <c:pt idx="2">
                  <c:v>5.6872037914691941E-2</c:v>
                </c:pt>
                <c:pt idx="3">
                  <c:v>4.2654028436018961E-2</c:v>
                </c:pt>
                <c:pt idx="4">
                  <c:v>6.1611374407582936E-2</c:v>
                </c:pt>
                <c:pt idx="5">
                  <c:v>6.6350710900473939E-2</c:v>
                </c:pt>
                <c:pt idx="6">
                  <c:v>7.1090047393364927E-2</c:v>
                </c:pt>
                <c:pt idx="7">
                  <c:v>8.0568720379146919E-2</c:v>
                </c:pt>
                <c:pt idx="8">
                  <c:v>7.582938388625593E-2</c:v>
                </c:pt>
                <c:pt idx="9">
                  <c:v>0.33649289099526064</c:v>
                </c:pt>
                <c:pt idx="10">
                  <c:v>0.13270142180094788</c:v>
                </c:pt>
                <c:pt idx="11">
                  <c:v>0.15639810426540285</c:v>
                </c:pt>
                <c:pt idx="12">
                  <c:v>9.4786729857819899E-2</c:v>
                </c:pt>
                <c:pt idx="13">
                  <c:v>8.5308056872037921E-2</c:v>
                </c:pt>
                <c:pt idx="14">
                  <c:v>9.9526066350710901E-2</c:v>
                </c:pt>
                <c:pt idx="15">
                  <c:v>9.9526066350710901E-2</c:v>
                </c:pt>
                <c:pt idx="16">
                  <c:v>0.10426540284360189</c:v>
                </c:pt>
                <c:pt idx="17">
                  <c:v>9.9526066350710901E-2</c:v>
                </c:pt>
                <c:pt idx="18">
                  <c:v>6.6350710900473939E-2</c:v>
                </c:pt>
                <c:pt idx="19">
                  <c:v>6.1611374407582936E-2</c:v>
                </c:pt>
                <c:pt idx="20">
                  <c:v>0.12796208530805686</c:v>
                </c:pt>
                <c:pt idx="21">
                  <c:v>8.0568720379146919E-2</c:v>
                </c:pt>
                <c:pt idx="22">
                  <c:v>8.5308056872037921E-2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13</c:v>
                      </c:pt>
                      <c:pt idx="2">
                        <c:v>14</c:v>
                      </c:pt>
                      <c:pt idx="3">
                        <c:v>9</c:v>
                      </c:pt>
                      <c:pt idx="4">
                        <c:v>9</c:v>
                      </c:pt>
                      <c:pt idx="5">
                        <c:v>5</c:v>
                      </c:pt>
                      <c:pt idx="6">
                        <c:v>5</c:v>
                      </c:pt>
                      <c:pt idx="7">
                        <c:v>4</c:v>
                      </c:pt>
                      <c:pt idx="8">
                        <c:v>5</c:v>
                      </c:pt>
                      <c:pt idx="9">
                        <c:v>49</c:v>
                      </c:pt>
                      <c:pt idx="10">
                        <c:v>14</c:v>
                      </c:pt>
                      <c:pt idx="11">
                        <c:v>13</c:v>
                      </c:pt>
                      <c:pt idx="12">
                        <c:v>0</c:v>
                      </c:pt>
                      <c:pt idx="13">
                        <c:v>9</c:v>
                      </c:pt>
                      <c:pt idx="14">
                        <c:v>7</c:v>
                      </c:pt>
                      <c:pt idx="15">
                        <c:v>7</c:v>
                      </c:pt>
                      <c:pt idx="16">
                        <c:v>9</c:v>
                      </c:pt>
                      <c:pt idx="17">
                        <c:v>9</c:v>
                      </c:pt>
                      <c:pt idx="18">
                        <c:v>7</c:v>
                      </c:pt>
                      <c:pt idx="19">
                        <c:v>8</c:v>
                      </c:pt>
                      <c:pt idx="20">
                        <c:v>0</c:v>
                      </c:pt>
                      <c:pt idx="21">
                        <c:v>8</c:v>
                      </c:pt>
                      <c:pt idx="22">
                        <c:v>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45200</c:v>
                      </c:pt>
                      <c:pt idx="1">
                        <c:v>45201</c:v>
                      </c:pt>
                      <c:pt idx="2">
                        <c:v>45202</c:v>
                      </c:pt>
                      <c:pt idx="3">
                        <c:v>45203</c:v>
                      </c:pt>
                      <c:pt idx="4">
                        <c:v>45204</c:v>
                      </c:pt>
                      <c:pt idx="5">
                        <c:v>45205</c:v>
                      </c:pt>
                      <c:pt idx="6">
                        <c:v>45206</c:v>
                      </c:pt>
                      <c:pt idx="7">
                        <c:v>45207</c:v>
                      </c:pt>
                      <c:pt idx="8">
                        <c:v>45208</c:v>
                      </c:pt>
                      <c:pt idx="9">
                        <c:v>45209</c:v>
                      </c:pt>
                      <c:pt idx="10">
                        <c:v>45210</c:v>
                      </c:pt>
                      <c:pt idx="11">
                        <c:v>45211</c:v>
                      </c:pt>
                      <c:pt idx="12">
                        <c:v>45212</c:v>
                      </c:pt>
                      <c:pt idx="13">
                        <c:v>45213</c:v>
                      </c:pt>
                      <c:pt idx="14">
                        <c:v>45214</c:v>
                      </c:pt>
                      <c:pt idx="15">
                        <c:v>45215</c:v>
                      </c:pt>
                      <c:pt idx="16">
                        <c:v>45216</c:v>
                      </c:pt>
                      <c:pt idx="17">
                        <c:v>45217</c:v>
                      </c:pt>
                      <c:pt idx="18">
                        <c:v>45218</c:v>
                      </c:pt>
                      <c:pt idx="19">
                        <c:v>45219</c:v>
                      </c:pt>
                      <c:pt idx="20">
                        <c:v>45220</c:v>
                      </c:pt>
                      <c:pt idx="21">
                        <c:v>45221</c:v>
                      </c:pt>
                      <c:pt idx="22">
                        <c:v>45222</c:v>
                      </c:pt>
                      <c:pt idx="23">
                        <c:v>45223</c:v>
                      </c:pt>
                      <c:pt idx="24">
                        <c:v>45224</c:v>
                      </c:pt>
                      <c:pt idx="25">
                        <c:v>45225</c:v>
                      </c:pt>
                      <c:pt idx="26">
                        <c:v>45226</c:v>
                      </c:pt>
                      <c:pt idx="27">
                        <c:v>45227</c:v>
                      </c:pt>
                      <c:pt idx="28">
                        <c:v>45228</c:v>
                      </c:pt>
                      <c:pt idx="29">
                        <c:v>45229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17</c:v>
                      </c:pt>
                      <c:pt idx="2">
                        <c:v>12</c:v>
                      </c:pt>
                      <c:pt idx="3">
                        <c:v>9</c:v>
                      </c:pt>
                      <c:pt idx="4">
                        <c:v>13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17</c:v>
                      </c:pt>
                      <c:pt idx="8">
                        <c:v>16</c:v>
                      </c:pt>
                      <c:pt idx="9">
                        <c:v>71</c:v>
                      </c:pt>
                      <c:pt idx="10">
                        <c:v>28</c:v>
                      </c:pt>
                      <c:pt idx="11">
                        <c:v>33</c:v>
                      </c:pt>
                      <c:pt idx="12">
                        <c:v>20</c:v>
                      </c:pt>
                      <c:pt idx="13">
                        <c:v>18</c:v>
                      </c:pt>
                      <c:pt idx="14">
                        <c:v>21</c:v>
                      </c:pt>
                      <c:pt idx="15">
                        <c:v>21</c:v>
                      </c:pt>
                      <c:pt idx="16">
                        <c:v>22</c:v>
                      </c:pt>
                      <c:pt idx="17">
                        <c:v>21</c:v>
                      </c:pt>
                      <c:pt idx="18">
                        <c:v>14</c:v>
                      </c:pt>
                      <c:pt idx="19">
                        <c:v>13</c:v>
                      </c:pt>
                      <c:pt idx="20">
                        <c:v>27</c:v>
                      </c:pt>
                      <c:pt idx="21">
                        <c:v>17</c:v>
                      </c:pt>
                      <c:pt idx="22">
                        <c:v>18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66"/>
  <sheetViews>
    <sheetView zoomScale="55" zoomScaleNormal="55" workbookViewId="0">
      <pane xSplit="11" ySplit="4" topLeftCell="AH5" activePane="bottomRight" state="frozen"/>
      <selection pane="topRight" activeCell="M1" sqref="M1"/>
      <selection pane="bottomLeft" activeCell="A5" sqref="A5"/>
      <selection pane="bottomRight" activeCell="F25" sqref="F25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COUNTA(B5:B618)</f>
        <v>524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7.061068702290077E-2</v>
      </c>
      <c r="M1" s="4">
        <f t="shared" si="0"/>
        <v>7.4427480916030533E-2</v>
      </c>
      <c r="N1" s="4">
        <f t="shared" si="0"/>
        <v>6.6793893129770993E-2</v>
      </c>
      <c r="O1" s="4">
        <f t="shared" si="0"/>
        <v>5.5343511450381681E-2</v>
      </c>
      <c r="P1" s="4">
        <f t="shared" si="0"/>
        <v>6.2977099236641215E-2</v>
      </c>
      <c r="Q1" s="4">
        <f t="shared" si="0"/>
        <v>5.7251908396946563E-2</v>
      </c>
      <c r="R1" s="4">
        <f t="shared" si="0"/>
        <v>5.7251908396946563E-2</v>
      </c>
      <c r="S1" s="4">
        <f t="shared" si="0"/>
        <v>6.1068702290076333E-2</v>
      </c>
      <c r="T1" s="4">
        <f t="shared" si="0"/>
        <v>6.2977099236641215E-2</v>
      </c>
      <c r="U1" s="4">
        <f t="shared" si="0"/>
        <v>0.25381679389312978</v>
      </c>
      <c r="V1" s="4">
        <f t="shared" si="0"/>
        <v>0.10877862595419847</v>
      </c>
      <c r="W1" s="4">
        <f t="shared" si="0"/>
        <v>0.10877862595419847</v>
      </c>
      <c r="X1" s="4">
        <f t="shared" si="0"/>
        <v>7.2519083969465645E-2</v>
      </c>
      <c r="Y1" s="4"/>
      <c r="Z1" s="4">
        <f t="shared" si="0"/>
        <v>7.061068702290077E-2</v>
      </c>
      <c r="AA1" s="4">
        <f t="shared" si="0"/>
        <v>7.061068702290077E-2</v>
      </c>
      <c r="AB1" s="4">
        <f t="shared" si="0"/>
        <v>7.6335877862595422E-2</v>
      </c>
      <c r="AC1" s="4">
        <f t="shared" si="0"/>
        <v>7.4427480916030533E-2</v>
      </c>
      <c r="AD1" s="4">
        <f t="shared" si="0"/>
        <v>5.7251908396946563E-2</v>
      </c>
      <c r="AE1" s="4">
        <f t="shared" si="0"/>
        <v>5.7251908396946563E-2</v>
      </c>
      <c r="AF1" s="4">
        <f t="shared" si="0"/>
        <v>8.3969465648854963E-2</v>
      </c>
      <c r="AG1" s="4">
        <f t="shared" si="0"/>
        <v>6.2977099236641215E-2</v>
      </c>
      <c r="AH1" s="4">
        <f t="shared" si="0"/>
        <v>6.6793893129770993E-2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487</v>
      </c>
      <c r="M2" s="75">
        <f t="shared" ref="M2:AP2" si="4">CANTIDAD_DE_CAMARAS-M3</f>
        <v>485</v>
      </c>
      <c r="N2" s="75">
        <f t="shared" ref="N2" si="5">CANTIDAD_DE_CAMARAS-N3</f>
        <v>489</v>
      </c>
      <c r="O2" s="75">
        <f t="shared" si="4"/>
        <v>495</v>
      </c>
      <c r="P2" s="75">
        <f t="shared" si="4"/>
        <v>491</v>
      </c>
      <c r="Q2" s="75">
        <f t="shared" si="4"/>
        <v>494</v>
      </c>
      <c r="R2" s="75">
        <f t="shared" si="4"/>
        <v>494</v>
      </c>
      <c r="S2" s="75">
        <f t="shared" si="4"/>
        <v>492</v>
      </c>
      <c r="T2" s="75">
        <f t="shared" si="4"/>
        <v>491</v>
      </c>
      <c r="U2" s="75">
        <f t="shared" si="4"/>
        <v>391</v>
      </c>
      <c r="V2" s="75">
        <f t="shared" si="4"/>
        <v>467</v>
      </c>
      <c r="W2" s="75">
        <f t="shared" si="4"/>
        <v>467</v>
      </c>
      <c r="X2" s="75">
        <f t="shared" si="4"/>
        <v>486</v>
      </c>
      <c r="Y2" s="75">
        <f t="shared" si="4"/>
        <v>486</v>
      </c>
      <c r="Z2" s="75">
        <f t="shared" si="4"/>
        <v>487</v>
      </c>
      <c r="AA2" s="75">
        <f t="shared" si="4"/>
        <v>487</v>
      </c>
      <c r="AB2" s="75">
        <f t="shared" si="4"/>
        <v>484</v>
      </c>
      <c r="AC2" s="75">
        <f t="shared" si="4"/>
        <v>485</v>
      </c>
      <c r="AD2" s="75">
        <f t="shared" si="4"/>
        <v>494</v>
      </c>
      <c r="AE2" s="75">
        <f t="shared" si="4"/>
        <v>494</v>
      </c>
      <c r="AF2" s="75">
        <f t="shared" si="4"/>
        <v>480</v>
      </c>
      <c r="AG2" s="75">
        <f t="shared" si="4"/>
        <v>491</v>
      </c>
      <c r="AH2" s="75">
        <f t="shared" si="4"/>
        <v>489</v>
      </c>
      <c r="AI2" s="75">
        <f t="shared" si="4"/>
        <v>524</v>
      </c>
      <c r="AJ2" s="75">
        <f t="shared" si="4"/>
        <v>524</v>
      </c>
      <c r="AK2" s="75">
        <f t="shared" si="4"/>
        <v>524</v>
      </c>
      <c r="AL2" s="75">
        <f t="shared" si="4"/>
        <v>524</v>
      </c>
      <c r="AM2" s="75">
        <f t="shared" si="4"/>
        <v>524</v>
      </c>
      <c r="AN2" s="75">
        <f t="shared" si="4"/>
        <v>524</v>
      </c>
      <c r="AO2" s="75">
        <f t="shared" si="4"/>
        <v>524</v>
      </c>
      <c r="AP2" s="75">
        <f t="shared" si="4"/>
        <v>524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COUNTIF(L4:L618, "apagado")</f>
        <v>37</v>
      </c>
      <c r="M3" s="12">
        <f t="shared" si="6"/>
        <v>39</v>
      </c>
      <c r="N3" s="12">
        <f t="shared" si="6"/>
        <v>35</v>
      </c>
      <c r="O3" s="12">
        <f t="shared" si="6"/>
        <v>29</v>
      </c>
      <c r="P3" s="12">
        <f t="shared" si="6"/>
        <v>33</v>
      </c>
      <c r="Q3" s="12">
        <f t="shared" si="6"/>
        <v>30</v>
      </c>
      <c r="R3" s="12">
        <f t="shared" si="6"/>
        <v>30</v>
      </c>
      <c r="S3" s="12">
        <f t="shared" si="6"/>
        <v>32</v>
      </c>
      <c r="T3" s="12">
        <f t="shared" si="6"/>
        <v>33</v>
      </c>
      <c r="U3" s="12">
        <f t="shared" si="6"/>
        <v>133</v>
      </c>
      <c r="V3" s="12">
        <f t="shared" si="6"/>
        <v>57</v>
      </c>
      <c r="W3" s="12">
        <f t="shared" si="6"/>
        <v>57</v>
      </c>
      <c r="X3" s="12">
        <f>COUNTIF(X4:X518, "apagado")</f>
        <v>38</v>
      </c>
      <c r="Y3" s="12">
        <f>COUNTIF(Y4:Y518, "apagado")</f>
        <v>38</v>
      </c>
      <c r="Z3" s="12">
        <f t="shared" ref="Z3:AP3" si="7">COUNTIF(Z4:Z618, "apagado")</f>
        <v>37</v>
      </c>
      <c r="AA3" s="12">
        <f t="shared" si="7"/>
        <v>37</v>
      </c>
      <c r="AB3" s="12">
        <f t="shared" si="7"/>
        <v>40</v>
      </c>
      <c r="AC3" s="12">
        <f t="shared" si="7"/>
        <v>39</v>
      </c>
      <c r="AD3" s="12">
        <f t="shared" si="7"/>
        <v>30</v>
      </c>
      <c r="AE3" s="12">
        <f t="shared" si="7"/>
        <v>30</v>
      </c>
      <c r="AF3" s="12">
        <f t="shared" si="7"/>
        <v>44</v>
      </c>
      <c r="AG3" s="12">
        <f t="shared" si="7"/>
        <v>33</v>
      </c>
      <c r="AH3" s="12">
        <f t="shared" si="7"/>
        <v>35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45200</v>
      </c>
      <c r="M4" s="13">
        <v>45201</v>
      </c>
      <c r="N4" s="13">
        <v>45202</v>
      </c>
      <c r="O4" s="13">
        <v>45203</v>
      </c>
      <c r="P4" s="13">
        <v>45204</v>
      </c>
      <c r="Q4" s="13">
        <v>45205</v>
      </c>
      <c r="R4" s="13">
        <v>45206</v>
      </c>
      <c r="S4" s="13">
        <v>45207</v>
      </c>
      <c r="T4" s="13">
        <v>45208</v>
      </c>
      <c r="U4" s="13">
        <v>45209</v>
      </c>
      <c r="V4" s="13">
        <v>45210</v>
      </c>
      <c r="W4" s="13">
        <v>45211</v>
      </c>
      <c r="X4" s="13">
        <v>45212</v>
      </c>
      <c r="Y4" s="13">
        <v>45213</v>
      </c>
      <c r="Z4" s="13">
        <v>45214</v>
      </c>
      <c r="AA4" s="13">
        <v>45215</v>
      </c>
      <c r="AB4" s="13">
        <v>45216</v>
      </c>
      <c r="AC4" s="13">
        <v>45217</v>
      </c>
      <c r="AD4" s="13">
        <v>45218</v>
      </c>
      <c r="AE4" s="13">
        <v>45219</v>
      </c>
      <c r="AF4" s="13">
        <v>45220</v>
      </c>
      <c r="AG4" s="13">
        <v>45221</v>
      </c>
      <c r="AH4" s="13">
        <v>45222</v>
      </c>
      <c r="AI4" s="13">
        <v>45223</v>
      </c>
      <c r="AJ4" s="13">
        <v>45224</v>
      </c>
      <c r="AK4" s="13">
        <v>45225</v>
      </c>
      <c r="AL4" s="13">
        <v>45226</v>
      </c>
      <c r="AM4" s="13">
        <v>45227</v>
      </c>
      <c r="AN4" s="13">
        <v>45228</v>
      </c>
      <c r="AO4" s="13">
        <v>45229</v>
      </c>
      <c r="AP4" s="13">
        <v>45230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/>
      <c r="P5" s="88"/>
      <c r="Q5" s="88"/>
      <c r="R5" s="88"/>
      <c r="S5" s="88"/>
      <c r="T5" s="88"/>
      <c r="U5" s="88" t="s">
        <v>1471</v>
      </c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27</v>
      </c>
      <c r="J6" s="34">
        <f>COUNTIF(L6:AM6,"APAGADO")</f>
        <v>1</v>
      </c>
      <c r="K6" s="35">
        <f>(I6)/(J6+I6)</f>
        <v>0.9642857142857143</v>
      </c>
      <c r="L6" s="88"/>
      <c r="M6" s="88"/>
      <c r="N6" s="88"/>
      <c r="O6" s="88"/>
      <c r="P6" s="88"/>
      <c r="Q6" s="88"/>
      <c r="R6" s="88"/>
      <c r="S6" s="88"/>
      <c r="T6" s="88"/>
      <c r="U6" s="88" t="s">
        <v>1471</v>
      </c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/>
      <c r="P7" s="88"/>
      <c r="Q7" s="88"/>
      <c r="R7" s="88"/>
      <c r="S7" s="88"/>
      <c r="T7" s="88"/>
      <c r="U7" s="88" t="s">
        <v>1471</v>
      </c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/>
      <c r="P8" s="88"/>
      <c r="Q8" s="88"/>
      <c r="R8" s="88"/>
      <c r="S8" s="88"/>
      <c r="T8" s="88"/>
      <c r="U8" s="88" t="s">
        <v>1471</v>
      </c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/>
      <c r="P9" s="88"/>
      <c r="Q9" s="88"/>
      <c r="R9" s="88"/>
      <c r="S9" s="88"/>
      <c r="T9" s="88"/>
      <c r="U9" s="88" t="s">
        <v>1471</v>
      </c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/>
      <c r="P10" s="88"/>
      <c r="Q10" s="88"/>
      <c r="R10" s="88"/>
      <c r="S10" s="88"/>
      <c r="T10" s="88"/>
      <c r="U10" s="88" t="s">
        <v>1471</v>
      </c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/>
      <c r="P11" s="88"/>
      <c r="Q11" s="88"/>
      <c r="R11" s="88"/>
      <c r="S11" s="88"/>
      <c r="T11" s="88"/>
      <c r="U11" s="88" t="s">
        <v>1471</v>
      </c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/>
      <c r="P12" s="88"/>
      <c r="Q12" s="88"/>
      <c r="R12" s="88"/>
      <c r="S12" s="88"/>
      <c r="T12" s="88"/>
      <c r="U12" s="88" t="s">
        <v>1471</v>
      </c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/>
      <c r="P13" s="88"/>
      <c r="Q13" s="88"/>
      <c r="R13" s="88"/>
      <c r="S13" s="88"/>
      <c r="T13" s="88"/>
      <c r="U13" s="88" t="s">
        <v>1471</v>
      </c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26</v>
      </c>
      <c r="J14" s="34">
        <f t="shared" si="9"/>
        <v>2</v>
      </c>
      <c r="K14" s="35">
        <f t="shared" si="10"/>
        <v>0.9285714285714286</v>
      </c>
      <c r="L14" s="88"/>
      <c r="M14" s="88"/>
      <c r="N14" s="88"/>
      <c r="O14" s="88"/>
      <c r="P14" s="88"/>
      <c r="Q14" s="88"/>
      <c r="R14" s="88" t="s">
        <v>1471</v>
      </c>
      <c r="S14" s="88"/>
      <c r="T14" s="88"/>
      <c r="U14" s="88" t="s">
        <v>1471</v>
      </c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5</v>
      </c>
      <c r="J15" s="34">
        <f t="shared" si="9"/>
        <v>23</v>
      </c>
      <c r="K15" s="35">
        <f t="shared" si="10"/>
        <v>0.17857142857142858</v>
      </c>
      <c r="L15" s="88" t="s">
        <v>1471</v>
      </c>
      <c r="M15" s="88" t="s">
        <v>1471</v>
      </c>
      <c r="N15" s="88" t="s">
        <v>1471</v>
      </c>
      <c r="O15" s="88" t="s">
        <v>1471</v>
      </c>
      <c r="P15" s="88" t="s">
        <v>1471</v>
      </c>
      <c r="Q15" s="88" t="s">
        <v>1471</v>
      </c>
      <c r="R15" s="88" t="s">
        <v>1471</v>
      </c>
      <c r="S15" s="88" t="s">
        <v>1471</v>
      </c>
      <c r="T15" s="88" t="s">
        <v>1471</v>
      </c>
      <c r="U15" s="88" t="s">
        <v>1471</v>
      </c>
      <c r="V15" s="88" t="s">
        <v>1471</v>
      </c>
      <c r="W15" s="88" t="s">
        <v>1471</v>
      </c>
      <c r="X15" s="88" t="s">
        <v>1471</v>
      </c>
      <c r="Y15" s="89" t="s">
        <v>1471</v>
      </c>
      <c r="Z15" s="88" t="s">
        <v>1471</v>
      </c>
      <c r="AA15" s="88" t="s">
        <v>1471</v>
      </c>
      <c r="AB15" s="88" t="s">
        <v>1471</v>
      </c>
      <c r="AC15" s="88" t="s">
        <v>1471</v>
      </c>
      <c r="AD15" s="88" t="s">
        <v>1471</v>
      </c>
      <c r="AE15" s="88" t="s">
        <v>1471</v>
      </c>
      <c r="AF15" s="88" t="s">
        <v>1471</v>
      </c>
      <c r="AG15" s="88" t="s">
        <v>1471</v>
      </c>
      <c r="AH15" s="88" t="s">
        <v>1471</v>
      </c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17</v>
      </c>
      <c r="J18" s="34">
        <f>COUNTIF(L18:AM18,"APAGADO")</f>
        <v>11</v>
      </c>
      <c r="K18" s="35">
        <f>(I18)/(J18+I18)</f>
        <v>0.6071428571428571</v>
      </c>
      <c r="L18" s="88" t="s">
        <v>1471</v>
      </c>
      <c r="M18" s="88" t="s">
        <v>1471</v>
      </c>
      <c r="N18" s="88"/>
      <c r="O18" s="88"/>
      <c r="P18" s="88" t="s">
        <v>1471</v>
      </c>
      <c r="Q18" s="88" t="s">
        <v>1471</v>
      </c>
      <c r="R18" s="88" t="s">
        <v>1471</v>
      </c>
      <c r="S18" s="88" t="s">
        <v>1471</v>
      </c>
      <c r="T18" s="88" t="s">
        <v>1471</v>
      </c>
      <c r="U18" s="88" t="s">
        <v>1471</v>
      </c>
      <c r="V18" s="88" t="s">
        <v>1471</v>
      </c>
      <c r="W18" s="88" t="s">
        <v>1471</v>
      </c>
      <c r="X18" s="88" t="s">
        <v>1471</v>
      </c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17</v>
      </c>
      <c r="J19" s="34">
        <f>COUNTIF(L19:AM19,"APAGADO")</f>
        <v>11</v>
      </c>
      <c r="K19" s="35">
        <f>(I19)/(J19+I19)</f>
        <v>0.6071428571428571</v>
      </c>
      <c r="L19" s="88" t="s">
        <v>1471</v>
      </c>
      <c r="M19" s="88" t="s">
        <v>1471</v>
      </c>
      <c r="N19" s="88"/>
      <c r="O19" s="88"/>
      <c r="P19" s="88" t="s">
        <v>1471</v>
      </c>
      <c r="Q19" s="88" t="s">
        <v>1471</v>
      </c>
      <c r="R19" s="88" t="s">
        <v>1471</v>
      </c>
      <c r="S19" s="88" t="s">
        <v>1471</v>
      </c>
      <c r="T19" s="88" t="s">
        <v>1471</v>
      </c>
      <c r="U19" s="88" t="s">
        <v>1471</v>
      </c>
      <c r="V19" s="88" t="s">
        <v>1471</v>
      </c>
      <c r="W19" s="88" t="s">
        <v>1471</v>
      </c>
      <c r="X19" s="88" t="s">
        <v>1471</v>
      </c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17</v>
      </c>
      <c r="J20" s="34">
        <f t="shared" ref="J20:J23" si="14">COUNTIF(L20:AM20,"APAGADO")</f>
        <v>11</v>
      </c>
      <c r="K20" s="35">
        <f t="shared" ref="K20:K23" si="15">(I20)/(J20+I20)</f>
        <v>0.6071428571428571</v>
      </c>
      <c r="L20" s="88" t="s">
        <v>1471</v>
      </c>
      <c r="M20" s="88" t="s">
        <v>1471</v>
      </c>
      <c r="N20" s="88"/>
      <c r="O20" s="88"/>
      <c r="P20" s="88" t="s">
        <v>1471</v>
      </c>
      <c r="Q20" s="88" t="s">
        <v>1471</v>
      </c>
      <c r="R20" s="88" t="s">
        <v>1471</v>
      </c>
      <c r="S20" s="88" t="s">
        <v>1471</v>
      </c>
      <c r="T20" s="88" t="s">
        <v>1471</v>
      </c>
      <c r="U20" s="88" t="s">
        <v>1471</v>
      </c>
      <c r="V20" s="88" t="s">
        <v>1471</v>
      </c>
      <c r="W20" s="88" t="s">
        <v>1471</v>
      </c>
      <c r="X20" s="88" t="s">
        <v>1471</v>
      </c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17</v>
      </c>
      <c r="J21" s="34">
        <f t="shared" si="14"/>
        <v>11</v>
      </c>
      <c r="K21" s="35">
        <f t="shared" si="15"/>
        <v>0.6071428571428571</v>
      </c>
      <c r="L21" s="88" t="s">
        <v>1471</v>
      </c>
      <c r="M21" s="88" t="s">
        <v>1471</v>
      </c>
      <c r="N21" s="88"/>
      <c r="O21" s="88"/>
      <c r="P21" s="88" t="s">
        <v>1471</v>
      </c>
      <c r="Q21" s="88" t="s">
        <v>1471</v>
      </c>
      <c r="R21" s="88" t="s">
        <v>1471</v>
      </c>
      <c r="S21" s="88" t="s">
        <v>1471</v>
      </c>
      <c r="T21" s="88" t="s">
        <v>1471</v>
      </c>
      <c r="U21" s="88" t="s">
        <v>1471</v>
      </c>
      <c r="V21" s="88" t="s">
        <v>1471</v>
      </c>
      <c r="W21" s="88" t="s">
        <v>1471</v>
      </c>
      <c r="X21" s="88" t="s">
        <v>1471</v>
      </c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27</v>
      </c>
      <c r="J22" s="34">
        <f t="shared" si="14"/>
        <v>1</v>
      </c>
      <c r="K22" s="35">
        <f t="shared" si="15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1471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27</v>
      </c>
      <c r="J23" s="34">
        <f t="shared" si="14"/>
        <v>1</v>
      </c>
      <c r="K23" s="35">
        <f t="shared" si="15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1471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16</v>
      </c>
      <c r="J24" s="34">
        <f t="shared" si="9"/>
        <v>12</v>
      </c>
      <c r="K24" s="35">
        <f t="shared" si="10"/>
        <v>0.5714285714285714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 t="s">
        <v>1471</v>
      </c>
      <c r="X24" s="88" t="s">
        <v>1471</v>
      </c>
      <c r="Y24" s="88" t="s">
        <v>1471</v>
      </c>
      <c r="Z24" s="88" t="s">
        <v>1471</v>
      </c>
      <c r="AA24" s="88" t="s">
        <v>1471</v>
      </c>
      <c r="AB24" s="88" t="s">
        <v>1471</v>
      </c>
      <c r="AC24" s="88" t="s">
        <v>1471</v>
      </c>
      <c r="AD24" s="88" t="s">
        <v>1471</v>
      </c>
      <c r="AE24" s="88" t="s">
        <v>1471</v>
      </c>
      <c r="AF24" s="88" t="s">
        <v>1471</v>
      </c>
      <c r="AG24" s="88" t="s">
        <v>1471</v>
      </c>
      <c r="AH24" s="88" t="s">
        <v>1471</v>
      </c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10</v>
      </c>
      <c r="J25" s="34">
        <f t="shared" si="9"/>
        <v>18</v>
      </c>
      <c r="K25" s="35">
        <f t="shared" si="10"/>
        <v>0.35714285714285715</v>
      </c>
      <c r="L25" s="88" t="s">
        <v>1471</v>
      </c>
      <c r="M25" s="88" t="s">
        <v>1471</v>
      </c>
      <c r="N25" s="88" t="s">
        <v>1471</v>
      </c>
      <c r="O25" s="88" t="s">
        <v>1471</v>
      </c>
      <c r="P25" s="88" t="s">
        <v>1471</v>
      </c>
      <c r="Q25" s="88"/>
      <c r="R25" s="88"/>
      <c r="S25" s="88"/>
      <c r="T25" s="88"/>
      <c r="U25" s="88"/>
      <c r="V25" s="88" t="s">
        <v>1471</v>
      </c>
      <c r="W25" s="88" t="s">
        <v>1471</v>
      </c>
      <c r="X25" s="88" t="s">
        <v>1471</v>
      </c>
      <c r="Y25" s="88" t="s">
        <v>1471</v>
      </c>
      <c r="Z25" s="88" t="s">
        <v>1471</v>
      </c>
      <c r="AA25" s="88" t="s">
        <v>1471</v>
      </c>
      <c r="AB25" s="88" t="s">
        <v>1471</v>
      </c>
      <c r="AC25" s="88" t="s">
        <v>1471</v>
      </c>
      <c r="AD25" s="88" t="s">
        <v>1471</v>
      </c>
      <c r="AE25" s="88" t="s">
        <v>1471</v>
      </c>
      <c r="AF25" s="88" t="s">
        <v>1471</v>
      </c>
      <c r="AG25" s="88" t="s">
        <v>1471</v>
      </c>
      <c r="AH25" s="88" t="s">
        <v>1471</v>
      </c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28</v>
      </c>
      <c r="J40" s="34">
        <f t="shared" si="9"/>
        <v>0</v>
      </c>
      <c r="K40" s="35">
        <f t="shared" si="10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26</v>
      </c>
      <c r="J45" s="34">
        <f t="shared" si="9"/>
        <v>2</v>
      </c>
      <c r="K45" s="35">
        <f t="shared" si="10"/>
        <v>0.9285714285714286</v>
      </c>
      <c r="L45" s="88"/>
      <c r="M45" s="88" t="s">
        <v>1471</v>
      </c>
      <c r="N45" s="88" t="s">
        <v>1471</v>
      </c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28</v>
      </c>
      <c r="J55" s="34">
        <f t="shared" si="9"/>
        <v>0</v>
      </c>
      <c r="K55" s="35">
        <f t="shared" si="10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28</v>
      </c>
      <c r="J56" s="34">
        <f t="shared" si="9"/>
        <v>0</v>
      </c>
      <c r="K56" s="35">
        <f t="shared" si="10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22</v>
      </c>
      <c r="J64" s="34">
        <f t="shared" si="9"/>
        <v>6</v>
      </c>
      <c r="K64" s="35">
        <f t="shared" si="10"/>
        <v>0.7857142857142857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 t="s">
        <v>1471</v>
      </c>
      <c r="X64" s="88" t="s">
        <v>1471</v>
      </c>
      <c r="Y64" s="88" t="s">
        <v>1471</v>
      </c>
      <c r="Z64" s="88" t="s">
        <v>1471</v>
      </c>
      <c r="AA64" s="88" t="s">
        <v>1471</v>
      </c>
      <c r="AB64" s="88" t="s">
        <v>1471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28</v>
      </c>
      <c r="J66" s="34">
        <f t="shared" si="9"/>
        <v>0</v>
      </c>
      <c r="K66" s="35">
        <f t="shared" si="10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27</v>
      </c>
      <c r="J67" s="34">
        <f t="shared" si="9"/>
        <v>1</v>
      </c>
      <c r="K67" s="35">
        <f t="shared" si="10"/>
        <v>0.9642857142857143</v>
      </c>
      <c r="L67" s="88"/>
      <c r="M67" s="88"/>
      <c r="N67" s="88"/>
      <c r="O67" s="88"/>
      <c r="P67" s="88"/>
      <c r="Q67" s="88"/>
      <c r="R67" s="88"/>
      <c r="S67" s="88"/>
      <c r="T67" s="88"/>
      <c r="U67" s="88" t="s">
        <v>1471</v>
      </c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25</v>
      </c>
      <c r="J68" s="34">
        <f t="shared" si="9"/>
        <v>3</v>
      </c>
      <c r="K68" s="35">
        <f t="shared" si="10"/>
        <v>0.8928571428571429</v>
      </c>
      <c r="L68" s="88"/>
      <c r="M68" s="88"/>
      <c r="N68" s="88"/>
      <c r="O68" s="88"/>
      <c r="P68" s="88"/>
      <c r="Q68" s="88"/>
      <c r="R68" s="88"/>
      <c r="S68" s="88"/>
      <c r="T68" s="88"/>
      <c r="U68" s="88" t="s">
        <v>1471</v>
      </c>
      <c r="V68" s="88" t="s">
        <v>1471</v>
      </c>
      <c r="W68" s="88" t="s">
        <v>1471</v>
      </c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25</v>
      </c>
      <c r="J69" s="34">
        <f t="shared" si="9"/>
        <v>3</v>
      </c>
      <c r="K69" s="35">
        <f t="shared" si="10"/>
        <v>0.8928571428571429</v>
      </c>
      <c r="L69" s="88"/>
      <c r="M69" s="88"/>
      <c r="N69" s="88"/>
      <c r="O69" s="88"/>
      <c r="P69" s="88"/>
      <c r="Q69" s="88"/>
      <c r="R69" s="88"/>
      <c r="S69" s="88"/>
      <c r="T69" s="88"/>
      <c r="U69" s="88" t="s">
        <v>1471</v>
      </c>
      <c r="V69" s="88" t="s">
        <v>1471</v>
      </c>
      <c r="W69" s="88" t="s">
        <v>1471</v>
      </c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27</v>
      </c>
      <c r="J70" s="34">
        <f t="shared" si="9"/>
        <v>1</v>
      </c>
      <c r="K70" s="35">
        <f t="shared" si="10"/>
        <v>0.9642857142857143</v>
      </c>
      <c r="L70" s="88"/>
      <c r="M70" s="88"/>
      <c r="N70" s="88"/>
      <c r="O70" s="88"/>
      <c r="P70" s="88"/>
      <c r="Q70" s="88"/>
      <c r="R70" s="88"/>
      <c r="S70" s="88"/>
      <c r="T70" s="88"/>
      <c r="U70" s="88" t="s">
        <v>1471</v>
      </c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28</v>
      </c>
      <c r="J78" s="34">
        <f t="shared" ref="J78:J147" si="17">COUNTIF(L78:AM78,"APAGADO")</f>
        <v>0</v>
      </c>
      <c r="K78" s="35">
        <f t="shared" ref="K78:K147" si="18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28</v>
      </c>
      <c r="J79" s="34">
        <f t="shared" si="17"/>
        <v>0</v>
      </c>
      <c r="K79" s="35">
        <f t="shared" si="18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25</v>
      </c>
      <c r="J81" s="34">
        <f t="shared" si="17"/>
        <v>3</v>
      </c>
      <c r="K81" s="35">
        <f t="shared" si="18"/>
        <v>0.8928571428571429</v>
      </c>
      <c r="L81" s="88"/>
      <c r="M81" s="88"/>
      <c r="N81" s="88"/>
      <c r="O81" s="88"/>
      <c r="P81" s="88"/>
      <c r="Q81" s="88"/>
      <c r="R81" s="88"/>
      <c r="S81" s="88"/>
      <c r="T81" s="88"/>
      <c r="U81" s="88" t="s">
        <v>1471</v>
      </c>
      <c r="V81" s="88" t="s">
        <v>1471</v>
      </c>
      <c r="W81" s="88" t="s">
        <v>1471</v>
      </c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25</v>
      </c>
      <c r="J83" s="34">
        <f>COUNTIF(L83:AM83,"APAGADO")</f>
        <v>3</v>
      </c>
      <c r="K83" s="35">
        <f>(I83)/(J83+I83)</f>
        <v>0.8928571428571429</v>
      </c>
      <c r="L83" s="88" t="s">
        <v>1471</v>
      </c>
      <c r="M83" s="88" t="s">
        <v>1471</v>
      </c>
      <c r="N83" s="88" t="s">
        <v>1471</v>
      </c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28</v>
      </c>
      <c r="J87" s="34">
        <f t="shared" si="17"/>
        <v>0</v>
      </c>
      <c r="K87" s="35">
        <f t="shared" si="18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26</v>
      </c>
      <c r="J94" s="34">
        <f>COUNTIF(L94:AM94,"APAGADO")</f>
        <v>2</v>
      </c>
      <c r="K94" s="35">
        <f>(I94)/(J94+I94)</f>
        <v>0.9285714285714286</v>
      </c>
      <c r="L94" s="88"/>
      <c r="M94" s="88"/>
      <c r="N94" s="88"/>
      <c r="O94" s="88"/>
      <c r="P94" s="88"/>
      <c r="Q94" s="88"/>
      <c r="R94" s="88"/>
      <c r="S94" s="88"/>
      <c r="T94" s="88"/>
      <c r="U94" s="88" t="s">
        <v>1471</v>
      </c>
      <c r="V94" s="88" t="s">
        <v>1471</v>
      </c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25</v>
      </c>
      <c r="J95" s="34">
        <f>COUNTIF(L95:AM95,"APAGADO")</f>
        <v>3</v>
      </c>
      <c r="K95" s="35">
        <f>(I95)/(J95+I95)</f>
        <v>0.8928571428571429</v>
      </c>
      <c r="L95" s="88"/>
      <c r="M95" s="88"/>
      <c r="N95" s="88"/>
      <c r="O95" s="88"/>
      <c r="P95" s="88"/>
      <c r="Q95" s="88"/>
      <c r="R95" s="88"/>
      <c r="S95" s="88"/>
      <c r="T95" s="88" t="s">
        <v>1471</v>
      </c>
      <c r="U95" s="88" t="s">
        <v>1471</v>
      </c>
      <c r="V95" s="88" t="s">
        <v>1471</v>
      </c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28</v>
      </c>
      <c r="J97" s="34">
        <f t="shared" si="17"/>
        <v>0</v>
      </c>
      <c r="K97" s="35">
        <f t="shared" si="18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20</v>
      </c>
      <c r="J106" s="34">
        <f t="shared" ref="J106:J109" si="21">COUNTIF(L106:AM106,"APAGADO")</f>
        <v>8</v>
      </c>
      <c r="K106" s="35">
        <f t="shared" ref="K106:K109" si="22">(I106)/(J106+I106)</f>
        <v>0.7142857142857143</v>
      </c>
      <c r="L106" s="88" t="s">
        <v>1471</v>
      </c>
      <c r="M106" s="88" t="s">
        <v>1471</v>
      </c>
      <c r="N106" s="88" t="s">
        <v>1471</v>
      </c>
      <c r="O106" s="88" t="s">
        <v>1471</v>
      </c>
      <c r="P106" s="88" t="s">
        <v>1471</v>
      </c>
      <c r="Q106" s="88" t="s">
        <v>1471</v>
      </c>
      <c r="R106" s="88" t="s">
        <v>1471</v>
      </c>
      <c r="S106" s="88"/>
      <c r="T106" s="88"/>
      <c r="U106" s="88"/>
      <c r="V106" s="88"/>
      <c r="W106" s="88"/>
      <c r="X106" s="88"/>
      <c r="Y106" s="88" t="s">
        <v>1471</v>
      </c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1561</v>
      </c>
      <c r="I107" s="34">
        <f t="shared" si="16"/>
        <v>7</v>
      </c>
      <c r="J107" s="34">
        <f t="shared" si="21"/>
        <v>21</v>
      </c>
      <c r="K107" s="35">
        <f t="shared" si="22"/>
        <v>0.25</v>
      </c>
      <c r="L107" s="88" t="s">
        <v>1471</v>
      </c>
      <c r="M107" s="88" t="s">
        <v>1471</v>
      </c>
      <c r="N107" s="88" t="s">
        <v>1471</v>
      </c>
      <c r="O107" s="88" t="s">
        <v>1471</v>
      </c>
      <c r="P107" s="88" t="s">
        <v>1471</v>
      </c>
      <c r="Q107" s="88" t="s">
        <v>1471</v>
      </c>
      <c r="R107" s="88"/>
      <c r="S107" s="88" t="s">
        <v>1471</v>
      </c>
      <c r="T107" s="88" t="s">
        <v>1471</v>
      </c>
      <c r="U107" s="88"/>
      <c r="V107" s="88" t="s">
        <v>1471</v>
      </c>
      <c r="W107" s="88" t="s">
        <v>1471</v>
      </c>
      <c r="X107" s="88" t="s">
        <v>1471</v>
      </c>
      <c r="Y107" s="88" t="s">
        <v>1471</v>
      </c>
      <c r="Z107" s="88" t="s">
        <v>1471</v>
      </c>
      <c r="AA107" s="88" t="s">
        <v>1471</v>
      </c>
      <c r="AB107" s="88" t="s">
        <v>1471</v>
      </c>
      <c r="AC107" s="88" t="s">
        <v>1471</v>
      </c>
      <c r="AD107" s="88" t="s">
        <v>1471</v>
      </c>
      <c r="AE107" s="88" t="s">
        <v>1471</v>
      </c>
      <c r="AF107" s="88" t="s">
        <v>1471</v>
      </c>
      <c r="AG107" s="88" t="s">
        <v>1471</v>
      </c>
      <c r="AH107" s="88" t="s">
        <v>1471</v>
      </c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28</v>
      </c>
      <c r="J111" s="34">
        <f t="shared" si="17"/>
        <v>0</v>
      </c>
      <c r="K111" s="35">
        <f t="shared" si="18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25</v>
      </c>
      <c r="J112" s="34">
        <f t="shared" si="17"/>
        <v>3</v>
      </c>
      <c r="K112" s="35">
        <f t="shared" si="18"/>
        <v>0.8928571428571429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 t="s">
        <v>1471</v>
      </c>
      <c r="V112" s="88" t="s">
        <v>1471</v>
      </c>
      <c r="W112" s="88" t="s">
        <v>1471</v>
      </c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27</v>
      </c>
      <c r="J125" s="34">
        <f t="shared" si="17"/>
        <v>1</v>
      </c>
      <c r="K125" s="35">
        <f t="shared" si="18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 t="s">
        <v>1471</v>
      </c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27</v>
      </c>
      <c r="J126" s="34">
        <f t="shared" si="17"/>
        <v>1</v>
      </c>
      <c r="K126" s="35">
        <f t="shared" si="18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 t="s">
        <v>1471</v>
      </c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1470</v>
      </c>
      <c r="I127" s="34">
        <f t="shared" si="16"/>
        <v>27</v>
      </c>
      <c r="J127" s="34">
        <f t="shared" si="17"/>
        <v>1</v>
      </c>
      <c r="K127" s="35">
        <f t="shared" si="18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 t="s">
        <v>1471</v>
      </c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20</v>
      </c>
      <c r="J128" s="34">
        <f t="shared" si="17"/>
        <v>8</v>
      </c>
      <c r="K128" s="35">
        <f t="shared" si="18"/>
        <v>0.7142857142857143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 t="s">
        <v>1471</v>
      </c>
      <c r="X128" s="88" t="s">
        <v>1471</v>
      </c>
      <c r="Y128" s="88" t="s">
        <v>1471</v>
      </c>
      <c r="Z128" s="88" t="s">
        <v>1471</v>
      </c>
      <c r="AA128" s="88" t="s">
        <v>1471</v>
      </c>
      <c r="AB128" s="88" t="s">
        <v>1471</v>
      </c>
      <c r="AC128" s="88" t="s">
        <v>1471</v>
      </c>
      <c r="AD128" s="88"/>
      <c r="AE128" s="88"/>
      <c r="AF128" s="88" t="s">
        <v>1471</v>
      </c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26</v>
      </c>
      <c r="J129" s="34">
        <f t="shared" si="17"/>
        <v>2</v>
      </c>
      <c r="K129" s="35">
        <f t="shared" si="18"/>
        <v>0.9285714285714286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 t="s">
        <v>1471</v>
      </c>
      <c r="V129" s="88"/>
      <c r="W129" s="88" t="s">
        <v>1471</v>
      </c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28</v>
      </c>
      <c r="J130" s="34">
        <f t="shared" si="17"/>
        <v>0</v>
      </c>
      <c r="K130" s="35">
        <f t="shared" si="18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5</v>
      </c>
      <c r="J132" s="34">
        <f t="shared" si="17"/>
        <v>23</v>
      </c>
      <c r="K132" s="35">
        <f t="shared" si="18"/>
        <v>0.17857142857142858</v>
      </c>
      <c r="L132" s="88" t="s">
        <v>1471</v>
      </c>
      <c r="M132" s="88" t="s">
        <v>1471</v>
      </c>
      <c r="N132" s="88" t="s">
        <v>1471</v>
      </c>
      <c r="O132" s="88" t="s">
        <v>1471</v>
      </c>
      <c r="P132" s="88" t="s">
        <v>1471</v>
      </c>
      <c r="Q132" s="88" t="s">
        <v>1471</v>
      </c>
      <c r="R132" s="88" t="s">
        <v>1471</v>
      </c>
      <c r="S132" s="88" t="s">
        <v>1471</v>
      </c>
      <c r="T132" s="88" t="s">
        <v>1471</v>
      </c>
      <c r="U132" s="88" t="s">
        <v>1471</v>
      </c>
      <c r="V132" s="88" t="s">
        <v>1471</v>
      </c>
      <c r="W132" s="88" t="s">
        <v>1471</v>
      </c>
      <c r="X132" s="88" t="s">
        <v>1471</v>
      </c>
      <c r="Y132" s="88" t="s">
        <v>1471</v>
      </c>
      <c r="Z132" s="88" t="s">
        <v>1471</v>
      </c>
      <c r="AA132" s="88" t="s">
        <v>1471</v>
      </c>
      <c r="AB132" s="88" t="s">
        <v>1471</v>
      </c>
      <c r="AC132" s="88" t="s">
        <v>1471</v>
      </c>
      <c r="AD132" s="88" t="s">
        <v>1471</v>
      </c>
      <c r="AE132" s="88" t="s">
        <v>1471</v>
      </c>
      <c r="AF132" s="88" t="s">
        <v>1471</v>
      </c>
      <c r="AG132" s="88" t="s">
        <v>1471</v>
      </c>
      <c r="AH132" s="88" t="s">
        <v>1471</v>
      </c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5</v>
      </c>
      <c r="J133" s="34">
        <f t="shared" si="17"/>
        <v>23</v>
      </c>
      <c r="K133" s="35">
        <f t="shared" si="18"/>
        <v>0.17857142857142858</v>
      </c>
      <c r="L133" s="88" t="s">
        <v>1471</v>
      </c>
      <c r="M133" s="88" t="s">
        <v>1471</v>
      </c>
      <c r="N133" s="88" t="s">
        <v>1471</v>
      </c>
      <c r="O133" s="88" t="s">
        <v>1471</v>
      </c>
      <c r="P133" s="88" t="s">
        <v>1471</v>
      </c>
      <c r="Q133" s="88" t="s">
        <v>1471</v>
      </c>
      <c r="R133" s="88" t="s">
        <v>1471</v>
      </c>
      <c r="S133" s="88" t="s">
        <v>1471</v>
      </c>
      <c r="T133" s="88" t="s">
        <v>1471</v>
      </c>
      <c r="U133" s="88" t="s">
        <v>1471</v>
      </c>
      <c r="V133" s="88" t="s">
        <v>1471</v>
      </c>
      <c r="W133" s="88" t="s">
        <v>1471</v>
      </c>
      <c r="X133" s="88" t="s">
        <v>1471</v>
      </c>
      <c r="Y133" s="88" t="s">
        <v>1471</v>
      </c>
      <c r="Z133" s="88" t="s">
        <v>1471</v>
      </c>
      <c r="AA133" s="88" t="s">
        <v>1471</v>
      </c>
      <c r="AB133" s="88" t="s">
        <v>1471</v>
      </c>
      <c r="AC133" s="88" t="s">
        <v>1471</v>
      </c>
      <c r="AD133" s="88" t="s">
        <v>1471</v>
      </c>
      <c r="AE133" s="88" t="s">
        <v>1471</v>
      </c>
      <c r="AF133" s="88" t="s">
        <v>1471</v>
      </c>
      <c r="AG133" s="88" t="s">
        <v>1471</v>
      </c>
      <c r="AH133" s="88" t="s">
        <v>1471</v>
      </c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28</v>
      </c>
      <c r="J134" s="34">
        <f t="shared" si="17"/>
        <v>0</v>
      </c>
      <c r="K134" s="35">
        <f t="shared" si="18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25</v>
      </c>
      <c r="J137" s="34">
        <f t="shared" si="17"/>
        <v>3</v>
      </c>
      <c r="K137" s="35">
        <f t="shared" si="18"/>
        <v>0.8928571428571429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 t="s">
        <v>1471</v>
      </c>
      <c r="V137" s="88" t="s">
        <v>1471</v>
      </c>
      <c r="W137" s="88" t="s">
        <v>1471</v>
      </c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25</v>
      </c>
      <c r="J138" s="34">
        <f t="shared" si="17"/>
        <v>3</v>
      </c>
      <c r="K138" s="35">
        <f t="shared" si="18"/>
        <v>0.8928571428571429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 t="s">
        <v>1471</v>
      </c>
      <c r="V138" s="88" t="s">
        <v>1471</v>
      </c>
      <c r="W138" s="88" t="s">
        <v>1471</v>
      </c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28</v>
      </c>
      <c r="J139" s="34">
        <f t="shared" si="17"/>
        <v>0</v>
      </c>
      <c r="K139" s="35">
        <f t="shared" si="18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28</v>
      </c>
      <c r="J140" s="34">
        <f t="shared" si="17"/>
        <v>0</v>
      </c>
      <c r="K140" s="35">
        <f t="shared" si="18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 t="s">
        <v>1471</v>
      </c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27</v>
      </c>
      <c r="J145" s="34">
        <f t="shared" si="17"/>
        <v>1</v>
      </c>
      <c r="K145" s="35">
        <f t="shared" si="18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 t="s">
        <v>1471</v>
      </c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27</v>
      </c>
      <c r="J146" s="34">
        <f t="shared" si="17"/>
        <v>1</v>
      </c>
      <c r="K146" s="35">
        <f t="shared" si="18"/>
        <v>0.9642857142857143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 t="s">
        <v>1471</v>
      </c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27</v>
      </c>
      <c r="J147" s="34">
        <f t="shared" si="17"/>
        <v>1</v>
      </c>
      <c r="K147" s="35">
        <f t="shared" si="18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 t="s">
        <v>1471</v>
      </c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5</v>
      </c>
      <c r="J148" s="34">
        <f t="shared" ref="J148:J252" si="24">COUNTIF(L148:AM148,"APAGADO")</f>
        <v>23</v>
      </c>
      <c r="K148" s="35">
        <f t="shared" ref="K148:K252" si="25">(I148)/(J148+I148)</f>
        <v>0.17857142857142858</v>
      </c>
      <c r="L148" s="88" t="s">
        <v>1471</v>
      </c>
      <c r="M148" s="88" t="s">
        <v>1471</v>
      </c>
      <c r="N148" s="88" t="s">
        <v>1471</v>
      </c>
      <c r="O148" s="88" t="s">
        <v>1471</v>
      </c>
      <c r="P148" s="88" t="s">
        <v>1471</v>
      </c>
      <c r="Q148" s="88" t="s">
        <v>1471</v>
      </c>
      <c r="R148" s="88" t="s">
        <v>1471</v>
      </c>
      <c r="S148" s="88" t="s">
        <v>1471</v>
      </c>
      <c r="T148" s="88" t="s">
        <v>1471</v>
      </c>
      <c r="U148" s="88" t="s">
        <v>1471</v>
      </c>
      <c r="V148" s="88" t="s">
        <v>1471</v>
      </c>
      <c r="W148" s="88" t="s">
        <v>1471</v>
      </c>
      <c r="X148" s="88" t="s">
        <v>1471</v>
      </c>
      <c r="Y148" s="88" t="s">
        <v>1471</v>
      </c>
      <c r="Z148" s="88" t="s">
        <v>1471</v>
      </c>
      <c r="AA148" s="88" t="s">
        <v>1471</v>
      </c>
      <c r="AB148" s="88" t="s">
        <v>1471</v>
      </c>
      <c r="AC148" s="88" t="s">
        <v>1471</v>
      </c>
      <c r="AD148" s="88" t="s">
        <v>1471</v>
      </c>
      <c r="AE148" s="88" t="s">
        <v>1471</v>
      </c>
      <c r="AF148" s="88" t="s">
        <v>1471</v>
      </c>
      <c r="AG148" s="88" t="s">
        <v>1471</v>
      </c>
      <c r="AH148" s="88" t="s">
        <v>1471</v>
      </c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28</v>
      </c>
      <c r="J151" s="34">
        <f t="shared" si="24"/>
        <v>0</v>
      </c>
      <c r="K151" s="35">
        <f t="shared" si="25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28</v>
      </c>
      <c r="J152" s="34">
        <f t="shared" si="24"/>
        <v>0</v>
      </c>
      <c r="K152" s="35">
        <f t="shared" si="25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28</v>
      </c>
      <c r="J153" s="34">
        <f t="shared" si="24"/>
        <v>0</v>
      </c>
      <c r="K153" s="35">
        <f t="shared" si="25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28</v>
      </c>
      <c r="J161" s="34">
        <f t="shared" si="26"/>
        <v>0</v>
      </c>
      <c r="K161" s="35">
        <f t="shared" si="27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25</v>
      </c>
      <c r="J166" s="34">
        <f t="shared" si="24"/>
        <v>3</v>
      </c>
      <c r="K166" s="35">
        <f t="shared" si="25"/>
        <v>0.8928571428571429</v>
      </c>
      <c r="L166" s="88" t="s">
        <v>1471</v>
      </c>
      <c r="M166" s="88" t="s">
        <v>1471</v>
      </c>
      <c r="N166" s="88" t="s">
        <v>1471</v>
      </c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25</v>
      </c>
      <c r="J167" s="34">
        <f t="shared" si="24"/>
        <v>3</v>
      </c>
      <c r="K167" s="35">
        <f t="shared" si="25"/>
        <v>0.8928571428571429</v>
      </c>
      <c r="L167" s="88" t="s">
        <v>1471</v>
      </c>
      <c r="M167" s="88" t="s">
        <v>1471</v>
      </c>
      <c r="N167" s="88" t="s">
        <v>1471</v>
      </c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24</v>
      </c>
      <c r="J168" s="34">
        <f t="shared" si="24"/>
        <v>4</v>
      </c>
      <c r="K168" s="35">
        <f t="shared" si="25"/>
        <v>0.8571428571428571</v>
      </c>
      <c r="L168" s="88" t="s">
        <v>1471</v>
      </c>
      <c r="M168" s="88" t="s">
        <v>1471</v>
      </c>
      <c r="N168" s="88" t="s">
        <v>1471</v>
      </c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 t="s">
        <v>1471</v>
      </c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25</v>
      </c>
      <c r="J169" s="34">
        <f t="shared" si="24"/>
        <v>3</v>
      </c>
      <c r="K169" s="35">
        <f t="shared" si="25"/>
        <v>0.8928571428571429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 t="s">
        <v>1471</v>
      </c>
      <c r="AA169" s="88" t="s">
        <v>1471</v>
      </c>
      <c r="AB169" s="88" t="s">
        <v>1471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25</v>
      </c>
      <c r="J170" s="34">
        <f t="shared" si="24"/>
        <v>3</v>
      </c>
      <c r="K170" s="35">
        <f t="shared" si="25"/>
        <v>0.8928571428571429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 t="s">
        <v>1471</v>
      </c>
      <c r="AA170" s="88" t="s">
        <v>1471</v>
      </c>
      <c r="AB170" s="88" t="s">
        <v>1471</v>
      </c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25</v>
      </c>
      <c r="J173" s="34">
        <f t="shared" si="24"/>
        <v>3</v>
      </c>
      <c r="K173" s="35">
        <f t="shared" si="25"/>
        <v>0.8928571428571429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 t="s">
        <v>1471</v>
      </c>
      <c r="V173" s="88" t="s">
        <v>1471</v>
      </c>
      <c r="W173" s="88" t="s">
        <v>1471</v>
      </c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25</v>
      </c>
      <c r="J174" s="34">
        <f t="shared" si="24"/>
        <v>3</v>
      </c>
      <c r="K174" s="35">
        <f t="shared" si="25"/>
        <v>0.8928571428571429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 t="s">
        <v>1471</v>
      </c>
      <c r="V174" s="88" t="s">
        <v>1471</v>
      </c>
      <c r="W174" s="88" t="s">
        <v>1471</v>
      </c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1471</v>
      </c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 t="s">
        <v>1471</v>
      </c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 t="s">
        <v>1471</v>
      </c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 t="s">
        <v>1471</v>
      </c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 t="s">
        <v>1471</v>
      </c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28</v>
      </c>
      <c r="J183" s="34">
        <f t="shared" si="24"/>
        <v>0</v>
      </c>
      <c r="K183" s="35">
        <f t="shared" si="25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28</v>
      </c>
      <c r="J185" s="34">
        <f t="shared" si="24"/>
        <v>0</v>
      </c>
      <c r="K185" s="35">
        <f t="shared" si="25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 t="s">
        <v>1471</v>
      </c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27</v>
      </c>
      <c r="J187" s="34">
        <f t="shared" si="24"/>
        <v>1</v>
      </c>
      <c r="K187" s="35">
        <f t="shared" si="25"/>
        <v>0.9642857142857143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 t="s">
        <v>1471</v>
      </c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 t="s">
        <v>1471</v>
      </c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 t="s">
        <v>1471</v>
      </c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28</v>
      </c>
      <c r="J190" s="34">
        <f t="shared" si="24"/>
        <v>0</v>
      </c>
      <c r="K190" s="35">
        <f t="shared" si="25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 t="s">
        <v>1471</v>
      </c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 t="s">
        <v>1471</v>
      </c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28</v>
      </c>
      <c r="J193" s="34">
        <f t="shared" si="24"/>
        <v>0</v>
      </c>
      <c r="K193" s="35">
        <f t="shared" si="25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1138</v>
      </c>
      <c r="G194" s="33"/>
      <c r="H194" s="33" t="s">
        <v>1147</v>
      </c>
      <c r="I194" s="34">
        <f t="shared" si="23"/>
        <v>5</v>
      </c>
      <c r="J194" s="34">
        <f t="shared" si="24"/>
        <v>23</v>
      </c>
      <c r="K194" s="35">
        <f t="shared" si="25"/>
        <v>0.17857142857142858</v>
      </c>
      <c r="L194" s="88" t="s">
        <v>1471</v>
      </c>
      <c r="M194" s="88" t="s">
        <v>1471</v>
      </c>
      <c r="N194" s="88" t="s">
        <v>1471</v>
      </c>
      <c r="O194" s="88" t="s">
        <v>1471</v>
      </c>
      <c r="P194" s="88" t="s">
        <v>1471</v>
      </c>
      <c r="Q194" s="88" t="s">
        <v>1471</v>
      </c>
      <c r="R194" s="89" t="s">
        <v>1471</v>
      </c>
      <c r="S194" s="88" t="s">
        <v>1471</v>
      </c>
      <c r="T194" s="88" t="s">
        <v>1471</v>
      </c>
      <c r="U194" s="88" t="s">
        <v>1471</v>
      </c>
      <c r="V194" s="88" t="s">
        <v>1471</v>
      </c>
      <c r="W194" s="88" t="s">
        <v>1471</v>
      </c>
      <c r="X194" s="88" t="s">
        <v>1471</v>
      </c>
      <c r="Y194" s="88" t="s">
        <v>1471</v>
      </c>
      <c r="Z194" s="88" t="s">
        <v>1471</v>
      </c>
      <c r="AA194" s="88" t="s">
        <v>1471</v>
      </c>
      <c r="AB194" s="88" t="s">
        <v>1471</v>
      </c>
      <c r="AC194" s="88" t="s">
        <v>1471</v>
      </c>
      <c r="AD194" s="88" t="s">
        <v>1471</v>
      </c>
      <c r="AE194" s="88" t="s">
        <v>1471</v>
      </c>
      <c r="AF194" s="88" t="s">
        <v>1471</v>
      </c>
      <c r="AG194" s="88" t="s">
        <v>1471</v>
      </c>
      <c r="AH194" s="88" t="s">
        <v>1471</v>
      </c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22</v>
      </c>
      <c r="J195" s="34">
        <f t="shared" si="24"/>
        <v>6</v>
      </c>
      <c r="K195" s="35">
        <f t="shared" si="25"/>
        <v>0.7857142857142857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 t="s">
        <v>1471</v>
      </c>
      <c r="AD195" s="88" t="s">
        <v>1471</v>
      </c>
      <c r="AE195" s="88" t="s">
        <v>1471</v>
      </c>
      <c r="AF195" s="88" t="s">
        <v>1471</v>
      </c>
      <c r="AG195" s="88" t="s">
        <v>1471</v>
      </c>
      <c r="AH195" s="88" t="s">
        <v>1471</v>
      </c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1138</v>
      </c>
      <c r="G196" s="33"/>
      <c r="H196" s="33" t="s">
        <v>775</v>
      </c>
      <c r="I196" s="34">
        <f t="shared" si="23"/>
        <v>5</v>
      </c>
      <c r="J196" s="34">
        <f t="shared" si="24"/>
        <v>23</v>
      </c>
      <c r="K196" s="35">
        <f t="shared" si="25"/>
        <v>0.17857142857142858</v>
      </c>
      <c r="L196" s="88" t="s">
        <v>1471</v>
      </c>
      <c r="M196" s="88" t="s">
        <v>1471</v>
      </c>
      <c r="N196" s="88" t="s">
        <v>1471</v>
      </c>
      <c r="O196" s="88" t="s">
        <v>1471</v>
      </c>
      <c r="P196" s="88" t="s">
        <v>1471</v>
      </c>
      <c r="Q196" s="88" t="s">
        <v>1471</v>
      </c>
      <c r="R196" s="88" t="s">
        <v>1471</v>
      </c>
      <c r="S196" s="88" t="s">
        <v>1471</v>
      </c>
      <c r="T196" s="88" t="s">
        <v>1471</v>
      </c>
      <c r="U196" s="88" t="s">
        <v>1471</v>
      </c>
      <c r="V196" s="88" t="s">
        <v>1471</v>
      </c>
      <c r="W196" s="88" t="s">
        <v>1471</v>
      </c>
      <c r="X196" s="88" t="s">
        <v>1471</v>
      </c>
      <c r="Y196" s="88" t="s">
        <v>1471</v>
      </c>
      <c r="Z196" s="88" t="s">
        <v>1471</v>
      </c>
      <c r="AA196" s="88" t="s">
        <v>1471</v>
      </c>
      <c r="AB196" s="88" t="s">
        <v>1471</v>
      </c>
      <c r="AC196" s="88" t="s">
        <v>1471</v>
      </c>
      <c r="AD196" s="88" t="s">
        <v>1471</v>
      </c>
      <c r="AE196" s="88" t="s">
        <v>1471</v>
      </c>
      <c r="AF196" s="88" t="s">
        <v>1471</v>
      </c>
      <c r="AG196" s="88" t="s">
        <v>1471</v>
      </c>
      <c r="AH196" s="88" t="s">
        <v>1471</v>
      </c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27</v>
      </c>
      <c r="J197" s="34">
        <f t="shared" si="24"/>
        <v>1</v>
      </c>
      <c r="K197" s="35">
        <f t="shared" si="25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 t="s">
        <v>1471</v>
      </c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27</v>
      </c>
      <c r="J198" s="34">
        <f t="shared" si="24"/>
        <v>1</v>
      </c>
      <c r="K198" s="35">
        <f t="shared" si="25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1471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28</v>
      </c>
      <c r="J201" s="34">
        <f t="shared" si="24"/>
        <v>0</v>
      </c>
      <c r="K201" s="35">
        <f t="shared" si="25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 t="s">
        <v>1471</v>
      </c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 t="s">
        <v>1471</v>
      </c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1471</v>
      </c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 t="s">
        <v>1471</v>
      </c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27</v>
      </c>
      <c r="J208" s="34">
        <f>COUNTIF(L208:AM208,"APAGADO")</f>
        <v>1</v>
      </c>
      <c r="K208" s="35">
        <f>(I208)/(J208+I208)</f>
        <v>0.9642857142857143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 t="s">
        <v>1471</v>
      </c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 t="s">
        <v>1471</v>
      </c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 t="s">
        <v>1471</v>
      </c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27</v>
      </c>
      <c r="J216" s="34">
        <f t="shared" si="24"/>
        <v>1</v>
      </c>
      <c r="K216" s="35">
        <f t="shared" si="25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 t="s">
        <v>1471</v>
      </c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27</v>
      </c>
      <c r="J218" s="34">
        <f t="shared" si="24"/>
        <v>1</v>
      </c>
      <c r="K218" s="35">
        <f t="shared" si="25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 t="s">
        <v>1471</v>
      </c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25</v>
      </c>
      <c r="J220" s="34">
        <f t="shared" si="24"/>
        <v>3</v>
      </c>
      <c r="K220" s="35">
        <f t="shared" si="25"/>
        <v>0.8928571428571429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1471</v>
      </c>
      <c r="AC220" s="88" t="s">
        <v>1471</v>
      </c>
      <c r="AD220" s="88"/>
      <c r="AE220" s="88"/>
      <c r="AF220" s="88"/>
      <c r="AG220" s="88"/>
      <c r="AH220" s="88" t="s">
        <v>1471</v>
      </c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27</v>
      </c>
      <c r="J221" s="34">
        <f t="shared" si="24"/>
        <v>1</v>
      </c>
      <c r="K221" s="35">
        <f t="shared" si="25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 t="s">
        <v>1471</v>
      </c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27</v>
      </c>
      <c r="J224" s="34">
        <f t="shared" si="24"/>
        <v>1</v>
      </c>
      <c r="K224" s="35">
        <f t="shared" si="25"/>
        <v>0.9642857142857143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 t="s">
        <v>1471</v>
      </c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24</v>
      </c>
      <c r="J225" s="34">
        <f t="shared" si="24"/>
        <v>4</v>
      </c>
      <c r="K225" s="35">
        <f t="shared" si="25"/>
        <v>0.8571428571428571</v>
      </c>
      <c r="L225" s="88" t="s">
        <v>1471</v>
      </c>
      <c r="M225" s="88" t="s">
        <v>1471</v>
      </c>
      <c r="N225" s="88" t="s">
        <v>1471</v>
      </c>
      <c r="O225" s="88" t="s">
        <v>1471</v>
      </c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28</v>
      </c>
      <c r="J228" s="34">
        <f t="shared" si="24"/>
        <v>0</v>
      </c>
      <c r="K228" s="35">
        <f t="shared" si="25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28</v>
      </c>
      <c r="J229" s="34">
        <f t="shared" si="24"/>
        <v>0</v>
      </c>
      <c r="K229" s="35">
        <f t="shared" si="25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5</v>
      </c>
      <c r="J230" s="34">
        <f t="shared" si="24"/>
        <v>23</v>
      </c>
      <c r="K230" s="35">
        <f t="shared" si="25"/>
        <v>0.17857142857142858</v>
      </c>
      <c r="L230" s="88" t="s">
        <v>1471</v>
      </c>
      <c r="M230" s="88" t="s">
        <v>1471</v>
      </c>
      <c r="N230" s="88" t="s">
        <v>1471</v>
      </c>
      <c r="O230" s="88" t="s">
        <v>1471</v>
      </c>
      <c r="P230" s="88" t="s">
        <v>1471</v>
      </c>
      <c r="Q230" s="88" t="s">
        <v>1471</v>
      </c>
      <c r="R230" s="88" t="s">
        <v>1471</v>
      </c>
      <c r="S230" s="88" t="s">
        <v>1471</v>
      </c>
      <c r="T230" s="88" t="s">
        <v>1471</v>
      </c>
      <c r="U230" s="88" t="s">
        <v>1471</v>
      </c>
      <c r="V230" s="88" t="s">
        <v>1471</v>
      </c>
      <c r="W230" s="88" t="s">
        <v>1471</v>
      </c>
      <c r="X230" s="88" t="s">
        <v>1471</v>
      </c>
      <c r="Y230" s="88" t="s">
        <v>1471</v>
      </c>
      <c r="Z230" s="88" t="s">
        <v>1471</v>
      </c>
      <c r="AA230" s="88" t="s">
        <v>1471</v>
      </c>
      <c r="AB230" s="88" t="s">
        <v>1471</v>
      </c>
      <c r="AC230" s="88" t="s">
        <v>1471</v>
      </c>
      <c r="AD230" s="88" t="s">
        <v>1471</v>
      </c>
      <c r="AE230" s="88" t="s">
        <v>1471</v>
      </c>
      <c r="AF230" s="88" t="s">
        <v>1471</v>
      </c>
      <c r="AG230" s="88" t="s">
        <v>1471</v>
      </c>
      <c r="AH230" s="88" t="s">
        <v>1471</v>
      </c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5</v>
      </c>
      <c r="J231" s="34">
        <f t="shared" si="24"/>
        <v>23</v>
      </c>
      <c r="K231" s="35">
        <f t="shared" si="25"/>
        <v>0.17857142857142858</v>
      </c>
      <c r="L231" s="88" t="s">
        <v>1471</v>
      </c>
      <c r="M231" s="88" t="s">
        <v>1471</v>
      </c>
      <c r="N231" s="88" t="s">
        <v>1471</v>
      </c>
      <c r="O231" s="88" t="s">
        <v>1471</v>
      </c>
      <c r="P231" s="88" t="s">
        <v>1471</v>
      </c>
      <c r="Q231" s="88" t="s">
        <v>1471</v>
      </c>
      <c r="R231" s="88" t="s">
        <v>1471</v>
      </c>
      <c r="S231" s="88" t="s">
        <v>1471</v>
      </c>
      <c r="T231" s="88" t="s">
        <v>1471</v>
      </c>
      <c r="U231" s="88" t="s">
        <v>1471</v>
      </c>
      <c r="V231" s="88" t="s">
        <v>1471</v>
      </c>
      <c r="W231" s="88" t="s">
        <v>1471</v>
      </c>
      <c r="X231" s="88" t="s">
        <v>1471</v>
      </c>
      <c r="Y231" s="88" t="s">
        <v>1471</v>
      </c>
      <c r="Z231" s="88" t="s">
        <v>1471</v>
      </c>
      <c r="AA231" s="88" t="s">
        <v>1471</v>
      </c>
      <c r="AB231" s="88" t="s">
        <v>1471</v>
      </c>
      <c r="AC231" s="88" t="s">
        <v>1471</v>
      </c>
      <c r="AD231" s="88" t="s">
        <v>1471</v>
      </c>
      <c r="AE231" s="88" t="s">
        <v>1471</v>
      </c>
      <c r="AF231" s="88" t="s">
        <v>1471</v>
      </c>
      <c r="AG231" s="88" t="s">
        <v>1471</v>
      </c>
      <c r="AH231" s="88" t="s">
        <v>1471</v>
      </c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5</v>
      </c>
      <c r="J232" s="34">
        <f>COUNTIF(L232:AM232,"APAGADO")</f>
        <v>23</v>
      </c>
      <c r="K232" s="35">
        <f>(I232)/(J232+I232)</f>
        <v>0.17857142857142858</v>
      </c>
      <c r="L232" s="88" t="s">
        <v>1471</v>
      </c>
      <c r="M232" s="88" t="s">
        <v>1471</v>
      </c>
      <c r="N232" s="88" t="s">
        <v>1471</v>
      </c>
      <c r="O232" s="88" t="s">
        <v>1471</v>
      </c>
      <c r="P232" s="88" t="s">
        <v>1471</v>
      </c>
      <c r="Q232" s="88" t="s">
        <v>1471</v>
      </c>
      <c r="R232" s="88" t="s">
        <v>1471</v>
      </c>
      <c r="S232" s="88" t="s">
        <v>1471</v>
      </c>
      <c r="T232" s="88" t="s">
        <v>1471</v>
      </c>
      <c r="U232" s="88" t="s">
        <v>1471</v>
      </c>
      <c r="V232" s="88" t="s">
        <v>1471</v>
      </c>
      <c r="W232" s="88" t="s">
        <v>1471</v>
      </c>
      <c r="X232" s="88" t="s">
        <v>1471</v>
      </c>
      <c r="Y232" s="88" t="s">
        <v>1471</v>
      </c>
      <c r="Z232" s="88" t="s">
        <v>1471</v>
      </c>
      <c r="AA232" s="88" t="s">
        <v>1471</v>
      </c>
      <c r="AB232" s="88" t="s">
        <v>1471</v>
      </c>
      <c r="AC232" s="88" t="s">
        <v>1471</v>
      </c>
      <c r="AD232" s="88" t="s">
        <v>1471</v>
      </c>
      <c r="AE232" s="88" t="s">
        <v>1471</v>
      </c>
      <c r="AF232" s="88" t="s">
        <v>1471</v>
      </c>
      <c r="AG232" s="88" t="s">
        <v>1471</v>
      </c>
      <c r="AH232" s="88" t="s">
        <v>1471</v>
      </c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12</v>
      </c>
      <c r="J233" s="34">
        <f t="shared" si="24"/>
        <v>16</v>
      </c>
      <c r="K233" s="35">
        <f t="shared" si="25"/>
        <v>0.42857142857142855</v>
      </c>
      <c r="L233" s="88"/>
      <c r="M233" s="88" t="s">
        <v>1471</v>
      </c>
      <c r="N233" s="88" t="s">
        <v>1471</v>
      </c>
      <c r="O233" s="88"/>
      <c r="P233" s="88"/>
      <c r="Q233" s="88" t="s">
        <v>1471</v>
      </c>
      <c r="R233" s="88"/>
      <c r="S233" s="88" t="s">
        <v>1471</v>
      </c>
      <c r="T233" s="88" t="s">
        <v>1471</v>
      </c>
      <c r="U233" s="88" t="s">
        <v>1471</v>
      </c>
      <c r="V233" s="88"/>
      <c r="W233" s="88" t="s">
        <v>1471</v>
      </c>
      <c r="X233" s="88" t="s">
        <v>1471</v>
      </c>
      <c r="Y233" s="88" t="s">
        <v>1471</v>
      </c>
      <c r="Z233" s="88" t="s">
        <v>1471</v>
      </c>
      <c r="AA233" s="88" t="s">
        <v>1471</v>
      </c>
      <c r="AB233" s="88"/>
      <c r="AC233" s="88" t="s">
        <v>1471</v>
      </c>
      <c r="AD233" s="88"/>
      <c r="AE233" s="88" t="s">
        <v>1471</v>
      </c>
      <c r="AF233" s="88" t="s">
        <v>1471</v>
      </c>
      <c r="AG233" s="88" t="s">
        <v>1471</v>
      </c>
      <c r="AH233" s="88" t="s">
        <v>1471</v>
      </c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 t="s">
        <v>1471</v>
      </c>
      <c r="O234" s="88"/>
      <c r="P234" s="88"/>
      <c r="Q234" s="88"/>
      <c r="R234" s="88"/>
      <c r="S234" s="88"/>
      <c r="T234" s="88"/>
      <c r="U234" s="88"/>
      <c r="V234" s="88" t="s">
        <v>1471</v>
      </c>
      <c r="W234" s="88"/>
      <c r="X234" s="88"/>
      <c r="Y234" s="88"/>
      <c r="Z234" s="88"/>
      <c r="AA234" s="88"/>
      <c r="AB234" s="88"/>
      <c r="AC234" s="88"/>
      <c r="AD234" s="88"/>
      <c r="AE234" s="88"/>
      <c r="AF234" s="88" t="s">
        <v>1471</v>
      </c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26</v>
      </c>
      <c r="J235" s="34">
        <f>COUNTIF(L235:AM235,"APAGADO")</f>
        <v>2</v>
      </c>
      <c r="K235" s="35">
        <f>(I235)/(J235+I235)</f>
        <v>0.9285714285714286</v>
      </c>
      <c r="L235" s="88"/>
      <c r="M235" s="88"/>
      <c r="N235" s="88" t="s">
        <v>1471</v>
      </c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 t="s">
        <v>1471</v>
      </c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27</v>
      </c>
      <c r="J236" s="34">
        <f t="shared" si="24"/>
        <v>1</v>
      </c>
      <c r="K236" s="35">
        <f t="shared" si="25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 t="s">
        <v>1471</v>
      </c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27</v>
      </c>
      <c r="J237" s="34">
        <f t="shared" si="24"/>
        <v>1</v>
      </c>
      <c r="K237" s="35">
        <f t="shared" si="25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 t="s">
        <v>1471</v>
      </c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 t="s">
        <v>1471</v>
      </c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22</v>
      </c>
      <c r="J239" s="34">
        <f t="shared" si="24"/>
        <v>6</v>
      </c>
      <c r="K239" s="35">
        <f t="shared" si="25"/>
        <v>0.7857142857142857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 t="s">
        <v>1471</v>
      </c>
      <c r="AD239" s="88" t="s">
        <v>1471</v>
      </c>
      <c r="AE239" s="88" t="s">
        <v>1471</v>
      </c>
      <c r="AF239" s="88" t="s">
        <v>1471</v>
      </c>
      <c r="AG239" s="88" t="s">
        <v>1471</v>
      </c>
      <c r="AH239" s="88" t="s">
        <v>1471</v>
      </c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22</v>
      </c>
      <c r="J240" s="34">
        <f>COUNTIF(L240:AM240,"APAGADO")</f>
        <v>6</v>
      </c>
      <c r="K240" s="35">
        <f>(I240)/(J240+I240)</f>
        <v>0.7857142857142857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 t="s">
        <v>1471</v>
      </c>
      <c r="AD240" s="88" t="s">
        <v>1471</v>
      </c>
      <c r="AE240" s="88" t="s">
        <v>1471</v>
      </c>
      <c r="AF240" s="88" t="s">
        <v>1471</v>
      </c>
      <c r="AG240" s="88" t="s">
        <v>1471</v>
      </c>
      <c r="AH240" s="88" t="s">
        <v>1471</v>
      </c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22</v>
      </c>
      <c r="J241" s="34">
        <f>COUNTIF(L241:AM241,"APAGADO")</f>
        <v>6</v>
      </c>
      <c r="K241" s="35">
        <f>(I241)/(J241+I241)</f>
        <v>0.7857142857142857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 t="s">
        <v>1471</v>
      </c>
      <c r="AD241" s="88" t="s">
        <v>1471</v>
      </c>
      <c r="AE241" s="88" t="s">
        <v>1471</v>
      </c>
      <c r="AF241" s="88" t="s">
        <v>1471</v>
      </c>
      <c r="AG241" s="88" t="s">
        <v>1471</v>
      </c>
      <c r="AH241" s="88" t="s">
        <v>1471</v>
      </c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5</v>
      </c>
      <c r="J245" s="34">
        <f t="shared" si="24"/>
        <v>23</v>
      </c>
      <c r="K245" s="35">
        <f t="shared" si="25"/>
        <v>0.17857142857142858</v>
      </c>
      <c r="L245" s="88" t="s">
        <v>1471</v>
      </c>
      <c r="M245" s="88" t="s">
        <v>1471</v>
      </c>
      <c r="N245" s="88" t="s">
        <v>1471</v>
      </c>
      <c r="O245" s="88" t="s">
        <v>1471</v>
      </c>
      <c r="P245" s="88" t="s">
        <v>1471</v>
      </c>
      <c r="Q245" s="88" t="s">
        <v>1471</v>
      </c>
      <c r="R245" s="88" t="s">
        <v>1471</v>
      </c>
      <c r="S245" s="88" t="s">
        <v>1471</v>
      </c>
      <c r="T245" s="88" t="s">
        <v>1471</v>
      </c>
      <c r="U245" s="88" t="s">
        <v>1471</v>
      </c>
      <c r="V245" s="88" t="s">
        <v>1471</v>
      </c>
      <c r="W245" s="88" t="s">
        <v>1471</v>
      </c>
      <c r="X245" s="88" t="s">
        <v>1471</v>
      </c>
      <c r="Y245" s="88" t="s">
        <v>1471</v>
      </c>
      <c r="Z245" s="88" t="s">
        <v>1471</v>
      </c>
      <c r="AA245" s="88" t="s">
        <v>1471</v>
      </c>
      <c r="AB245" s="88" t="s">
        <v>1471</v>
      </c>
      <c r="AC245" s="88" t="s">
        <v>1471</v>
      </c>
      <c r="AD245" s="88" t="s">
        <v>1471</v>
      </c>
      <c r="AE245" s="88" t="s">
        <v>1471</v>
      </c>
      <c r="AF245" s="88" t="s">
        <v>1471</v>
      </c>
      <c r="AG245" s="88" t="s">
        <v>1471</v>
      </c>
      <c r="AH245" s="88" t="s">
        <v>1471</v>
      </c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28</v>
      </c>
      <c r="J246" s="34">
        <f t="shared" si="24"/>
        <v>0</v>
      </c>
      <c r="K246" s="35">
        <f t="shared" si="25"/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28</v>
      </c>
      <c r="J247" s="34">
        <f t="shared" si="24"/>
        <v>0</v>
      </c>
      <c r="K247" s="35">
        <f t="shared" si="25"/>
        <v>1</v>
      </c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27</v>
      </c>
      <c r="J249" s="34">
        <f t="shared" si="24"/>
        <v>1</v>
      </c>
      <c r="K249" s="35">
        <f t="shared" si="25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 t="s">
        <v>1471</v>
      </c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27</v>
      </c>
      <c r="J250" s="34">
        <f t="shared" si="24"/>
        <v>1</v>
      </c>
      <c r="K250" s="35">
        <f t="shared" si="25"/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 t="s">
        <v>1471</v>
      </c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27</v>
      </c>
      <c r="J251" s="34">
        <f>COUNTIF(L251:AM251,"APAGADO")</f>
        <v>1</v>
      </c>
      <c r="K251" s="35">
        <f>(I251)/(J251+I251)</f>
        <v>0.9642857142857143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 t="s">
        <v>1471</v>
      </c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27</v>
      </c>
      <c r="J252" s="34">
        <f t="shared" si="24"/>
        <v>1</v>
      </c>
      <c r="K252" s="35">
        <f t="shared" si="25"/>
        <v>0.9642857142857143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 t="s">
        <v>1471</v>
      </c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7" si="37">COUNTIF(L253:AM253,"APAGADO")</f>
        <v>0</v>
      </c>
      <c r="K253" s="35">
        <f t="shared" ref="K253:K317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28</v>
      </c>
      <c r="J255" s="34">
        <f t="shared" si="37"/>
        <v>0</v>
      </c>
      <c r="K255" s="35">
        <f t="shared" si="38"/>
        <v>1</v>
      </c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28</v>
      </c>
      <c r="J256" s="34">
        <f t="shared" ref="J256" si="40">COUNTIF(L256:AM256,"APAGADO")</f>
        <v>0</v>
      </c>
      <c r="K256" s="35">
        <f t="shared" ref="K256" si="41">(I256)/(J256+I256)</f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28</v>
      </c>
      <c r="J257" s="34">
        <f t="shared" ref="J257" si="43">COUNTIF(L257:AM257,"APAGADO")</f>
        <v>0</v>
      </c>
      <c r="K257" s="35">
        <f t="shared" ref="K257" si="44">(I257)/(J257+I257)</f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27</v>
      </c>
      <c r="J258" s="34">
        <f t="shared" si="37"/>
        <v>1</v>
      </c>
      <c r="K258" s="35">
        <f t="shared" si="38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 t="s">
        <v>1471</v>
      </c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 t="s">
        <v>1471</v>
      </c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27</v>
      </c>
      <c r="J260" s="34">
        <f t="shared" si="37"/>
        <v>1</v>
      </c>
      <c r="K260" s="35">
        <f t="shared" si="38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 t="s">
        <v>1471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27</v>
      </c>
      <c r="J261" s="34">
        <f t="shared" si="37"/>
        <v>1</v>
      </c>
      <c r="K261" s="35">
        <f t="shared" si="38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1471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19</v>
      </c>
      <c r="J262" s="34">
        <f t="shared" si="37"/>
        <v>9</v>
      </c>
      <c r="K262" s="35">
        <f t="shared" si="38"/>
        <v>0.6785714285714286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1471</v>
      </c>
      <c r="V262" s="88"/>
      <c r="W262" s="88" t="s">
        <v>1471</v>
      </c>
      <c r="X262" s="88" t="s">
        <v>1471</v>
      </c>
      <c r="Y262" s="88" t="s">
        <v>1471</v>
      </c>
      <c r="Z262" s="88" t="s">
        <v>1471</v>
      </c>
      <c r="AA262" s="88" t="s">
        <v>1471</v>
      </c>
      <c r="AB262" s="88" t="s">
        <v>1471</v>
      </c>
      <c r="AC262" s="88" t="s">
        <v>1471</v>
      </c>
      <c r="AD262" s="88" t="s">
        <v>1471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18</v>
      </c>
      <c r="J263" s="34">
        <f t="shared" si="37"/>
        <v>10</v>
      </c>
      <c r="K263" s="35">
        <f t="shared" si="38"/>
        <v>0.6428571428571429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1471</v>
      </c>
      <c r="V263" s="88"/>
      <c r="W263" s="88" t="s">
        <v>1471</v>
      </c>
      <c r="X263" s="88" t="s">
        <v>1471</v>
      </c>
      <c r="Y263" s="88" t="s">
        <v>1471</v>
      </c>
      <c r="Z263" s="88" t="s">
        <v>1471</v>
      </c>
      <c r="AA263" s="88" t="s">
        <v>1471</v>
      </c>
      <c r="AB263" s="88" t="s">
        <v>1471</v>
      </c>
      <c r="AC263" s="88" t="s">
        <v>1471</v>
      </c>
      <c r="AD263" s="88" t="s">
        <v>1471</v>
      </c>
      <c r="AE263" s="88"/>
      <c r="AF263" s="88" t="s">
        <v>1471</v>
      </c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1471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1471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1471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1471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1471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 t="s">
        <v>1471</v>
      </c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17</v>
      </c>
      <c r="J269" s="34">
        <f t="shared" si="37"/>
        <v>11</v>
      </c>
      <c r="K269" s="35">
        <f t="shared" si="38"/>
        <v>0.6071428571428571</v>
      </c>
      <c r="L269" s="88" t="s">
        <v>1471</v>
      </c>
      <c r="M269" s="88" t="s">
        <v>1471</v>
      </c>
      <c r="N269" s="88"/>
      <c r="O269" s="88"/>
      <c r="P269" s="88" t="s">
        <v>1471</v>
      </c>
      <c r="Q269" s="88" t="s">
        <v>1471</v>
      </c>
      <c r="R269" s="88" t="s">
        <v>1471</v>
      </c>
      <c r="S269" s="88" t="s">
        <v>1471</v>
      </c>
      <c r="T269" s="88" t="s">
        <v>1471</v>
      </c>
      <c r="U269" s="88" t="s">
        <v>1471</v>
      </c>
      <c r="V269" s="88" t="s">
        <v>1471</v>
      </c>
      <c r="W269" s="88" t="s">
        <v>1471</v>
      </c>
      <c r="X269" s="88" t="s">
        <v>1471</v>
      </c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27</v>
      </c>
      <c r="J270" s="34">
        <f t="shared" si="37"/>
        <v>1</v>
      </c>
      <c r="K270" s="35">
        <f t="shared" si="38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1471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5" si="45">COUNTIF(L271:AM271,"")</f>
        <v>26</v>
      </c>
      <c r="J271" s="34">
        <f t="shared" si="37"/>
        <v>2</v>
      </c>
      <c r="K271" s="35">
        <f t="shared" si="38"/>
        <v>0.9285714285714286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1471</v>
      </c>
      <c r="V271" s="88" t="s">
        <v>1471</v>
      </c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12</v>
      </c>
      <c r="J272" s="34">
        <f t="shared" si="37"/>
        <v>16</v>
      </c>
      <c r="K272" s="35">
        <f t="shared" si="38"/>
        <v>0.42857142857142855</v>
      </c>
      <c r="L272" s="88" t="s">
        <v>1471</v>
      </c>
      <c r="M272" s="88" t="s">
        <v>1471</v>
      </c>
      <c r="N272" s="88"/>
      <c r="O272" s="88"/>
      <c r="P272" s="88" t="s">
        <v>1471</v>
      </c>
      <c r="Q272" s="88" t="s">
        <v>1471</v>
      </c>
      <c r="R272" s="88" t="s">
        <v>1471</v>
      </c>
      <c r="S272" s="88" t="s">
        <v>1471</v>
      </c>
      <c r="T272" s="88" t="s">
        <v>1471</v>
      </c>
      <c r="U272" s="88" t="s">
        <v>1471</v>
      </c>
      <c r="V272" s="88" t="s">
        <v>1471</v>
      </c>
      <c r="W272" s="88" t="s">
        <v>1471</v>
      </c>
      <c r="X272" s="88" t="s">
        <v>1471</v>
      </c>
      <c r="Y272" s="88" t="s">
        <v>1471</v>
      </c>
      <c r="Z272" s="88" t="s">
        <v>1471</v>
      </c>
      <c r="AA272" s="88" t="s">
        <v>1471</v>
      </c>
      <c r="AB272" s="88" t="s">
        <v>1471</v>
      </c>
      <c r="AC272" s="88" t="s">
        <v>1471</v>
      </c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1471</v>
      </c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 t="s">
        <v>1471</v>
      </c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129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1471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1471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27</v>
      </c>
      <c r="J277" s="34">
        <f t="shared" si="37"/>
        <v>1</v>
      </c>
      <c r="K277" s="35">
        <f t="shared" si="38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1471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27</v>
      </c>
      <c r="J278" s="34">
        <f t="shared" si="37"/>
        <v>1</v>
      </c>
      <c r="K278" s="35">
        <f t="shared" si="38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1471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 t="s">
        <v>1471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28</v>
      </c>
      <c r="J282" s="34">
        <f t="shared" si="37"/>
        <v>0</v>
      </c>
      <c r="K282" s="35">
        <f t="shared" si="38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28</v>
      </c>
      <c r="J288" s="34">
        <f t="shared" ref="J288:J289" si="47">COUNTIF(L288:AM288,"APAGADO")</f>
        <v>0</v>
      </c>
      <c r="K288" s="35">
        <f t="shared" ref="K288:K289" si="48"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28</v>
      </c>
      <c r="J289" s="34">
        <f t="shared" si="47"/>
        <v>0</v>
      </c>
      <c r="K289" s="35">
        <f t="shared" si="48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28</v>
      </c>
      <c r="J293" s="34">
        <f t="shared" si="37"/>
        <v>0</v>
      </c>
      <c r="K293" s="35">
        <f t="shared" si="38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27</v>
      </c>
      <c r="J294" s="34">
        <f>COUNTIF(L294:AM294,"APAGADO")</f>
        <v>1</v>
      </c>
      <c r="K294" s="35">
        <f>(I294)/(J294+I294)</f>
        <v>0.9642857142857143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 t="s">
        <v>1471</v>
      </c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28</v>
      </c>
      <c r="J295" s="34">
        <f t="shared" si="37"/>
        <v>0</v>
      </c>
      <c r="K295" s="35">
        <f t="shared" si="38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1566</v>
      </c>
      <c r="C298" t="s">
        <v>1145</v>
      </c>
      <c r="D298" t="s">
        <v>1567</v>
      </c>
      <c r="E298" s="33"/>
      <c r="F298" s="33"/>
      <c r="G298" s="33"/>
      <c r="H298" s="33"/>
      <c r="I298" s="34">
        <f>COUNTIF(L298:AM298,"")</f>
        <v>22</v>
      </c>
      <c r="J298" s="34">
        <f>COUNTIF(L298:AM298,"APAGADO")</f>
        <v>6</v>
      </c>
      <c r="K298" s="35">
        <f>(I298)/(J298+I298)</f>
        <v>0.7857142857142857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1471</v>
      </c>
      <c r="AC298" s="88" t="s">
        <v>1471</v>
      </c>
      <c r="AD298" s="88" t="s">
        <v>1471</v>
      </c>
      <c r="AE298" s="88" t="s">
        <v>1471</v>
      </c>
      <c r="AF298" s="88" t="s">
        <v>1471</v>
      </c>
      <c r="AG298" s="88"/>
      <c r="AH298" s="88" t="s">
        <v>1471</v>
      </c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405</v>
      </c>
      <c r="B299" t="s">
        <v>410</v>
      </c>
      <c r="C299" t="s">
        <v>1144</v>
      </c>
      <c r="D299" t="s">
        <v>411</v>
      </c>
      <c r="E299" s="33" t="s">
        <v>15</v>
      </c>
      <c r="F299" s="33" t="s">
        <v>20</v>
      </c>
      <c r="G299" s="33"/>
      <c r="H299" s="33" t="s">
        <v>841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401</v>
      </c>
      <c r="C300" t="s">
        <v>1144</v>
      </c>
      <c r="D300" t="s">
        <v>402</v>
      </c>
      <c r="E300" s="33" t="s">
        <v>19</v>
      </c>
      <c r="F300" s="33" t="s">
        <v>20</v>
      </c>
      <c r="G300" s="33"/>
      <c r="H300" s="33" t="s">
        <v>842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 t="s">
        <v>1471</v>
      </c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387</v>
      </c>
      <c r="B301" t="s">
        <v>403</v>
      </c>
      <c r="C301" t="s">
        <v>1144</v>
      </c>
      <c r="D301" t="s">
        <v>404</v>
      </c>
      <c r="E301" s="33" t="s">
        <v>15</v>
      </c>
      <c r="F301" s="33" t="s">
        <v>20</v>
      </c>
      <c r="G301" s="33"/>
      <c r="H301" s="33" t="s">
        <v>843</v>
      </c>
      <c r="I301" s="34">
        <f t="shared" si="45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406</v>
      </c>
      <c r="C302" t="s">
        <v>1144</v>
      </c>
      <c r="D302" t="s">
        <v>407</v>
      </c>
      <c r="E302" s="33" t="s">
        <v>19</v>
      </c>
      <c r="F302" s="33" t="s">
        <v>28</v>
      </c>
      <c r="G302" s="33"/>
      <c r="H302" s="33" t="s">
        <v>844</v>
      </c>
      <c r="I302" s="34">
        <f t="shared" si="45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408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845</v>
      </c>
      <c r="I303" s="34">
        <f t="shared" si="45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409</v>
      </c>
      <c r="C304" t="s">
        <v>1144</v>
      </c>
      <c r="D304" t="s">
        <v>407</v>
      </c>
      <c r="E304" s="33" t="s">
        <v>73</v>
      </c>
      <c r="F304" s="33" t="s">
        <v>28</v>
      </c>
      <c r="G304" s="33"/>
      <c r="H304" s="33" t="s">
        <v>846</v>
      </c>
      <c r="I304" s="34">
        <f t="shared" si="45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413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847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412</v>
      </c>
      <c r="B306" t="s">
        <v>415</v>
      </c>
      <c r="C306" t="s">
        <v>1144</v>
      </c>
      <c r="D306" t="s">
        <v>414</v>
      </c>
      <c r="E306" s="33" t="s">
        <v>73</v>
      </c>
      <c r="F306" s="33" t="s">
        <v>28</v>
      </c>
      <c r="G306" s="33"/>
      <c r="H306" s="33" t="s">
        <v>848</v>
      </c>
      <c r="I306" s="34">
        <f t="shared" si="45"/>
        <v>28</v>
      </c>
      <c r="J306" s="34">
        <f t="shared" si="37"/>
        <v>0</v>
      </c>
      <c r="K306" s="35">
        <f t="shared" si="38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416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849</v>
      </c>
      <c r="I307" s="34">
        <f t="shared" si="45"/>
        <v>28</v>
      </c>
      <c r="J307" s="34">
        <f t="shared" si="37"/>
        <v>0</v>
      </c>
      <c r="K307" s="35">
        <f t="shared" si="38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418</v>
      </c>
      <c r="C308" t="s">
        <v>1144</v>
      </c>
      <c r="D308" t="s">
        <v>417</v>
      </c>
      <c r="E308" s="33" t="s">
        <v>73</v>
      </c>
      <c r="F308" s="33" t="s">
        <v>28</v>
      </c>
      <c r="G308" s="33"/>
      <c r="H308" s="33" t="s">
        <v>850</v>
      </c>
      <c r="I308" s="34">
        <f t="shared" si="45"/>
        <v>28</v>
      </c>
      <c r="J308" s="34">
        <f t="shared" si="37"/>
        <v>0</v>
      </c>
      <c r="K308" s="35">
        <f t="shared" si="38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419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851</v>
      </c>
      <c r="I309" s="34">
        <f t="shared" si="45"/>
        <v>28</v>
      </c>
      <c r="J309" s="34">
        <f t="shared" si="37"/>
        <v>0</v>
      </c>
      <c r="K309" s="35">
        <f t="shared" si="38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421</v>
      </c>
      <c r="C310" t="s">
        <v>1144</v>
      </c>
      <c r="D310" t="s">
        <v>420</v>
      </c>
      <c r="E310" s="33" t="s">
        <v>73</v>
      </c>
      <c r="F310" s="33" t="s">
        <v>28</v>
      </c>
      <c r="G310" s="33"/>
      <c r="H310" s="33" t="s">
        <v>852</v>
      </c>
      <c r="I310" s="34">
        <f t="shared" si="45"/>
        <v>28</v>
      </c>
      <c r="J310" s="34">
        <f t="shared" si="37"/>
        <v>0</v>
      </c>
      <c r="K310" s="35">
        <f t="shared" si="38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412</v>
      </c>
      <c r="B311" t="s">
        <v>982</v>
      </c>
      <c r="C311" t="s">
        <v>1144</v>
      </c>
      <c r="D311" t="s">
        <v>983</v>
      </c>
      <c r="E311" s="33" t="s">
        <v>19</v>
      </c>
      <c r="F311" s="33" t="s">
        <v>28</v>
      </c>
      <c r="G311" s="33"/>
      <c r="H311" s="33" t="s">
        <v>990</v>
      </c>
      <c r="I311" s="34">
        <f t="shared" si="45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984</v>
      </c>
      <c r="C312" t="s">
        <v>1144</v>
      </c>
      <c r="D312" t="s">
        <v>985</v>
      </c>
      <c r="E312" s="33" t="s">
        <v>19</v>
      </c>
      <c r="F312" s="33" t="s">
        <v>28</v>
      </c>
      <c r="G312" s="33"/>
      <c r="H312" s="33" t="s">
        <v>991</v>
      </c>
      <c r="I312" s="34">
        <f t="shared" si="45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405</v>
      </c>
      <c r="B313" t="s">
        <v>1093</v>
      </c>
      <c r="C313" t="s">
        <v>1144</v>
      </c>
      <c r="D313" t="s">
        <v>1094</v>
      </c>
      <c r="E313" s="33" t="s">
        <v>19</v>
      </c>
      <c r="F313" s="33" t="s">
        <v>28</v>
      </c>
      <c r="G313" s="33"/>
      <c r="H313" s="33" t="s">
        <v>1306</v>
      </c>
      <c r="I313" s="34">
        <f t="shared" si="45"/>
        <v>24</v>
      </c>
      <c r="J313" s="34">
        <f>COUNTIF(L313:AM313,"APAGADO")</f>
        <v>4</v>
      </c>
      <c r="K313" s="35">
        <f>(I313)/(J313+I313)</f>
        <v>0.8571428571428571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 t="s">
        <v>1471</v>
      </c>
      <c r="W313" s="88"/>
      <c r="X313" s="88"/>
      <c r="Y313" s="88" t="s">
        <v>1471</v>
      </c>
      <c r="Z313" s="88"/>
      <c r="AA313" s="88"/>
      <c r="AB313" s="88" t="s">
        <v>1471</v>
      </c>
      <c r="AC313" s="88" t="s">
        <v>1471</v>
      </c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422</v>
      </c>
      <c r="C314" t="s">
        <v>1145</v>
      </c>
      <c r="D314" t="s">
        <v>423</v>
      </c>
      <c r="E314" s="33" t="s">
        <v>15</v>
      </c>
      <c r="F314" s="33" t="s">
        <v>20</v>
      </c>
      <c r="G314" s="33"/>
      <c r="H314" s="33" t="s">
        <v>855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424</v>
      </c>
      <c r="C315" t="s">
        <v>1145</v>
      </c>
      <c r="D315" t="s">
        <v>425</v>
      </c>
      <c r="E315" s="33" t="s">
        <v>15</v>
      </c>
      <c r="F315" s="33" t="s">
        <v>20</v>
      </c>
      <c r="G315" s="33"/>
      <c r="H315" s="33" t="s">
        <v>857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1095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1369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1097</v>
      </c>
      <c r="C317" t="s">
        <v>1145</v>
      </c>
      <c r="D317" t="s">
        <v>1096</v>
      </c>
      <c r="E317" s="33" t="s">
        <v>73</v>
      </c>
      <c r="F317" s="33" t="s">
        <v>20</v>
      </c>
      <c r="G317" s="33"/>
      <c r="H317" s="33" t="s">
        <v>1307</v>
      </c>
      <c r="I317" s="34">
        <f t="shared" si="45"/>
        <v>28</v>
      </c>
      <c r="J317" s="34">
        <f t="shared" si="37"/>
        <v>0</v>
      </c>
      <c r="K317" s="35">
        <f t="shared" si="38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426</v>
      </c>
      <c r="C318" t="s">
        <v>1145</v>
      </c>
      <c r="D318" t="s">
        <v>427</v>
      </c>
      <c r="E318" s="33" t="s">
        <v>19</v>
      </c>
      <c r="F318" s="33" t="s">
        <v>20</v>
      </c>
      <c r="G318" s="33"/>
      <c r="H318" s="33" t="s">
        <v>853</v>
      </c>
      <c r="I318" s="34">
        <f t="shared" si="45"/>
        <v>28</v>
      </c>
      <c r="J318" s="34">
        <f t="shared" ref="J318:J395" si="49">COUNTIF(L318:AM318,"APAGADO")</f>
        <v>0</v>
      </c>
      <c r="K318" s="35">
        <f t="shared" ref="K318:K395" si="50">(I318)/(J318+I318)</f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428</v>
      </c>
      <c r="C319" t="s">
        <v>1145</v>
      </c>
      <c r="D319" t="s">
        <v>429</v>
      </c>
      <c r="E319" s="33" t="s">
        <v>19</v>
      </c>
      <c r="F319" s="33" t="s">
        <v>20</v>
      </c>
      <c r="G319" s="33"/>
      <c r="H319" s="33" t="s">
        <v>854</v>
      </c>
      <c r="I319" s="34">
        <f t="shared" si="45"/>
        <v>28</v>
      </c>
      <c r="J319" s="34">
        <f t="shared" si="49"/>
        <v>0</v>
      </c>
      <c r="K319" s="35">
        <f t="shared" si="50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430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858</v>
      </c>
      <c r="I320" s="34">
        <f t="shared" si="45"/>
        <v>28</v>
      </c>
      <c r="J320" s="34">
        <f t="shared" si="49"/>
        <v>0</v>
      </c>
      <c r="K320" s="35">
        <f t="shared" si="50"/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432</v>
      </c>
      <c r="C321" t="s">
        <v>1145</v>
      </c>
      <c r="D321" t="s">
        <v>431</v>
      </c>
      <c r="E321" s="33" t="s">
        <v>73</v>
      </c>
      <c r="F321" s="33" t="s">
        <v>28</v>
      </c>
      <c r="G321" s="33"/>
      <c r="H321" s="33" t="s">
        <v>859</v>
      </c>
      <c r="I321" s="34">
        <f t="shared" si="45"/>
        <v>28</v>
      </c>
      <c r="J321" s="34">
        <f t="shared" si="49"/>
        <v>0</v>
      </c>
      <c r="K321" s="35">
        <f t="shared" si="50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433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860</v>
      </c>
      <c r="I322" s="34">
        <f t="shared" si="45"/>
        <v>28</v>
      </c>
      <c r="J322" s="34">
        <f t="shared" si="49"/>
        <v>0</v>
      </c>
      <c r="K322" s="35">
        <f t="shared" si="50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435</v>
      </c>
      <c r="C323" t="s">
        <v>1145</v>
      </c>
      <c r="D323" t="s">
        <v>434</v>
      </c>
      <c r="E323" s="33" t="s">
        <v>73</v>
      </c>
      <c r="F323" s="33" t="s">
        <v>28</v>
      </c>
      <c r="G323" s="33"/>
      <c r="H323" s="33" t="s">
        <v>861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436</v>
      </c>
      <c r="B324" t="s">
        <v>437</v>
      </c>
      <c r="C324" t="s">
        <v>1145</v>
      </c>
      <c r="D324" t="s">
        <v>438</v>
      </c>
      <c r="E324" s="33" t="s">
        <v>19</v>
      </c>
      <c r="F324" s="33" t="s">
        <v>20</v>
      </c>
      <c r="G324" s="33"/>
      <c r="H324" s="33" t="s">
        <v>862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448</v>
      </c>
      <c r="C325" t="s">
        <v>1145</v>
      </c>
      <c r="D325" t="s">
        <v>449</v>
      </c>
      <c r="E325" s="33" t="s">
        <v>15</v>
      </c>
      <c r="F325" s="33" t="s">
        <v>20</v>
      </c>
      <c r="G325" s="33"/>
      <c r="H325" s="33" t="s">
        <v>863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450</v>
      </c>
      <c r="C326" t="s">
        <v>1145</v>
      </c>
      <c r="D326" t="s">
        <v>451</v>
      </c>
      <c r="E326" s="33" t="s">
        <v>19</v>
      </c>
      <c r="F326" s="33" t="s">
        <v>20</v>
      </c>
      <c r="G326" s="33"/>
      <c r="H326" s="33" t="s">
        <v>864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439</v>
      </c>
      <c r="C327" t="s">
        <v>1145</v>
      </c>
      <c r="D327" t="s">
        <v>440</v>
      </c>
      <c r="E327" s="33" t="s">
        <v>19</v>
      </c>
      <c r="F327" s="33" t="s">
        <v>20</v>
      </c>
      <c r="G327" s="33"/>
      <c r="H327" s="33" t="s">
        <v>865</v>
      </c>
      <c r="I327" s="34">
        <f t="shared" si="45"/>
        <v>24</v>
      </c>
      <c r="J327" s="34">
        <f t="shared" si="49"/>
        <v>4</v>
      </c>
      <c r="K327" s="35">
        <f t="shared" si="50"/>
        <v>0.8571428571428571</v>
      </c>
      <c r="L327" s="88" t="s">
        <v>1471</v>
      </c>
      <c r="M327" s="88" t="s">
        <v>1471</v>
      </c>
      <c r="N327" s="88" t="s">
        <v>1471</v>
      </c>
      <c r="O327" s="88" t="s">
        <v>1471</v>
      </c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442</v>
      </c>
      <c r="C328" t="s">
        <v>1145</v>
      </c>
      <c r="D328" t="s">
        <v>443</v>
      </c>
      <c r="E328" s="33" t="s">
        <v>46</v>
      </c>
      <c r="F328" s="33" t="s">
        <v>20</v>
      </c>
      <c r="G328" s="33"/>
      <c r="H328" s="33" t="s">
        <v>866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452</v>
      </c>
      <c r="C329" t="s">
        <v>1145</v>
      </c>
      <c r="D329" t="s">
        <v>453</v>
      </c>
      <c r="E329" s="33" t="s">
        <v>15</v>
      </c>
      <c r="F329" s="33" t="s">
        <v>1138</v>
      </c>
      <c r="G329" s="33" t="s">
        <v>1344</v>
      </c>
      <c r="H329" s="33" t="s">
        <v>867</v>
      </c>
      <c r="I329" s="34">
        <f t="shared" si="45"/>
        <v>28</v>
      </c>
      <c r="J329" s="34">
        <f t="shared" si="49"/>
        <v>0</v>
      </c>
      <c r="K329" s="35">
        <f t="shared" si="50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444</v>
      </c>
      <c r="C330" t="s">
        <v>1145</v>
      </c>
      <c r="D330" t="s">
        <v>445</v>
      </c>
      <c r="E330" s="33" t="s">
        <v>15</v>
      </c>
      <c r="F330" s="33" t="s">
        <v>28</v>
      </c>
      <c r="G330" s="33"/>
      <c r="H330" s="33" t="s">
        <v>868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 t="s">
        <v>1471</v>
      </c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446</v>
      </c>
      <c r="C331" t="s">
        <v>1145</v>
      </c>
      <c r="D331" t="s">
        <v>447</v>
      </c>
      <c r="E331" s="33" t="s">
        <v>15</v>
      </c>
      <c r="F331" s="33" t="s">
        <v>28</v>
      </c>
      <c r="G331" s="33"/>
      <c r="H331" s="33" t="s">
        <v>869</v>
      </c>
      <c r="I331" s="34">
        <f t="shared" si="45"/>
        <v>27</v>
      </c>
      <c r="J331" s="34">
        <f t="shared" si="49"/>
        <v>1</v>
      </c>
      <c r="K331" s="35">
        <f t="shared" si="50"/>
        <v>0.9642857142857143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 t="s">
        <v>1471</v>
      </c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1208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1223</v>
      </c>
      <c r="I332" s="34">
        <f t="shared" si="45"/>
        <v>27</v>
      </c>
      <c r="J332" s="34">
        <f t="shared" si="49"/>
        <v>1</v>
      </c>
      <c r="K332" s="35">
        <f t="shared" si="50"/>
        <v>0.9642857142857143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 t="s">
        <v>1471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1207</v>
      </c>
      <c r="B333" t="s">
        <v>1227</v>
      </c>
      <c r="C333" t="s">
        <v>1145</v>
      </c>
      <c r="D333" t="s">
        <v>1209</v>
      </c>
      <c r="E333" s="33" t="s">
        <v>1197</v>
      </c>
      <c r="F333" s="33" t="s">
        <v>28</v>
      </c>
      <c r="G333" s="33"/>
      <c r="H333" s="33" t="s">
        <v>1224</v>
      </c>
      <c r="I333" s="34">
        <f t="shared" si="45"/>
        <v>27</v>
      </c>
      <c r="J333" s="34">
        <f t="shared" si="49"/>
        <v>1</v>
      </c>
      <c r="K333" s="35">
        <f t="shared" si="50"/>
        <v>0.9642857142857143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 t="s">
        <v>1471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6.899999999999999" customHeight="1" thickBot="1" x14ac:dyDescent="0.3">
      <c r="A334" t="s">
        <v>168</v>
      </c>
      <c r="B334" t="s">
        <v>454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870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456</v>
      </c>
      <c r="C335" t="s">
        <v>1144</v>
      </c>
      <c r="D335" t="s">
        <v>455</v>
      </c>
      <c r="E335" s="33" t="s">
        <v>73</v>
      </c>
      <c r="F335" s="33" t="s">
        <v>28</v>
      </c>
      <c r="G335" s="33"/>
      <c r="H335" s="33" t="s">
        <v>871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1098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872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1099</v>
      </c>
      <c r="C337" t="s">
        <v>1144</v>
      </c>
      <c r="D337" t="s">
        <v>457</v>
      </c>
      <c r="E337" s="33" t="s">
        <v>73</v>
      </c>
      <c r="F337" s="33" t="s">
        <v>28</v>
      </c>
      <c r="G337" s="33"/>
      <c r="H337" s="33" t="s">
        <v>873</v>
      </c>
      <c r="I337" s="34">
        <f t="shared" si="45"/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467</v>
      </c>
      <c r="C338" t="s">
        <v>1145</v>
      </c>
      <c r="D338" t="s">
        <v>1106</v>
      </c>
      <c r="E338" s="33" t="s">
        <v>19</v>
      </c>
      <c r="F338" s="33" t="s">
        <v>20</v>
      </c>
      <c r="G338" s="33"/>
      <c r="H338" s="33" t="s">
        <v>876</v>
      </c>
      <c r="I338" s="34">
        <f>COUNTIF(L338:AM338,"")</f>
        <v>22</v>
      </c>
      <c r="J338" s="34">
        <f>COUNTIF(L338:AM338,"APAGADO")</f>
        <v>6</v>
      </c>
      <c r="K338" s="35">
        <f>(I338)/(J338+I338)</f>
        <v>0.7857142857142857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 t="s">
        <v>1471</v>
      </c>
      <c r="Z338" s="88" t="s">
        <v>1471</v>
      </c>
      <c r="AA338" s="88" t="s">
        <v>1471</v>
      </c>
      <c r="AB338" s="88" t="s">
        <v>1471</v>
      </c>
      <c r="AC338" s="88"/>
      <c r="AD338" s="88"/>
      <c r="AE338" s="88"/>
      <c r="AF338" s="88"/>
      <c r="AG338" s="88" t="s">
        <v>1471</v>
      </c>
      <c r="AH338" s="88" t="s">
        <v>1471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353</v>
      </c>
      <c r="B339" t="s">
        <v>468</v>
      </c>
      <c r="C339" t="s">
        <v>1145</v>
      </c>
      <c r="D339" t="s">
        <v>469</v>
      </c>
      <c r="E339" s="33" t="s">
        <v>19</v>
      </c>
      <c r="F339" s="33" t="s">
        <v>20</v>
      </c>
      <c r="G339" s="33"/>
      <c r="H339" s="33" t="s">
        <v>877</v>
      </c>
      <c r="I339" s="34">
        <f>COUNTIF(L339:AM339,"")</f>
        <v>21</v>
      </c>
      <c r="J339" s="34">
        <f>COUNTIF(L339:AM339,"APAGADO")</f>
        <v>7</v>
      </c>
      <c r="K339" s="35">
        <f>(I339)/(J339+I339)</f>
        <v>0.75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 t="s">
        <v>1471</v>
      </c>
      <c r="Z339" s="88" t="s">
        <v>1471</v>
      </c>
      <c r="AA339" s="88" t="s">
        <v>1471</v>
      </c>
      <c r="AB339" s="88" t="s">
        <v>1471</v>
      </c>
      <c r="AC339" s="88"/>
      <c r="AD339" s="88"/>
      <c r="AE339" s="88"/>
      <c r="AF339" s="88" t="s">
        <v>1471</v>
      </c>
      <c r="AG339" s="88" t="s">
        <v>1471</v>
      </c>
      <c r="AH339" s="88" t="s">
        <v>1471</v>
      </c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470</v>
      </c>
      <c r="C340" t="s">
        <v>1145</v>
      </c>
      <c r="D340" t="s">
        <v>471</v>
      </c>
      <c r="E340" s="33" t="s">
        <v>19</v>
      </c>
      <c r="F340" s="33" t="s">
        <v>20</v>
      </c>
      <c r="G340" s="33"/>
      <c r="H340" s="33" t="s">
        <v>878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1100</v>
      </c>
      <c r="C341" t="s">
        <v>1145</v>
      </c>
      <c r="D341" t="s">
        <v>472</v>
      </c>
      <c r="E341" s="33" t="s">
        <v>19</v>
      </c>
      <c r="F341" s="33" t="s">
        <v>20</v>
      </c>
      <c r="G341" s="33"/>
      <c r="H341" s="33" t="s">
        <v>879</v>
      </c>
      <c r="I341" s="34">
        <f t="shared" si="45"/>
        <v>27</v>
      </c>
      <c r="J341" s="34">
        <f t="shared" si="49"/>
        <v>1</v>
      </c>
      <c r="K341" s="35">
        <f t="shared" si="50"/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 t="s">
        <v>1471</v>
      </c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1107</v>
      </c>
      <c r="C342" t="s">
        <v>1145</v>
      </c>
      <c r="D342" t="s">
        <v>459</v>
      </c>
      <c r="E342" s="33" t="s">
        <v>15</v>
      </c>
      <c r="F342" s="33" t="s">
        <v>20</v>
      </c>
      <c r="G342" s="33"/>
      <c r="H342" s="33" t="s">
        <v>880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1108</v>
      </c>
      <c r="C343" t="s">
        <v>1145</v>
      </c>
      <c r="D343" t="s">
        <v>460</v>
      </c>
      <c r="E343" s="33" t="s">
        <v>19</v>
      </c>
      <c r="F343" s="33" t="s">
        <v>28</v>
      </c>
      <c r="G343" s="33"/>
      <c r="H343" s="33" t="s">
        <v>881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1109</v>
      </c>
      <c r="C344" t="s">
        <v>1145</v>
      </c>
      <c r="D344" t="s">
        <v>461</v>
      </c>
      <c r="E344" s="33" t="s">
        <v>19</v>
      </c>
      <c r="F344" s="33" t="s">
        <v>28</v>
      </c>
      <c r="G344" s="33"/>
      <c r="H344" s="33" t="s">
        <v>882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462</v>
      </c>
      <c r="C345" t="s">
        <v>1145</v>
      </c>
      <c r="D345" t="s">
        <v>463</v>
      </c>
      <c r="E345" s="33" t="s">
        <v>19</v>
      </c>
      <c r="F345" s="33" t="s">
        <v>28</v>
      </c>
      <c r="G345" s="33"/>
      <c r="H345" s="33" t="s">
        <v>883</v>
      </c>
      <c r="I345" s="34">
        <f t="shared" si="45"/>
        <v>28</v>
      </c>
      <c r="J345" s="34">
        <f t="shared" si="49"/>
        <v>0</v>
      </c>
      <c r="K345" s="35">
        <f t="shared" si="50"/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1110</v>
      </c>
      <c r="C346" t="s">
        <v>1145</v>
      </c>
      <c r="D346" t="s">
        <v>464</v>
      </c>
      <c r="E346" s="33" t="s">
        <v>15</v>
      </c>
      <c r="F346" s="33" t="s">
        <v>20</v>
      </c>
      <c r="G346" s="33"/>
      <c r="H346" s="33" t="s">
        <v>856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1111</v>
      </c>
      <c r="C347" t="s">
        <v>1145</v>
      </c>
      <c r="D347" t="s">
        <v>465</v>
      </c>
      <c r="E347" s="33" t="s">
        <v>15</v>
      </c>
      <c r="F347" s="33" t="s">
        <v>20</v>
      </c>
      <c r="G347" s="33"/>
      <c r="H347" s="33" t="s">
        <v>884</v>
      </c>
      <c r="I347" s="34">
        <f>COUNTIF(L347:AM347,"")</f>
        <v>26</v>
      </c>
      <c r="J347" s="34">
        <f>COUNTIF(L347:AM347,"APAGADO")</f>
        <v>2</v>
      </c>
      <c r="K347" s="35">
        <f>(I347)/(J347+I347)</f>
        <v>0.9285714285714286</v>
      </c>
      <c r="L347" s="88"/>
      <c r="M347" s="88"/>
      <c r="N347" s="88"/>
      <c r="O347" s="88"/>
      <c r="P347" s="88"/>
      <c r="Q347" s="88"/>
      <c r="R347" s="88" t="s">
        <v>1471</v>
      </c>
      <c r="S347" s="88" t="s">
        <v>1471</v>
      </c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1101</v>
      </c>
      <c r="C348" t="s">
        <v>1145</v>
      </c>
      <c r="D348" t="s">
        <v>473</v>
      </c>
      <c r="E348" s="33" t="s">
        <v>15</v>
      </c>
      <c r="F348" s="33" t="s">
        <v>20</v>
      </c>
      <c r="G348" s="33"/>
      <c r="H348" s="33" t="s">
        <v>874</v>
      </c>
      <c r="I348" s="34">
        <f t="shared" ref="I348:I407" si="51">COUNTIF(L348:AM348,"")</f>
        <v>26</v>
      </c>
      <c r="J348" s="34">
        <f t="shared" si="49"/>
        <v>2</v>
      </c>
      <c r="K348" s="35">
        <f t="shared" si="50"/>
        <v>0.9285714285714286</v>
      </c>
      <c r="L348" s="88"/>
      <c r="M348" s="88"/>
      <c r="N348" s="88"/>
      <c r="O348" s="88"/>
      <c r="P348" s="88"/>
      <c r="Q348" s="88"/>
      <c r="R348" s="88" t="s">
        <v>1471</v>
      </c>
      <c r="S348" s="88" t="s">
        <v>1471</v>
      </c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474</v>
      </c>
      <c r="C349" t="s">
        <v>1145</v>
      </c>
      <c r="D349" t="s">
        <v>475</v>
      </c>
      <c r="E349" s="33" t="s">
        <v>15</v>
      </c>
      <c r="F349" s="33" t="s">
        <v>20</v>
      </c>
      <c r="G349" s="33"/>
      <c r="H349" s="33" t="s">
        <v>875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1102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885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 t="s">
        <v>1471</v>
      </c>
      <c r="Z350" s="88" t="s">
        <v>1471</v>
      </c>
      <c r="AA350" s="88" t="s">
        <v>1471</v>
      </c>
      <c r="AB350" s="88" t="s">
        <v>1471</v>
      </c>
      <c r="AC350" s="88"/>
      <c r="AD350" s="88"/>
      <c r="AE350" s="88"/>
      <c r="AF350" s="88"/>
      <c r="AG350" s="88" t="s">
        <v>1471</v>
      </c>
      <c r="AH350" s="88" t="s">
        <v>1471</v>
      </c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353</v>
      </c>
      <c r="B351" t="s">
        <v>1103</v>
      </c>
      <c r="C351" t="s">
        <v>1145</v>
      </c>
      <c r="D351" t="s">
        <v>476</v>
      </c>
      <c r="E351" s="33" t="s">
        <v>73</v>
      </c>
      <c r="F351" s="33" t="s">
        <v>20</v>
      </c>
      <c r="G351" s="33"/>
      <c r="H351" s="33" t="s">
        <v>886</v>
      </c>
      <c r="I351" s="34">
        <f t="shared" si="51"/>
        <v>22</v>
      </c>
      <c r="J351" s="34">
        <f t="shared" si="49"/>
        <v>6</v>
      </c>
      <c r="K351" s="35">
        <f t="shared" si="50"/>
        <v>0.7857142857142857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 t="s">
        <v>1471</v>
      </c>
      <c r="Z351" s="88" t="s">
        <v>1471</v>
      </c>
      <c r="AA351" s="88" t="s">
        <v>1471</v>
      </c>
      <c r="AB351" s="88" t="s">
        <v>1471</v>
      </c>
      <c r="AC351" s="88"/>
      <c r="AD351" s="88"/>
      <c r="AE351" s="88"/>
      <c r="AF351" s="88"/>
      <c r="AG351" s="88" t="s">
        <v>1471</v>
      </c>
      <c r="AH351" s="88" t="s">
        <v>1471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477</v>
      </c>
      <c r="C352" t="s">
        <v>1145</v>
      </c>
      <c r="D352" t="s">
        <v>478</v>
      </c>
      <c r="E352" s="33" t="s">
        <v>15</v>
      </c>
      <c r="F352" s="33" t="s">
        <v>28</v>
      </c>
      <c r="G352" s="33"/>
      <c r="H352" s="33" t="s">
        <v>887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1112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888</v>
      </c>
      <c r="I353" s="34">
        <f>COUNTIF(L353:AM353,"")</f>
        <v>22</v>
      </c>
      <c r="J353" s="34">
        <f>COUNTIF(L353:AM353,"APAGADO")</f>
        <v>6</v>
      </c>
      <c r="K353" s="35">
        <f>(I353)/(J353+I353)</f>
        <v>0.7857142857142857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 t="s">
        <v>1471</v>
      </c>
      <c r="X353" s="88" t="s">
        <v>1471</v>
      </c>
      <c r="Y353" s="88" t="s">
        <v>1471</v>
      </c>
      <c r="Z353" s="88" t="s">
        <v>1471</v>
      </c>
      <c r="AA353" s="88" t="s">
        <v>1471</v>
      </c>
      <c r="AB353" s="88" t="s">
        <v>1471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1113</v>
      </c>
      <c r="C354" t="s">
        <v>1145</v>
      </c>
      <c r="D354" t="s">
        <v>466</v>
      </c>
      <c r="E354" s="33" t="s">
        <v>73</v>
      </c>
      <c r="F354" s="33" t="s">
        <v>28</v>
      </c>
      <c r="G354" s="33"/>
      <c r="H354" s="33" t="s">
        <v>889</v>
      </c>
      <c r="I354" s="34">
        <f>COUNTIF(L354:AM354,"")</f>
        <v>22</v>
      </c>
      <c r="J354" s="34">
        <f>COUNTIF(L354:AM354,"APAGADO")</f>
        <v>6</v>
      </c>
      <c r="K354" s="35">
        <f>(I354)/(J354+I354)</f>
        <v>0.7857142857142857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 t="s">
        <v>1471</v>
      </c>
      <c r="X354" s="88" t="s">
        <v>1471</v>
      </c>
      <c r="Y354" s="88" t="s">
        <v>1471</v>
      </c>
      <c r="Z354" s="88" t="s">
        <v>1471</v>
      </c>
      <c r="AA354" s="88" t="s">
        <v>1471</v>
      </c>
      <c r="AB354" s="88" t="s">
        <v>1471</v>
      </c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1104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890</v>
      </c>
      <c r="I355" s="34">
        <f t="shared" si="51"/>
        <v>28</v>
      </c>
      <c r="J355" s="34">
        <f t="shared" si="49"/>
        <v>0</v>
      </c>
      <c r="K355" s="35">
        <f t="shared" si="50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1105</v>
      </c>
      <c r="C356" t="s">
        <v>1145</v>
      </c>
      <c r="D356" t="s">
        <v>479</v>
      </c>
      <c r="E356" s="33" t="s">
        <v>73</v>
      </c>
      <c r="F356" s="33" t="s">
        <v>28</v>
      </c>
      <c r="G356" s="33"/>
      <c r="H356" s="33" t="s">
        <v>891</v>
      </c>
      <c r="I356" s="34">
        <f t="shared" si="51"/>
        <v>28</v>
      </c>
      <c r="J356" s="34">
        <f t="shared" si="49"/>
        <v>0</v>
      </c>
      <c r="K356" s="35">
        <f t="shared" si="50"/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s="33" t="s">
        <v>1376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1374</v>
      </c>
      <c r="C358" t="s">
        <v>1145</v>
      </c>
      <c r="D358" s="86" t="s">
        <v>1375</v>
      </c>
      <c r="E358" s="33" t="s">
        <v>73</v>
      </c>
      <c r="F358" s="33" t="s">
        <v>28</v>
      </c>
      <c r="G358" s="33"/>
      <c r="H358" s="33" t="s">
        <v>1378</v>
      </c>
      <c r="I358" s="34">
        <f t="shared" ref="I358" si="52">COUNTIF(L358:AM358,"")</f>
        <v>28</v>
      </c>
      <c r="J358" s="34">
        <f t="shared" ref="J358" si="53">COUNTIF(L358:AM358,"APAGADO")</f>
        <v>0</v>
      </c>
      <c r="K358" s="35">
        <f t="shared" ref="K358" si="54">(I358)/(J358+I358)</f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480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892</v>
      </c>
      <c r="I359" s="34">
        <f t="shared" si="51"/>
        <v>27</v>
      </c>
      <c r="J359" s="34">
        <f t="shared" si="49"/>
        <v>1</v>
      </c>
      <c r="K359" s="35">
        <f t="shared" si="50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 t="s">
        <v>1471</v>
      </c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t="s">
        <v>482</v>
      </c>
      <c r="C360" t="s">
        <v>1145</v>
      </c>
      <c r="D360" t="s">
        <v>481</v>
      </c>
      <c r="E360" s="33" t="s">
        <v>73</v>
      </c>
      <c r="F360" s="33" t="s">
        <v>28</v>
      </c>
      <c r="G360" s="33"/>
      <c r="H360" s="33" t="s">
        <v>893</v>
      </c>
      <c r="I360" s="34">
        <f t="shared" si="51"/>
        <v>27</v>
      </c>
      <c r="J360" s="34">
        <f t="shared" si="49"/>
        <v>1</v>
      </c>
      <c r="K360" s="35">
        <f t="shared" si="50"/>
        <v>0.9642857142857143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 t="s">
        <v>1471</v>
      </c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s="33" t="s">
        <v>1188</v>
      </c>
      <c r="C361" s="33" t="s">
        <v>1145</v>
      </c>
      <c r="D361" t="s">
        <v>1187</v>
      </c>
      <c r="E361" s="33" t="s">
        <v>15</v>
      </c>
      <c r="F361" s="33" t="s">
        <v>28</v>
      </c>
      <c r="G361" s="33"/>
      <c r="H361" s="33" t="s">
        <v>1189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 t="s">
        <v>1471</v>
      </c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267</v>
      </c>
      <c r="B362" t="s">
        <v>1114</v>
      </c>
      <c r="C362" t="s">
        <v>1144</v>
      </c>
      <c r="D362" t="s">
        <v>501</v>
      </c>
      <c r="E362" s="33" t="s">
        <v>19</v>
      </c>
      <c r="F362" s="33" t="s">
        <v>1138</v>
      </c>
      <c r="G362" s="33" t="s">
        <v>1345</v>
      </c>
      <c r="H362" s="33" t="s">
        <v>902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 t="s">
        <v>1471</v>
      </c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484</v>
      </c>
      <c r="C363" t="s">
        <v>1144</v>
      </c>
      <c r="D363" t="s">
        <v>485</v>
      </c>
      <c r="E363" s="33" t="s">
        <v>19</v>
      </c>
      <c r="F363" s="33" t="s">
        <v>1138</v>
      </c>
      <c r="G363" s="33" t="s">
        <v>1345</v>
      </c>
      <c r="H363" s="33" t="s">
        <v>894</v>
      </c>
      <c r="I363" s="34">
        <f t="shared" si="51"/>
        <v>27</v>
      </c>
      <c r="J363" s="34">
        <f t="shared" si="49"/>
        <v>1</v>
      </c>
      <c r="K363" s="35">
        <f t="shared" si="50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1471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486</v>
      </c>
      <c r="C364" t="s">
        <v>1144</v>
      </c>
      <c r="D364" t="s">
        <v>487</v>
      </c>
      <c r="E364" s="33" t="s">
        <v>19</v>
      </c>
      <c r="F364" s="33" t="s">
        <v>28</v>
      </c>
      <c r="G364" s="33"/>
      <c r="H364" s="33" t="s">
        <v>895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488</v>
      </c>
      <c r="B365" t="s">
        <v>489</v>
      </c>
      <c r="C365" t="s">
        <v>1144</v>
      </c>
      <c r="D365" t="s">
        <v>490</v>
      </c>
      <c r="E365" s="33" t="s">
        <v>19</v>
      </c>
      <c r="F365" s="33" t="s">
        <v>28</v>
      </c>
      <c r="G365" s="33"/>
      <c r="H365" s="33" t="s">
        <v>896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491</v>
      </c>
      <c r="C366" t="s">
        <v>1144</v>
      </c>
      <c r="D366" t="s">
        <v>492</v>
      </c>
      <c r="E366" s="33" t="s">
        <v>15</v>
      </c>
      <c r="F366" s="33" t="s">
        <v>28</v>
      </c>
      <c r="G366" s="33"/>
      <c r="H366" s="33" t="s">
        <v>897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 t="s">
        <v>1471</v>
      </c>
      <c r="AG366" s="88" t="s">
        <v>1471</v>
      </c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493</v>
      </c>
      <c r="C367" t="s">
        <v>1144</v>
      </c>
      <c r="D367" t="s">
        <v>494</v>
      </c>
      <c r="E367" s="33" t="s">
        <v>19</v>
      </c>
      <c r="F367" s="33" t="s">
        <v>28</v>
      </c>
      <c r="G367" s="33"/>
      <c r="H367" s="33" t="s">
        <v>898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495</v>
      </c>
      <c r="C368" t="s">
        <v>1144</v>
      </c>
      <c r="D368" t="s">
        <v>496</v>
      </c>
      <c r="E368" s="33" t="s">
        <v>15</v>
      </c>
      <c r="F368" s="33" t="s">
        <v>28</v>
      </c>
      <c r="G368" s="33"/>
      <c r="H368" s="33" t="s">
        <v>899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497</v>
      </c>
      <c r="C369" t="s">
        <v>1144</v>
      </c>
      <c r="D369" t="s">
        <v>498</v>
      </c>
      <c r="E369" s="33" t="s">
        <v>19</v>
      </c>
      <c r="F369" s="33" t="s">
        <v>28</v>
      </c>
      <c r="G369" s="33"/>
      <c r="H369" s="33" t="s">
        <v>900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499</v>
      </c>
      <c r="C370" t="s">
        <v>1144</v>
      </c>
      <c r="D370" t="s">
        <v>500</v>
      </c>
      <c r="E370" s="33" t="s">
        <v>19</v>
      </c>
      <c r="F370" s="33" t="s">
        <v>1138</v>
      </c>
      <c r="G370" s="33" t="s">
        <v>1346</v>
      </c>
      <c r="H370" s="33" t="s">
        <v>901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1271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1273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1274</v>
      </c>
      <c r="C372" t="s">
        <v>1144</v>
      </c>
      <c r="D372" t="s">
        <v>1272</v>
      </c>
      <c r="E372" s="33" t="s">
        <v>1197</v>
      </c>
      <c r="F372" s="33" t="s">
        <v>28</v>
      </c>
      <c r="G372" s="33"/>
      <c r="H372" s="33" t="s">
        <v>1275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1308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1370</v>
      </c>
      <c r="I373" s="34">
        <f t="shared" si="51"/>
        <v>23</v>
      </c>
      <c r="J373" s="34">
        <f t="shared" si="49"/>
        <v>5</v>
      </c>
      <c r="K373" s="35">
        <f t="shared" si="50"/>
        <v>0.8214285714285714</v>
      </c>
      <c r="L373" s="88" t="s">
        <v>1471</v>
      </c>
      <c r="M373" s="88" t="s">
        <v>1471</v>
      </c>
      <c r="N373" s="88" t="s">
        <v>1471</v>
      </c>
      <c r="O373" s="88" t="s">
        <v>1471</v>
      </c>
      <c r="P373" s="88" t="s">
        <v>1471</v>
      </c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1309</v>
      </c>
      <c r="C374" t="s">
        <v>1144</v>
      </c>
      <c r="D374" t="s">
        <v>1324</v>
      </c>
      <c r="E374" t="s">
        <v>73</v>
      </c>
      <c r="F374" t="s">
        <v>28</v>
      </c>
      <c r="G374"/>
      <c r="H374" s="33" t="s">
        <v>1371</v>
      </c>
      <c r="I374" s="34">
        <f t="shared" si="51"/>
        <v>23</v>
      </c>
      <c r="J374" s="34">
        <f t="shared" si="49"/>
        <v>5</v>
      </c>
      <c r="K374" s="35">
        <f t="shared" si="50"/>
        <v>0.8214285714285714</v>
      </c>
      <c r="L374" s="88" t="s">
        <v>1471</v>
      </c>
      <c r="M374" s="88" t="s">
        <v>1471</v>
      </c>
      <c r="N374" s="88" t="s">
        <v>1471</v>
      </c>
      <c r="O374" s="88" t="s">
        <v>1471</v>
      </c>
      <c r="P374" s="88" t="s">
        <v>1471</v>
      </c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502</v>
      </c>
      <c r="C375" t="s">
        <v>1145</v>
      </c>
      <c r="D375" t="s">
        <v>503</v>
      </c>
      <c r="E375" s="33" t="s">
        <v>19</v>
      </c>
      <c r="F375" s="33" t="s">
        <v>20</v>
      </c>
      <c r="G375" s="33"/>
      <c r="H375" s="33" t="s">
        <v>903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504</v>
      </c>
      <c r="C376" t="s">
        <v>1145</v>
      </c>
      <c r="D376" t="s">
        <v>505</v>
      </c>
      <c r="E376" s="33" t="s">
        <v>15</v>
      </c>
      <c r="F376" s="33" t="s">
        <v>20</v>
      </c>
      <c r="G376" s="33"/>
      <c r="H376" s="33" t="s">
        <v>904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506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905</v>
      </c>
      <c r="I377" s="34">
        <f t="shared" si="51"/>
        <v>27</v>
      </c>
      <c r="J377" s="34">
        <f t="shared" si="49"/>
        <v>1</v>
      </c>
      <c r="K377" s="35">
        <f t="shared" si="50"/>
        <v>0.9642857142857143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 t="s">
        <v>1471</v>
      </c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508</v>
      </c>
      <c r="C378" t="s">
        <v>1145</v>
      </c>
      <c r="D378" t="s">
        <v>507</v>
      </c>
      <c r="E378" s="33" t="s">
        <v>73</v>
      </c>
      <c r="F378" s="33" t="s">
        <v>20</v>
      </c>
      <c r="G378" s="33"/>
      <c r="H378" s="33" t="s">
        <v>906</v>
      </c>
      <c r="I378" s="34">
        <f t="shared" si="51"/>
        <v>27</v>
      </c>
      <c r="J378" s="34">
        <f t="shared" si="49"/>
        <v>1</v>
      </c>
      <c r="K378" s="35">
        <f t="shared" si="50"/>
        <v>0.9642857142857143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 t="s">
        <v>1471</v>
      </c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509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907</v>
      </c>
      <c r="I379" s="34">
        <f t="shared" si="51"/>
        <v>27</v>
      </c>
      <c r="J379" s="34">
        <f t="shared" si="49"/>
        <v>1</v>
      </c>
      <c r="K379" s="35">
        <f t="shared" si="50"/>
        <v>0.9642857142857143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 t="s">
        <v>1471</v>
      </c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511</v>
      </c>
      <c r="C380" t="s">
        <v>1145</v>
      </c>
      <c r="D380" t="s">
        <v>510</v>
      </c>
      <c r="E380" s="33" t="s">
        <v>73</v>
      </c>
      <c r="F380" s="33" t="s">
        <v>20</v>
      </c>
      <c r="G380" s="33"/>
      <c r="H380" s="33" t="s">
        <v>908</v>
      </c>
      <c r="I380" s="34">
        <f t="shared" si="51"/>
        <v>27</v>
      </c>
      <c r="J380" s="34">
        <f t="shared" si="49"/>
        <v>1</v>
      </c>
      <c r="K380" s="35">
        <f t="shared" si="50"/>
        <v>0.9642857142857143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 t="s">
        <v>1471</v>
      </c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512</v>
      </c>
      <c r="C381" t="s">
        <v>1145</v>
      </c>
      <c r="D381" t="s">
        <v>513</v>
      </c>
      <c r="E381" s="33" t="s">
        <v>15</v>
      </c>
      <c r="F381" s="33" t="s">
        <v>28</v>
      </c>
      <c r="G381" s="33"/>
      <c r="H381" s="33" t="s">
        <v>909</v>
      </c>
      <c r="I381" s="34">
        <f>COUNTIF(L381:AM381,"")</f>
        <v>12</v>
      </c>
      <c r="J381" s="34">
        <f t="shared" si="49"/>
        <v>16</v>
      </c>
      <c r="K381" s="35">
        <f t="shared" si="50"/>
        <v>0.42857142857142855</v>
      </c>
      <c r="L381" s="88" t="s">
        <v>1471</v>
      </c>
      <c r="M381" s="88" t="s">
        <v>1471</v>
      </c>
      <c r="N381" s="88"/>
      <c r="O381" s="88"/>
      <c r="P381" s="88"/>
      <c r="Q381" s="88"/>
      <c r="R381" s="88"/>
      <c r="S381" s="88" t="s">
        <v>1471</v>
      </c>
      <c r="T381" s="88" t="s">
        <v>1471</v>
      </c>
      <c r="U381" s="88"/>
      <c r="V381" s="88" t="s">
        <v>1471</v>
      </c>
      <c r="W381" s="88" t="s">
        <v>1471</v>
      </c>
      <c r="X381" s="88" t="s">
        <v>1471</v>
      </c>
      <c r="Y381" s="88"/>
      <c r="Z381" s="88" t="s">
        <v>1471</v>
      </c>
      <c r="AA381" s="88" t="s">
        <v>1471</v>
      </c>
      <c r="AB381" s="88" t="s">
        <v>1471</v>
      </c>
      <c r="AC381" s="88" t="s">
        <v>1471</v>
      </c>
      <c r="AD381" s="88" t="s">
        <v>1471</v>
      </c>
      <c r="AE381" s="88" t="s">
        <v>1471</v>
      </c>
      <c r="AF381" s="88" t="s">
        <v>1471</v>
      </c>
      <c r="AG381" s="88" t="s">
        <v>1471</v>
      </c>
      <c r="AH381" s="88" t="s">
        <v>1471</v>
      </c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1115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910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1116</v>
      </c>
      <c r="C383" t="s">
        <v>1145</v>
      </c>
      <c r="D383" t="s">
        <v>514</v>
      </c>
      <c r="E383" s="33" t="s">
        <v>73</v>
      </c>
      <c r="F383" s="33" t="s">
        <v>28</v>
      </c>
      <c r="G383" s="33"/>
      <c r="H383" s="33" t="s">
        <v>911</v>
      </c>
      <c r="I383" s="34">
        <f t="shared" si="51"/>
        <v>28</v>
      </c>
      <c r="J383" s="34">
        <f>COUNTIF(L383:AM383,"APAGADO")</f>
        <v>0</v>
      </c>
      <c r="K383" s="35">
        <f>(I383)/(J383+I383)</f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515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912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517</v>
      </c>
      <c r="C385" t="s">
        <v>1145</v>
      </c>
      <c r="D385" t="s">
        <v>516</v>
      </c>
      <c r="E385" s="33" t="s">
        <v>73</v>
      </c>
      <c r="F385" s="33" t="s">
        <v>28</v>
      </c>
      <c r="G385" s="33"/>
      <c r="H385" s="33" t="s">
        <v>913</v>
      </c>
      <c r="I385" s="34">
        <f t="shared" si="51"/>
        <v>28</v>
      </c>
      <c r="J385" s="34">
        <f t="shared" si="49"/>
        <v>0</v>
      </c>
      <c r="K385" s="35">
        <f t="shared" si="50"/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1178</v>
      </c>
      <c r="C386" s="33" t="s">
        <v>1145</v>
      </c>
      <c r="D386" t="s">
        <v>1179</v>
      </c>
      <c r="E386" s="33" t="s">
        <v>19</v>
      </c>
      <c r="F386" s="33" t="s">
        <v>28</v>
      </c>
      <c r="G386" s="33"/>
      <c r="H386" s="33" t="s">
        <v>1180</v>
      </c>
      <c r="I386" s="34">
        <f t="shared" si="51"/>
        <v>27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1332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1183</v>
      </c>
      <c r="C387" s="33" t="s">
        <v>1145</v>
      </c>
      <c r="D387" t="s">
        <v>1181</v>
      </c>
      <c r="E387" s="33" t="s">
        <v>19</v>
      </c>
      <c r="F387" s="33" t="s">
        <v>28</v>
      </c>
      <c r="G387" s="33"/>
      <c r="H387" s="33" t="s">
        <v>1182</v>
      </c>
      <c r="I387" s="34">
        <f t="shared" si="51"/>
        <v>28</v>
      </c>
      <c r="J387" s="34">
        <f>COUNTIF(L387:AM387,"APAGADO")</f>
        <v>0</v>
      </c>
      <c r="K387" s="35">
        <f>(I387)/(J387+I387)</f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1184</v>
      </c>
      <c r="C388" s="33" t="s">
        <v>1145</v>
      </c>
      <c r="D388" t="s">
        <v>1185</v>
      </c>
      <c r="E388" s="33" t="s">
        <v>19</v>
      </c>
      <c r="F388" s="33" t="s">
        <v>28</v>
      </c>
      <c r="G388" s="33"/>
      <c r="H388" s="33" t="s">
        <v>1186</v>
      </c>
      <c r="I388" s="34">
        <f t="shared" si="51"/>
        <v>28</v>
      </c>
      <c r="J388" s="34">
        <f t="shared" ref="J388" si="55">COUNTIF(L388:AM388,"APAGADO")</f>
        <v>0</v>
      </c>
      <c r="K388" s="35">
        <f t="shared" ref="K388" si="56"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523</v>
      </c>
      <c r="B389" t="s">
        <v>531</v>
      </c>
      <c r="C389" t="s">
        <v>1145</v>
      </c>
      <c r="D389" t="s">
        <v>1121</v>
      </c>
      <c r="E389" s="33" t="s">
        <v>19</v>
      </c>
      <c r="F389" s="33" t="s">
        <v>28</v>
      </c>
      <c r="G389" s="33"/>
      <c r="H389" s="33" t="s">
        <v>914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532</v>
      </c>
      <c r="C390" t="s">
        <v>1145</v>
      </c>
      <c r="D390" t="s">
        <v>1174</v>
      </c>
      <c r="E390" s="33" t="s">
        <v>19</v>
      </c>
      <c r="F390" s="33" t="s">
        <v>28</v>
      </c>
      <c r="G390" s="33"/>
      <c r="H390" s="33" t="s">
        <v>915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533</v>
      </c>
      <c r="C391" t="s">
        <v>1145</v>
      </c>
      <c r="D391" t="s">
        <v>534</v>
      </c>
      <c r="E391" s="33" t="s">
        <v>19</v>
      </c>
      <c r="F391" s="33" t="s">
        <v>28</v>
      </c>
      <c r="G391" s="33"/>
      <c r="H391" s="33" t="s">
        <v>916</v>
      </c>
      <c r="I391" s="34">
        <f t="shared" si="51"/>
        <v>25</v>
      </c>
      <c r="J391" s="34">
        <f t="shared" si="49"/>
        <v>3</v>
      </c>
      <c r="K391" s="35">
        <f t="shared" si="50"/>
        <v>0.8928571428571429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 t="s">
        <v>1471</v>
      </c>
      <c r="V391" s="88" t="s">
        <v>1471</v>
      </c>
      <c r="W391" s="88" t="s">
        <v>1471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535</v>
      </c>
      <c r="C392" t="s">
        <v>1145</v>
      </c>
      <c r="D392" t="s">
        <v>536</v>
      </c>
      <c r="E392" s="33" t="s">
        <v>19</v>
      </c>
      <c r="F392" s="33" t="s">
        <v>28</v>
      </c>
      <c r="G392" s="33"/>
      <c r="H392" s="33" t="s">
        <v>917</v>
      </c>
      <c r="I392" s="34">
        <f t="shared" si="51"/>
        <v>25</v>
      </c>
      <c r="J392" s="34">
        <f t="shared" si="49"/>
        <v>3</v>
      </c>
      <c r="K392" s="35">
        <f t="shared" si="50"/>
        <v>0.8928571428571429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 t="s">
        <v>1471</v>
      </c>
      <c r="V392" s="88" t="s">
        <v>1471</v>
      </c>
      <c r="W392" s="88" t="s">
        <v>1471</v>
      </c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537</v>
      </c>
      <c r="C393" t="s">
        <v>1145</v>
      </c>
      <c r="D393" t="s">
        <v>538</v>
      </c>
      <c r="E393" s="33" t="s">
        <v>19</v>
      </c>
      <c r="F393" s="33" t="s">
        <v>20</v>
      </c>
      <c r="G393" s="33"/>
      <c r="H393" s="33" t="s">
        <v>918</v>
      </c>
      <c r="I393" s="34">
        <f t="shared" si="51"/>
        <v>28</v>
      </c>
      <c r="J393" s="34">
        <f t="shared" si="49"/>
        <v>0</v>
      </c>
      <c r="K393" s="35">
        <f t="shared" si="50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539</v>
      </c>
      <c r="C394" t="s">
        <v>1145</v>
      </c>
      <c r="D394" t="s">
        <v>1152</v>
      </c>
      <c r="E394" s="33" t="s">
        <v>19</v>
      </c>
      <c r="F394" s="33" t="s">
        <v>28</v>
      </c>
      <c r="G394" s="33"/>
      <c r="H394" s="33" t="s">
        <v>919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540</v>
      </c>
      <c r="C395" t="s">
        <v>1144</v>
      </c>
      <c r="D395" t="s">
        <v>1151</v>
      </c>
      <c r="E395" s="33"/>
      <c r="F395" s="33" t="s">
        <v>28</v>
      </c>
      <c r="G395" s="33"/>
      <c r="H395" s="33" t="s">
        <v>920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541</v>
      </c>
      <c r="C396" t="s">
        <v>1145</v>
      </c>
      <c r="D396" t="s">
        <v>542</v>
      </c>
      <c r="E396" s="33" t="s">
        <v>19</v>
      </c>
      <c r="F396" s="33" t="s">
        <v>28</v>
      </c>
      <c r="G396" s="33"/>
      <c r="H396" s="33" t="s">
        <v>921</v>
      </c>
      <c r="I396" s="34">
        <f t="shared" si="51"/>
        <v>28</v>
      </c>
      <c r="J396" s="34">
        <f t="shared" ref="J396:J457" si="57">COUNTIF(L396:AM396,"APAGADO")</f>
        <v>0</v>
      </c>
      <c r="K396" s="35">
        <f t="shared" ref="K396:K457" si="58"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543</v>
      </c>
      <c r="C397" t="s">
        <v>1145</v>
      </c>
      <c r="D397" t="s">
        <v>544</v>
      </c>
      <c r="E397" s="33" t="s">
        <v>19</v>
      </c>
      <c r="F397" s="33" t="s">
        <v>28</v>
      </c>
      <c r="G397" s="33"/>
      <c r="H397" s="33" t="s">
        <v>922</v>
      </c>
      <c r="I397" s="34">
        <f t="shared" si="51"/>
        <v>28</v>
      </c>
      <c r="J397" s="34">
        <f t="shared" si="57"/>
        <v>0</v>
      </c>
      <c r="K397" s="35">
        <f t="shared" si="58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519</v>
      </c>
      <c r="B398" t="s">
        <v>1117</v>
      </c>
      <c r="C398" t="s">
        <v>1145</v>
      </c>
      <c r="D398" t="s">
        <v>545</v>
      </c>
      <c r="E398" s="33" t="s">
        <v>19</v>
      </c>
      <c r="F398" s="33" t="s">
        <v>28</v>
      </c>
      <c r="G398" s="33"/>
      <c r="H398" s="33" t="s">
        <v>923</v>
      </c>
      <c r="I398" s="34">
        <f t="shared" si="51"/>
        <v>25</v>
      </c>
      <c r="J398" s="34">
        <f>COUNTIF(L398:AM398,"APAGADO")</f>
        <v>3</v>
      </c>
      <c r="K398" s="35">
        <f>(I398)/(J398+I398)</f>
        <v>0.8928571428571429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 t="s">
        <v>1471</v>
      </c>
      <c r="V398" s="88" t="s">
        <v>1471</v>
      </c>
      <c r="W398" s="88" t="s">
        <v>1471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546</v>
      </c>
      <c r="C399" t="s">
        <v>1145</v>
      </c>
      <c r="D399" t="s">
        <v>547</v>
      </c>
      <c r="E399" s="33" t="s">
        <v>19</v>
      </c>
      <c r="F399" s="33" t="s">
        <v>28</v>
      </c>
      <c r="G399" s="33"/>
      <c r="H399" s="33" t="s">
        <v>924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1122</v>
      </c>
      <c r="C400" t="s">
        <v>1145</v>
      </c>
      <c r="D400" t="s">
        <v>518</v>
      </c>
      <c r="E400" s="33" t="s">
        <v>15</v>
      </c>
      <c r="F400" s="33" t="s">
        <v>1138</v>
      </c>
      <c r="G400" s="33" t="s">
        <v>1347</v>
      </c>
      <c r="H400" s="33" t="s">
        <v>925</v>
      </c>
      <c r="I400" s="34">
        <f t="shared" si="51"/>
        <v>26</v>
      </c>
      <c r="J400" s="34">
        <f t="shared" si="57"/>
        <v>2</v>
      </c>
      <c r="K400" s="35">
        <f t="shared" si="58"/>
        <v>0.9285714285714286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 t="s">
        <v>1471</v>
      </c>
      <c r="AH400" s="88" t="s">
        <v>1471</v>
      </c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519</v>
      </c>
      <c r="B401" t="s">
        <v>1123</v>
      </c>
      <c r="C401" t="s">
        <v>1145</v>
      </c>
      <c r="D401" t="s">
        <v>520</v>
      </c>
      <c r="E401" s="33" t="s">
        <v>19</v>
      </c>
      <c r="F401" s="33" t="s">
        <v>28</v>
      </c>
      <c r="G401" s="33"/>
      <c r="H401" s="33" t="s">
        <v>926</v>
      </c>
      <c r="I401" s="34">
        <f t="shared" si="51"/>
        <v>28</v>
      </c>
      <c r="J401" s="34">
        <f t="shared" si="57"/>
        <v>0</v>
      </c>
      <c r="K401" s="35">
        <f t="shared" si="58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1118</v>
      </c>
      <c r="C402" t="s">
        <v>1145</v>
      </c>
      <c r="D402" t="s">
        <v>548</v>
      </c>
      <c r="E402" s="33" t="s">
        <v>15</v>
      </c>
      <c r="F402" s="33" t="s">
        <v>28</v>
      </c>
      <c r="G402" s="33"/>
      <c r="H402" s="33" t="s">
        <v>927</v>
      </c>
      <c r="I402" s="34">
        <f t="shared" si="51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521</v>
      </c>
      <c r="C403" t="s">
        <v>1145</v>
      </c>
      <c r="D403" t="s">
        <v>522</v>
      </c>
      <c r="E403" s="33" t="s">
        <v>15</v>
      </c>
      <c r="F403" s="33" t="s">
        <v>1138</v>
      </c>
      <c r="G403" s="33" t="s">
        <v>1348</v>
      </c>
      <c r="H403" s="33" t="s">
        <v>928</v>
      </c>
      <c r="I403" s="34">
        <f t="shared" si="51"/>
        <v>25</v>
      </c>
      <c r="J403" s="34">
        <f>COUNTIF(L403:AM403,"APAGADO")</f>
        <v>3</v>
      </c>
      <c r="K403" s="35">
        <f>(I403)/(J403+I403)</f>
        <v>0.8928571428571429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 t="s">
        <v>1471</v>
      </c>
      <c r="V403" s="88" t="s">
        <v>1471</v>
      </c>
      <c r="W403" s="88" t="s">
        <v>1471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524</v>
      </c>
      <c r="C404" t="s">
        <v>1145</v>
      </c>
      <c r="D404" t="s">
        <v>525</v>
      </c>
      <c r="E404" s="33" t="s">
        <v>15</v>
      </c>
      <c r="F404" s="33" t="s">
        <v>1138</v>
      </c>
      <c r="G404" s="33" t="s">
        <v>1344</v>
      </c>
      <c r="H404" s="33" t="s">
        <v>929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526</v>
      </c>
      <c r="C405" t="s">
        <v>1145</v>
      </c>
      <c r="D405" t="s">
        <v>1173</v>
      </c>
      <c r="E405" s="33" t="s">
        <v>15</v>
      </c>
      <c r="F405" s="33" t="s">
        <v>1138</v>
      </c>
      <c r="G405" s="33" t="s">
        <v>1349</v>
      </c>
      <c r="H405" s="33" t="s">
        <v>930</v>
      </c>
      <c r="I405" s="34">
        <f t="shared" si="51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1124</v>
      </c>
      <c r="C406" t="s">
        <v>1145</v>
      </c>
      <c r="D406" t="s">
        <v>527</v>
      </c>
      <c r="E406" s="33" t="s">
        <v>15</v>
      </c>
      <c r="F406" s="33" t="s">
        <v>1138</v>
      </c>
      <c r="G406" s="33" t="s">
        <v>1350</v>
      </c>
      <c r="H406" s="33" t="s">
        <v>931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 t="s">
        <v>1471</v>
      </c>
      <c r="W406" s="88" t="s">
        <v>1471</v>
      </c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1125</v>
      </c>
      <c r="C407" t="s">
        <v>1145</v>
      </c>
      <c r="D407" t="s">
        <v>528</v>
      </c>
      <c r="E407" s="33" t="s">
        <v>15</v>
      </c>
      <c r="F407" s="33" t="s">
        <v>20</v>
      </c>
      <c r="G407" s="33"/>
      <c r="H407" s="33" t="s">
        <v>932</v>
      </c>
      <c r="I407" s="34">
        <f t="shared" si="51"/>
        <v>28</v>
      </c>
      <c r="J407" s="34">
        <f t="shared" si="57"/>
        <v>0</v>
      </c>
      <c r="K407" s="35">
        <f t="shared" si="58"/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523</v>
      </c>
      <c r="B408" t="s">
        <v>529</v>
      </c>
      <c r="C408" t="s">
        <v>1145</v>
      </c>
      <c r="D408" t="s">
        <v>530</v>
      </c>
      <c r="E408" s="33" t="s">
        <v>46</v>
      </c>
      <c r="F408" s="33" t="s">
        <v>20</v>
      </c>
      <c r="G408" s="33"/>
      <c r="H408" s="33" t="s">
        <v>933</v>
      </c>
      <c r="I408" s="34">
        <f t="shared" ref="I408:I478" si="59">COUNTIF(L408:AM408,"")</f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1119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934</v>
      </c>
      <c r="I409" s="34">
        <f t="shared" si="59"/>
        <v>25</v>
      </c>
      <c r="J409" s="34">
        <f>COUNTIF(L409:AM409,"APAGADO")</f>
        <v>3</v>
      </c>
      <c r="K409" s="35">
        <f>(I409)/(J409+I409)</f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 t="s">
        <v>1471</v>
      </c>
      <c r="V409" s="88" t="s">
        <v>1471</v>
      </c>
      <c r="W409" s="88" t="s">
        <v>1471</v>
      </c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1120</v>
      </c>
      <c r="C410" t="s">
        <v>1145</v>
      </c>
      <c r="D410" t="s">
        <v>549</v>
      </c>
      <c r="E410" s="33" t="s">
        <v>73</v>
      </c>
      <c r="F410" s="33" t="s">
        <v>28</v>
      </c>
      <c r="G410" s="33"/>
      <c r="H410" s="33" t="s">
        <v>935</v>
      </c>
      <c r="I410" s="34">
        <f t="shared" si="59"/>
        <v>25</v>
      </c>
      <c r="J410" s="34">
        <f>COUNTIF(L410:AM410,"APAGADO")</f>
        <v>3</v>
      </c>
      <c r="K410" s="35">
        <f>(I410)/(J410+I410)</f>
        <v>0.8928571428571429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 t="s">
        <v>1471</v>
      </c>
      <c r="V410" s="88" t="s">
        <v>1471</v>
      </c>
      <c r="W410" s="88" t="s">
        <v>1471</v>
      </c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550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697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552</v>
      </c>
      <c r="C412" t="s">
        <v>1144</v>
      </c>
      <c r="D412" t="s">
        <v>551</v>
      </c>
      <c r="E412" s="33" t="s">
        <v>73</v>
      </c>
      <c r="F412" s="33" t="s">
        <v>28</v>
      </c>
      <c r="G412" s="33"/>
      <c r="H412" s="33" t="s">
        <v>936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90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1228</v>
      </c>
      <c r="C413" t="s">
        <v>1145</v>
      </c>
      <c r="D413" t="s">
        <v>1230</v>
      </c>
      <c r="E413" s="33" t="s">
        <v>73</v>
      </c>
      <c r="F413" s="33" t="s">
        <v>28</v>
      </c>
      <c r="G413" s="33"/>
      <c r="H413" s="33" t="s">
        <v>1231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1229</v>
      </c>
      <c r="C414" t="s">
        <v>1145</v>
      </c>
      <c r="D414" t="s">
        <v>1230</v>
      </c>
      <c r="E414" s="33" t="s">
        <v>1197</v>
      </c>
      <c r="F414" s="33" t="s">
        <v>28</v>
      </c>
      <c r="G414" s="33"/>
      <c r="H414" s="33" t="s">
        <v>1232</v>
      </c>
      <c r="I414" s="34">
        <f t="shared" si="59"/>
        <v>28</v>
      </c>
      <c r="J414" s="34">
        <f t="shared" si="57"/>
        <v>0</v>
      </c>
      <c r="K414" s="35">
        <f t="shared" si="58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523</v>
      </c>
      <c r="B415" s="33" t="s">
        <v>1291</v>
      </c>
      <c r="C415" s="33" t="s">
        <v>1145</v>
      </c>
      <c r="D415" t="s">
        <v>1287</v>
      </c>
      <c r="E415" s="33" t="s">
        <v>15</v>
      </c>
      <c r="F415" s="33" t="s">
        <v>28</v>
      </c>
      <c r="G415" s="33"/>
      <c r="H415" s="33" t="s">
        <v>1288</v>
      </c>
      <c r="I415" s="34">
        <f t="shared" si="59"/>
        <v>27</v>
      </c>
      <c r="J415" s="34">
        <f>COUNTIF(L415:AM415,"APAGADO")</f>
        <v>1</v>
      </c>
      <c r="K415" s="35">
        <f>(I415)/(J415+I415)</f>
        <v>0.9642857142857143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 t="s">
        <v>1471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1126</v>
      </c>
      <c r="C416" t="s">
        <v>1144</v>
      </c>
      <c r="D416" t="s">
        <v>555</v>
      </c>
      <c r="E416" s="33" t="s">
        <v>19</v>
      </c>
      <c r="F416" s="33" t="s">
        <v>28</v>
      </c>
      <c r="G416" s="33"/>
      <c r="H416" s="33" t="s">
        <v>939</v>
      </c>
      <c r="I416" s="34">
        <f t="shared" si="59"/>
        <v>28</v>
      </c>
      <c r="J416" s="34">
        <f t="shared" si="57"/>
        <v>0</v>
      </c>
      <c r="K416" s="35">
        <f t="shared" si="58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297</v>
      </c>
      <c r="B417" t="s">
        <v>1127</v>
      </c>
      <c r="C417" t="s">
        <v>1144</v>
      </c>
      <c r="D417" t="s">
        <v>556</v>
      </c>
      <c r="E417" s="33" t="s">
        <v>19</v>
      </c>
      <c r="F417" s="33" t="s">
        <v>28</v>
      </c>
      <c r="G417" s="33"/>
      <c r="H417" s="33" t="s">
        <v>940</v>
      </c>
      <c r="I417" s="34">
        <f t="shared" si="59"/>
        <v>28</v>
      </c>
      <c r="J417" s="34">
        <f t="shared" si="57"/>
        <v>0</v>
      </c>
      <c r="K417" s="35">
        <f t="shared" si="58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557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937</v>
      </c>
      <c r="I418" s="34">
        <f t="shared" si="59"/>
        <v>28</v>
      </c>
      <c r="J418" s="34">
        <f t="shared" si="57"/>
        <v>0</v>
      </c>
      <c r="K418" s="35">
        <f t="shared" si="58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559</v>
      </c>
      <c r="C419" t="s">
        <v>1144</v>
      </c>
      <c r="D419" t="s">
        <v>558</v>
      </c>
      <c r="E419" s="33" t="s">
        <v>73</v>
      </c>
      <c r="F419" s="33" t="s">
        <v>28</v>
      </c>
      <c r="G419" s="33"/>
      <c r="H419" s="33" t="s">
        <v>938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560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562</v>
      </c>
      <c r="C421" t="s">
        <v>1144</v>
      </c>
      <c r="D421" t="s">
        <v>561</v>
      </c>
      <c r="E421" s="33" t="s">
        <v>73</v>
      </c>
      <c r="F421" s="33" t="s">
        <v>28</v>
      </c>
      <c r="G421" s="33"/>
      <c r="H421" s="33" t="s">
        <v>942</v>
      </c>
      <c r="I421" s="34">
        <f t="shared" si="59"/>
        <v>28</v>
      </c>
      <c r="J421" s="34">
        <f t="shared" si="57"/>
        <v>0</v>
      </c>
      <c r="K421" s="35">
        <f t="shared" si="58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553</v>
      </c>
      <c r="C422" t="s">
        <v>1144</v>
      </c>
      <c r="D422" t="s">
        <v>554</v>
      </c>
      <c r="E422" s="33" t="s">
        <v>19</v>
      </c>
      <c r="F422" s="33" t="s">
        <v>28</v>
      </c>
      <c r="G422" s="33"/>
      <c r="H422" s="33" t="s">
        <v>943</v>
      </c>
      <c r="I422" s="34">
        <f t="shared" si="59"/>
        <v>28</v>
      </c>
      <c r="J422" s="34">
        <f>COUNTIF(L422:AM422,"APAGADO")</f>
        <v>0</v>
      </c>
      <c r="K422" s="35">
        <f>(I422)/(J422+I422)</f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563</v>
      </c>
      <c r="C423" t="s">
        <v>1144</v>
      </c>
      <c r="D423" t="s">
        <v>564</v>
      </c>
      <c r="E423" s="33" t="s">
        <v>15</v>
      </c>
      <c r="F423" s="33" t="s">
        <v>28</v>
      </c>
      <c r="G423" s="33"/>
      <c r="H423" s="33" t="s">
        <v>944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565</v>
      </c>
      <c r="C424" t="s">
        <v>1144</v>
      </c>
      <c r="D424" t="s">
        <v>566</v>
      </c>
      <c r="E424" s="33" t="s">
        <v>19</v>
      </c>
      <c r="F424" s="33" t="s">
        <v>28</v>
      </c>
      <c r="G424" s="33"/>
      <c r="H424" s="33" t="s">
        <v>945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567</v>
      </c>
      <c r="C425" t="s">
        <v>1144</v>
      </c>
      <c r="D425" t="s">
        <v>568</v>
      </c>
      <c r="E425" s="33" t="s">
        <v>19</v>
      </c>
      <c r="F425" s="33" t="s">
        <v>20</v>
      </c>
      <c r="G425" s="33"/>
      <c r="H425" s="33" t="s">
        <v>946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569</v>
      </c>
      <c r="C426" t="s">
        <v>1144</v>
      </c>
      <c r="D426" t="s">
        <v>570</v>
      </c>
      <c r="E426" s="33" t="s">
        <v>19</v>
      </c>
      <c r="F426" s="33" t="s">
        <v>20</v>
      </c>
      <c r="G426" s="33"/>
      <c r="H426" s="33" t="s">
        <v>947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571</v>
      </c>
      <c r="C427" t="s">
        <v>1144</v>
      </c>
      <c r="D427" t="s">
        <v>572</v>
      </c>
      <c r="E427" s="33" t="s">
        <v>19</v>
      </c>
      <c r="F427" s="33" t="s">
        <v>1138</v>
      </c>
      <c r="G427" s="33" t="s">
        <v>1351</v>
      </c>
      <c r="H427" s="33" t="s">
        <v>948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483</v>
      </c>
      <c r="B428" t="s">
        <v>573</v>
      </c>
      <c r="C428" t="s">
        <v>1144</v>
      </c>
      <c r="D428" t="s">
        <v>574</v>
      </c>
      <c r="E428" s="33" t="s">
        <v>19</v>
      </c>
      <c r="F428" s="33" t="s">
        <v>20</v>
      </c>
      <c r="G428" s="33"/>
      <c r="H428" s="33" t="s">
        <v>949</v>
      </c>
      <c r="I428" s="34">
        <f t="shared" si="59"/>
        <v>28</v>
      </c>
      <c r="J428" s="34">
        <f t="shared" si="57"/>
        <v>0</v>
      </c>
      <c r="K428" s="35">
        <f t="shared" si="58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483</v>
      </c>
      <c r="B429" t="s">
        <v>1563</v>
      </c>
      <c r="C429" t="s">
        <v>1144</v>
      </c>
      <c r="D429" t="s">
        <v>1564</v>
      </c>
      <c r="E429" s="33"/>
      <c r="F429" s="33"/>
      <c r="G429" s="33"/>
      <c r="H429" s="33"/>
      <c r="I429" s="34">
        <f t="shared" ref="I429" si="60">COUNTIF(L429:AM429,"")</f>
        <v>26</v>
      </c>
      <c r="J429" s="34">
        <f t="shared" ref="J429" si="61">COUNTIF(L429:AM429,"APAGADO")</f>
        <v>2</v>
      </c>
      <c r="K429" s="35">
        <f t="shared" ref="K429" si="62">(I429)/(J429+I429)</f>
        <v>0.9285714285714286</v>
      </c>
      <c r="L429" s="88"/>
      <c r="M429" s="88"/>
      <c r="N429" s="88"/>
      <c r="O429" s="88" t="s">
        <v>1471</v>
      </c>
      <c r="P429" s="88" t="s">
        <v>1471</v>
      </c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576</v>
      </c>
      <c r="C430" t="s">
        <v>1145</v>
      </c>
      <c r="D430" t="s">
        <v>577</v>
      </c>
      <c r="E430" s="33" t="s">
        <v>15</v>
      </c>
      <c r="F430" s="33" t="s">
        <v>28</v>
      </c>
      <c r="G430" s="33"/>
      <c r="H430" s="33" t="s">
        <v>950</v>
      </c>
      <c r="I430" s="34">
        <f t="shared" si="59"/>
        <v>27</v>
      </c>
      <c r="J430" s="34">
        <f t="shared" si="57"/>
        <v>1</v>
      </c>
      <c r="K430" s="35">
        <f t="shared" si="58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 t="s">
        <v>1471</v>
      </c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578</v>
      </c>
      <c r="C431" t="s">
        <v>1145</v>
      </c>
      <c r="D431" t="s">
        <v>579</v>
      </c>
      <c r="E431" s="33" t="s">
        <v>15</v>
      </c>
      <c r="F431" s="33" t="s">
        <v>28</v>
      </c>
      <c r="G431" s="33"/>
      <c r="H431" s="33" t="s">
        <v>951</v>
      </c>
      <c r="I431" s="34">
        <f t="shared" si="59"/>
        <v>27</v>
      </c>
      <c r="J431" s="34">
        <f t="shared" si="57"/>
        <v>1</v>
      </c>
      <c r="K431" s="35">
        <f t="shared" si="58"/>
        <v>0.9642857142857143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 t="s">
        <v>1471</v>
      </c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1128</v>
      </c>
      <c r="C432" t="s">
        <v>1145</v>
      </c>
      <c r="D432" t="s">
        <v>580</v>
      </c>
      <c r="E432" s="33" t="s">
        <v>73</v>
      </c>
      <c r="F432" s="33" t="s">
        <v>28</v>
      </c>
      <c r="G432" s="33"/>
      <c r="H432" s="33" t="s">
        <v>952</v>
      </c>
      <c r="I432" s="34">
        <f t="shared" si="59"/>
        <v>27</v>
      </c>
      <c r="J432" s="34">
        <f t="shared" si="57"/>
        <v>1</v>
      </c>
      <c r="K432" s="35">
        <f t="shared" si="58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 t="s">
        <v>1471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1129</v>
      </c>
      <c r="C433" t="s">
        <v>1145</v>
      </c>
      <c r="D433" t="s">
        <v>580</v>
      </c>
      <c r="E433" s="33" t="s">
        <v>73</v>
      </c>
      <c r="F433" s="33" t="s">
        <v>28</v>
      </c>
      <c r="G433" s="33"/>
      <c r="H433" s="33" t="s">
        <v>953</v>
      </c>
      <c r="I433" s="34">
        <f t="shared" si="59"/>
        <v>27</v>
      </c>
      <c r="J433" s="34">
        <f t="shared" si="57"/>
        <v>1</v>
      </c>
      <c r="K433" s="35">
        <f t="shared" si="58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1471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1130</v>
      </c>
      <c r="C434" t="s">
        <v>1145</v>
      </c>
      <c r="D434" t="s">
        <v>582</v>
      </c>
      <c r="E434" s="33" t="s">
        <v>73</v>
      </c>
      <c r="F434" s="33" t="s">
        <v>28</v>
      </c>
      <c r="G434" s="33"/>
      <c r="H434" s="33" t="s">
        <v>954</v>
      </c>
      <c r="I434" s="34">
        <f t="shared" si="59"/>
        <v>27</v>
      </c>
      <c r="J434" s="34">
        <f t="shared" si="57"/>
        <v>1</v>
      </c>
      <c r="K434" s="35">
        <f t="shared" si="58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 t="s">
        <v>1471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1131</v>
      </c>
      <c r="C435" t="s">
        <v>1145</v>
      </c>
      <c r="D435" t="s">
        <v>583</v>
      </c>
      <c r="E435" s="33" t="s">
        <v>15</v>
      </c>
      <c r="F435" s="33" t="s">
        <v>28</v>
      </c>
      <c r="G435" s="33"/>
      <c r="H435" s="33" t="s">
        <v>955</v>
      </c>
      <c r="I435" s="34">
        <f t="shared" si="59"/>
        <v>27</v>
      </c>
      <c r="J435" s="34">
        <f t="shared" si="57"/>
        <v>1</v>
      </c>
      <c r="K435" s="35">
        <f t="shared" si="58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 t="s">
        <v>1471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584</v>
      </c>
      <c r="C436" t="s">
        <v>1145</v>
      </c>
      <c r="D436" t="s">
        <v>585</v>
      </c>
      <c r="E436" s="33" t="s">
        <v>73</v>
      </c>
      <c r="F436" s="33" t="s">
        <v>28</v>
      </c>
      <c r="G436" s="33"/>
      <c r="H436" s="33" t="s">
        <v>956</v>
      </c>
      <c r="I436" s="34">
        <f t="shared" si="59"/>
        <v>27</v>
      </c>
      <c r="J436" s="34">
        <f t="shared" si="57"/>
        <v>1</v>
      </c>
      <c r="K436" s="35">
        <f t="shared" si="58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 t="s">
        <v>1471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586</v>
      </c>
      <c r="C437" t="s">
        <v>1145</v>
      </c>
      <c r="D437" t="s">
        <v>587</v>
      </c>
      <c r="E437" s="33" t="s">
        <v>15</v>
      </c>
      <c r="F437" s="33" t="s">
        <v>28</v>
      </c>
      <c r="G437" s="33"/>
      <c r="H437" s="33" t="s">
        <v>957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 t="s">
        <v>1471</v>
      </c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588</v>
      </c>
      <c r="C438" t="s">
        <v>1145</v>
      </c>
      <c r="D438" t="s">
        <v>589</v>
      </c>
      <c r="E438" s="33" t="s">
        <v>15</v>
      </c>
      <c r="F438" s="33" t="s">
        <v>28</v>
      </c>
      <c r="G438" s="33"/>
      <c r="H438" s="33" t="s">
        <v>958</v>
      </c>
      <c r="I438" s="34">
        <f t="shared" si="59"/>
        <v>27</v>
      </c>
      <c r="J438" s="34">
        <f t="shared" si="57"/>
        <v>1</v>
      </c>
      <c r="K438" s="35">
        <f t="shared" si="58"/>
        <v>0.9642857142857143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 t="s">
        <v>1471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590</v>
      </c>
      <c r="C439" t="s">
        <v>1145</v>
      </c>
      <c r="D439" t="s">
        <v>1175</v>
      </c>
      <c r="E439" s="33" t="s">
        <v>19</v>
      </c>
      <c r="F439" s="33" t="s">
        <v>20</v>
      </c>
      <c r="G439" s="33"/>
      <c r="H439" s="33" t="s">
        <v>959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1132</v>
      </c>
      <c r="C440" t="s">
        <v>1145</v>
      </c>
      <c r="D440" t="s">
        <v>1176</v>
      </c>
      <c r="E440" s="33" t="s">
        <v>73</v>
      </c>
      <c r="F440" s="33" t="s">
        <v>28</v>
      </c>
      <c r="G440" s="33"/>
      <c r="H440" s="33" t="s">
        <v>960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1133</v>
      </c>
      <c r="C441" t="s">
        <v>1145</v>
      </c>
      <c r="D441" t="s">
        <v>1176</v>
      </c>
      <c r="E441" s="33" t="s">
        <v>73</v>
      </c>
      <c r="F441" s="33" t="s">
        <v>28</v>
      </c>
      <c r="G441" s="33"/>
      <c r="H441" s="33" t="s">
        <v>961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1134</v>
      </c>
      <c r="C442" t="s">
        <v>1145</v>
      </c>
      <c r="D442" t="s">
        <v>1190</v>
      </c>
      <c r="E442" s="33" t="s">
        <v>15</v>
      </c>
      <c r="F442" s="33" t="s">
        <v>28</v>
      </c>
      <c r="G442" s="33"/>
      <c r="H442" s="33" t="s">
        <v>962</v>
      </c>
      <c r="I442" s="34">
        <f t="shared" si="59"/>
        <v>28</v>
      </c>
      <c r="J442" s="34">
        <f t="shared" si="57"/>
        <v>0</v>
      </c>
      <c r="K442" s="35">
        <f t="shared" si="58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591</v>
      </c>
      <c r="C443" t="s">
        <v>1145</v>
      </c>
      <c r="D443" t="s">
        <v>1177</v>
      </c>
      <c r="E443" s="33" t="s">
        <v>15</v>
      </c>
      <c r="F443" s="33" t="s">
        <v>28</v>
      </c>
      <c r="G443" s="33"/>
      <c r="H443" s="33" t="s">
        <v>1307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593</v>
      </c>
      <c r="C444" t="s">
        <v>1145</v>
      </c>
      <c r="D444" t="s">
        <v>594</v>
      </c>
      <c r="E444" s="33" t="s">
        <v>73</v>
      </c>
      <c r="F444" s="33" t="s">
        <v>28</v>
      </c>
      <c r="G444" s="33"/>
      <c r="H444" s="33" t="s">
        <v>963</v>
      </c>
      <c r="I444" s="34">
        <f t="shared" si="59"/>
        <v>28</v>
      </c>
      <c r="J444" s="34">
        <f>COUNTIF(L444:AM444,"APAGADO")</f>
        <v>0</v>
      </c>
      <c r="K444" s="35">
        <f>(I444)/(J444+I444)</f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1135</v>
      </c>
      <c r="C445" t="s">
        <v>1145</v>
      </c>
      <c r="D445" t="s">
        <v>594</v>
      </c>
      <c r="E445" s="33" t="s">
        <v>73</v>
      </c>
      <c r="F445" s="33" t="s">
        <v>28</v>
      </c>
      <c r="G445" s="33"/>
      <c r="H445" s="33" t="s">
        <v>964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1136</v>
      </c>
      <c r="C446" t="s">
        <v>1145</v>
      </c>
      <c r="D446" t="s">
        <v>595</v>
      </c>
      <c r="E446" s="33" t="s">
        <v>73</v>
      </c>
      <c r="F446" s="33" t="s">
        <v>28</v>
      </c>
      <c r="G446" s="33"/>
      <c r="H446" s="33" t="s">
        <v>965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596</v>
      </c>
      <c r="C447" t="s">
        <v>1145</v>
      </c>
      <c r="D447" t="s">
        <v>595</v>
      </c>
      <c r="E447" s="33" t="s">
        <v>73</v>
      </c>
      <c r="F447" s="33" t="s">
        <v>28</v>
      </c>
      <c r="G447" s="33"/>
      <c r="H447" s="33" t="s">
        <v>966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597</v>
      </c>
      <c r="B448" t="s">
        <v>598</v>
      </c>
      <c r="C448" t="s">
        <v>1145</v>
      </c>
      <c r="D448" t="s">
        <v>599</v>
      </c>
      <c r="E448" s="33" t="s">
        <v>15</v>
      </c>
      <c r="F448" s="33" t="s">
        <v>28</v>
      </c>
      <c r="G448" s="33"/>
      <c r="H448" s="33" t="s">
        <v>967</v>
      </c>
      <c r="I448" s="34">
        <f t="shared" si="59"/>
        <v>27</v>
      </c>
      <c r="J448" s="34">
        <f t="shared" si="57"/>
        <v>1</v>
      </c>
      <c r="K448" s="35">
        <f t="shared" si="58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 t="s">
        <v>1471</v>
      </c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1137</v>
      </c>
      <c r="C449" t="s">
        <v>1145</v>
      </c>
      <c r="D449" t="s">
        <v>601</v>
      </c>
      <c r="E449" s="33" t="s">
        <v>15</v>
      </c>
      <c r="F449" s="33" t="s">
        <v>20</v>
      </c>
      <c r="G449" s="33"/>
      <c r="H449" s="33" t="s">
        <v>968</v>
      </c>
      <c r="I449" s="34">
        <f t="shared" si="59"/>
        <v>28</v>
      </c>
      <c r="J449" s="34">
        <f>COUNTIF(L449:AM449,"APAGADO")</f>
        <v>0</v>
      </c>
      <c r="K449" s="35">
        <f>(I449)/(J449+I449)</f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t="s">
        <v>602</v>
      </c>
      <c r="C450" t="s">
        <v>1145</v>
      </c>
      <c r="D450" t="s">
        <v>603</v>
      </c>
      <c r="E450" s="33" t="s">
        <v>15</v>
      </c>
      <c r="F450" s="33" t="s">
        <v>20</v>
      </c>
      <c r="G450" s="33"/>
      <c r="H450" s="33" t="s">
        <v>969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604</v>
      </c>
      <c r="C451" t="s">
        <v>1145</v>
      </c>
      <c r="D451" t="s">
        <v>605</v>
      </c>
      <c r="E451" s="33" t="s">
        <v>15</v>
      </c>
      <c r="F451" s="33" t="s">
        <v>20</v>
      </c>
      <c r="G451" s="33"/>
      <c r="H451" s="33" t="s">
        <v>970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1198</v>
      </c>
      <c r="C452" s="33" t="s">
        <v>1145</v>
      </c>
      <c r="D452" t="s">
        <v>1200</v>
      </c>
      <c r="E452" s="33" t="s">
        <v>1197</v>
      </c>
      <c r="F452" s="33" t="s">
        <v>28</v>
      </c>
      <c r="G452" s="33"/>
      <c r="H452" s="33" t="s">
        <v>1205</v>
      </c>
      <c r="I452" s="34">
        <f t="shared" si="59"/>
        <v>25</v>
      </c>
      <c r="J452" s="34">
        <f t="shared" si="57"/>
        <v>3</v>
      </c>
      <c r="K452" s="35">
        <f t="shared" si="58"/>
        <v>0.8928571428571429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 t="s">
        <v>1471</v>
      </c>
      <c r="V452" s="88" t="s">
        <v>1471</v>
      </c>
      <c r="W452" s="88" t="s">
        <v>1471</v>
      </c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s="33" t="s">
        <v>1199</v>
      </c>
      <c r="C453" s="33" t="s">
        <v>1145</v>
      </c>
      <c r="D453" t="s">
        <v>1200</v>
      </c>
      <c r="E453" s="33" t="s">
        <v>1197</v>
      </c>
      <c r="F453" s="33" t="s">
        <v>28</v>
      </c>
      <c r="G453" s="33"/>
      <c r="H453" s="33" t="s">
        <v>1206</v>
      </c>
      <c r="I453" s="34">
        <f t="shared" si="59"/>
        <v>25</v>
      </c>
      <c r="J453" s="34">
        <f t="shared" si="57"/>
        <v>3</v>
      </c>
      <c r="K453" s="35">
        <f t="shared" si="58"/>
        <v>0.8928571428571429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 t="s">
        <v>1471</v>
      </c>
      <c r="V453" s="88" t="s">
        <v>1471</v>
      </c>
      <c r="W453" s="88" t="s">
        <v>1471</v>
      </c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1284</v>
      </c>
      <c r="C454" s="33" t="s">
        <v>1145</v>
      </c>
      <c r="D454" t="s">
        <v>1285</v>
      </c>
      <c r="E454" s="33" t="s">
        <v>15</v>
      </c>
      <c r="F454" s="33" t="s">
        <v>28</v>
      </c>
      <c r="G454" s="33"/>
      <c r="H454" s="33" t="s">
        <v>1286</v>
      </c>
      <c r="I454" s="34">
        <f t="shared" si="59"/>
        <v>26</v>
      </c>
      <c r="J454" s="34">
        <f t="shared" ref="J454" si="63">COUNTIF(L454:AM454,"APAGADO")</f>
        <v>2</v>
      </c>
      <c r="K454" s="35">
        <f t="shared" ref="K454" si="64">(I454)/(J454+I454)</f>
        <v>0.9285714285714286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 t="s">
        <v>1471</v>
      </c>
      <c r="W454" s="88" t="s">
        <v>1471</v>
      </c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609</v>
      </c>
      <c r="C455" t="s">
        <v>1145</v>
      </c>
      <c r="D455" t="s">
        <v>610</v>
      </c>
      <c r="E455" s="33" t="s">
        <v>19</v>
      </c>
      <c r="F455" s="33" t="s">
        <v>20</v>
      </c>
      <c r="G455" s="33"/>
      <c r="H455" s="33" t="s">
        <v>971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313</v>
      </c>
      <c r="B456" t="s">
        <v>611</v>
      </c>
      <c r="C456" t="s">
        <v>1145</v>
      </c>
      <c r="D456" t="s">
        <v>612</v>
      </c>
      <c r="E456" s="33" t="s">
        <v>19</v>
      </c>
      <c r="F456" s="33" t="s">
        <v>20</v>
      </c>
      <c r="G456" s="33"/>
      <c r="H456" s="33" t="s">
        <v>972</v>
      </c>
      <c r="I456" s="34">
        <f t="shared" si="59"/>
        <v>28</v>
      </c>
      <c r="J456" s="34">
        <f t="shared" si="57"/>
        <v>0</v>
      </c>
      <c r="K456" s="35">
        <f t="shared" si="58"/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613</v>
      </c>
      <c r="C457" t="s">
        <v>1145</v>
      </c>
      <c r="D457" t="s">
        <v>614</v>
      </c>
      <c r="E457" s="33" t="s">
        <v>15</v>
      </c>
      <c r="F457" s="33" t="s">
        <v>20</v>
      </c>
      <c r="G457" s="33"/>
      <c r="H457" s="33" t="s">
        <v>973</v>
      </c>
      <c r="I457" s="34">
        <f t="shared" si="59"/>
        <v>28</v>
      </c>
      <c r="J457" s="34">
        <f t="shared" si="57"/>
        <v>0</v>
      </c>
      <c r="K457" s="35">
        <f t="shared" si="58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608</v>
      </c>
      <c r="B458" t="s">
        <v>606</v>
      </c>
      <c r="C458" t="s">
        <v>1145</v>
      </c>
      <c r="D458" t="s">
        <v>607</v>
      </c>
      <c r="E458" s="33" t="s">
        <v>19</v>
      </c>
      <c r="F458" s="33" t="s">
        <v>20</v>
      </c>
      <c r="G458" s="33"/>
      <c r="H458" s="33" t="s">
        <v>974</v>
      </c>
      <c r="I458" s="34">
        <f t="shared" si="59"/>
        <v>28</v>
      </c>
      <c r="J458" s="34">
        <f>COUNTIF(L458:AM458,"APAGADO")</f>
        <v>0</v>
      </c>
      <c r="K458" s="35">
        <f>(I458)/(J458+I458)</f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11</v>
      </c>
      <c r="C459" t="s">
        <v>1411</v>
      </c>
      <c r="D459" t="s">
        <v>1555</v>
      </c>
      <c r="E459" s="33" t="s">
        <v>1416</v>
      </c>
      <c r="F459" s="33" t="s">
        <v>1394</v>
      </c>
      <c r="G459" s="33"/>
      <c r="I459" s="34">
        <f t="shared" si="59"/>
        <v>28</v>
      </c>
      <c r="J459" s="34"/>
      <c r="K459" s="35">
        <f t="shared" ref="K459:K464" si="65">(I459)/(J459+I459)</f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t="s">
        <v>1552</v>
      </c>
      <c r="C460" t="s">
        <v>1411</v>
      </c>
      <c r="D460" t="s">
        <v>1555</v>
      </c>
      <c r="E460" s="33" t="s">
        <v>1393</v>
      </c>
      <c r="F460" s="33" t="s">
        <v>1394</v>
      </c>
      <c r="G460" s="33"/>
      <c r="H460" s="33"/>
      <c r="I460" s="34">
        <f t="shared" si="59"/>
        <v>28</v>
      </c>
      <c r="J460" s="34"/>
      <c r="K460" s="35">
        <f t="shared" si="65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12</v>
      </c>
      <c r="C461" t="s">
        <v>1411</v>
      </c>
      <c r="D461" t="s">
        <v>1556</v>
      </c>
      <c r="E461" s="33" t="s">
        <v>1416</v>
      </c>
      <c r="F461" s="33" t="s">
        <v>1394</v>
      </c>
      <c r="G461" s="33"/>
      <c r="H461" s="131" t="s">
        <v>1558</v>
      </c>
      <c r="I461" s="130">
        <f t="shared" si="59"/>
        <v>28</v>
      </c>
      <c r="J461" s="34"/>
      <c r="K461" s="35">
        <f t="shared" si="65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t="s">
        <v>1553</v>
      </c>
      <c r="C462" t="s">
        <v>1411</v>
      </c>
      <c r="D462" t="s">
        <v>1556</v>
      </c>
      <c r="E462" s="33" t="s">
        <v>1393</v>
      </c>
      <c r="F462" s="33" t="s">
        <v>1394</v>
      </c>
      <c r="G462" s="33"/>
      <c r="H462" s="91" t="s">
        <v>1559</v>
      </c>
      <c r="I462" s="130">
        <f t="shared" si="59"/>
        <v>28</v>
      </c>
      <c r="J462" s="34"/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13</v>
      </c>
      <c r="C463" t="s">
        <v>1411</v>
      </c>
      <c r="D463" t="s">
        <v>1557</v>
      </c>
      <c r="E463" s="33" t="s">
        <v>1416</v>
      </c>
      <c r="F463" s="33" t="s">
        <v>1394</v>
      </c>
      <c r="G463" s="33"/>
      <c r="H463" s="83" t="s">
        <v>1560</v>
      </c>
      <c r="I463" s="34">
        <f t="shared" si="59"/>
        <v>28</v>
      </c>
      <c r="J463" s="34"/>
      <c r="K463" s="35">
        <f t="shared" si="65"/>
        <v>1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t="s">
        <v>1554</v>
      </c>
      <c r="C464" t="s">
        <v>1411</v>
      </c>
      <c r="D464" t="s">
        <v>1557</v>
      </c>
      <c r="E464" s="33" t="s">
        <v>1393</v>
      </c>
      <c r="F464" s="33" t="s">
        <v>1394</v>
      </c>
      <c r="G464" s="33"/>
      <c r="H464" s="33"/>
      <c r="I464" s="34">
        <f t="shared" si="59"/>
        <v>28</v>
      </c>
      <c r="J464" s="34"/>
      <c r="K464" s="35">
        <f t="shared" si="65"/>
        <v>1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14</v>
      </c>
      <c r="C465" t="s">
        <v>1411</v>
      </c>
      <c r="D465" t="s">
        <v>1524</v>
      </c>
      <c r="E465" s="33" t="s">
        <v>1416</v>
      </c>
      <c r="F465" s="33" t="s">
        <v>1394</v>
      </c>
      <c r="G465" s="33"/>
      <c r="H465" s="131" t="s">
        <v>1525</v>
      </c>
      <c r="I465" s="130">
        <f t="shared" si="59"/>
        <v>28</v>
      </c>
      <c r="J465" s="34">
        <f>COUNTIF(L465:AM465,"APAGADO")</f>
        <v>0</v>
      </c>
      <c r="K465" s="35">
        <f>(I465)/(J465+I465)</f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t="s">
        <v>1526</v>
      </c>
      <c r="C466" t="s">
        <v>1411</v>
      </c>
      <c r="D466" t="s">
        <v>1524</v>
      </c>
      <c r="E466" s="33" t="s">
        <v>1393</v>
      </c>
      <c r="F466" s="33" t="s">
        <v>1394</v>
      </c>
      <c r="G466" s="33"/>
      <c r="H466" t="s">
        <v>1527</v>
      </c>
      <c r="I466" s="130">
        <f t="shared" si="59"/>
        <v>28</v>
      </c>
      <c r="J466" s="34"/>
      <c r="K466" s="35">
        <f>(I466)/(J466+I466)</f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15</v>
      </c>
      <c r="C467" t="s">
        <v>1411</v>
      </c>
      <c r="D467" t="s">
        <v>1534</v>
      </c>
      <c r="E467" s="33" t="s">
        <v>1416</v>
      </c>
      <c r="F467" s="33" t="s">
        <v>1394</v>
      </c>
      <c r="G467" s="33"/>
      <c r="H467" s="131" t="s">
        <v>1535</v>
      </c>
      <c r="I467" s="130">
        <f t="shared" si="59"/>
        <v>28</v>
      </c>
      <c r="J467" s="34"/>
      <c r="K467" s="35">
        <f t="shared" ref="K467:K478" si="66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t="s">
        <v>1528</v>
      </c>
      <c r="C468" t="s">
        <v>1411</v>
      </c>
      <c r="D468" t="s">
        <v>1534</v>
      </c>
      <c r="E468" s="33" t="s">
        <v>1393</v>
      </c>
      <c r="F468" s="33" t="s">
        <v>1394</v>
      </c>
      <c r="G468" s="33"/>
      <c r="H468" t="s">
        <v>1536</v>
      </c>
      <c r="I468" s="130">
        <f t="shared" si="59"/>
        <v>28</v>
      </c>
      <c r="J468" s="34"/>
      <c r="K468" s="35">
        <f t="shared" si="66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16</v>
      </c>
      <c r="C469" t="s">
        <v>1411</v>
      </c>
      <c r="D469" t="s">
        <v>1537</v>
      </c>
      <c r="E469" s="33" t="s">
        <v>1416</v>
      </c>
      <c r="F469" s="33" t="s">
        <v>1394</v>
      </c>
      <c r="G469" s="33"/>
      <c r="H469" s="131" t="s">
        <v>1538</v>
      </c>
      <c r="I469" s="130">
        <f t="shared" si="59"/>
        <v>28</v>
      </c>
      <c r="J469" s="34"/>
      <c r="K469" s="35">
        <f t="shared" si="66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t="s">
        <v>1529</v>
      </c>
      <c r="C470" t="s">
        <v>1411</v>
      </c>
      <c r="D470" t="s">
        <v>1537</v>
      </c>
      <c r="E470" s="33" t="s">
        <v>1393</v>
      </c>
      <c r="F470" s="33" t="s">
        <v>1394</v>
      </c>
      <c r="G470" s="33"/>
      <c r="H470" t="s">
        <v>1539</v>
      </c>
      <c r="I470" s="130">
        <f t="shared" si="59"/>
        <v>28</v>
      </c>
      <c r="J470" s="34"/>
      <c r="K470" s="35">
        <f t="shared" si="66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17</v>
      </c>
      <c r="C471" t="s">
        <v>1411</v>
      </c>
      <c r="D471" t="s">
        <v>1540</v>
      </c>
      <c r="E471" s="33" t="s">
        <v>1416</v>
      </c>
      <c r="F471" s="33" t="s">
        <v>1394</v>
      </c>
      <c r="G471" s="33"/>
      <c r="H471" s="131" t="s">
        <v>1541</v>
      </c>
      <c r="I471" s="130">
        <f t="shared" si="59"/>
        <v>28</v>
      </c>
      <c r="J471" s="34"/>
      <c r="K471" s="35">
        <f t="shared" si="66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t="s">
        <v>1530</v>
      </c>
      <c r="C472" t="s">
        <v>1411</v>
      </c>
      <c r="D472" t="s">
        <v>1540</v>
      </c>
      <c r="E472" s="33" t="s">
        <v>1393</v>
      </c>
      <c r="F472" s="33" t="s">
        <v>1394</v>
      </c>
      <c r="G472" s="33"/>
      <c r="H472" t="s">
        <v>1542</v>
      </c>
      <c r="I472" s="130">
        <f t="shared" si="59"/>
        <v>28</v>
      </c>
      <c r="J472" s="34"/>
      <c r="K472" s="35">
        <f t="shared" si="66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18</v>
      </c>
      <c r="C473" t="s">
        <v>1411</v>
      </c>
      <c r="D473" t="s">
        <v>1543</v>
      </c>
      <c r="E473" s="33" t="s">
        <v>1416</v>
      </c>
      <c r="F473" s="33" t="s">
        <v>1394</v>
      </c>
      <c r="G473" s="33"/>
      <c r="H473" s="131" t="s">
        <v>1544</v>
      </c>
      <c r="I473" s="130">
        <f t="shared" si="59"/>
        <v>28</v>
      </c>
      <c r="J473" s="34"/>
      <c r="K473" s="35">
        <f t="shared" si="66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t="s">
        <v>1531</v>
      </c>
      <c r="C474" t="s">
        <v>1411</v>
      </c>
      <c r="D474" t="s">
        <v>1543</v>
      </c>
      <c r="E474" s="33" t="s">
        <v>1393</v>
      </c>
      <c r="F474" s="33" t="s">
        <v>1394</v>
      </c>
      <c r="G474" s="33"/>
      <c r="H474" t="s">
        <v>1545</v>
      </c>
      <c r="I474" s="130">
        <f t="shared" si="59"/>
        <v>28</v>
      </c>
      <c r="J474" s="34"/>
      <c r="K474" s="35">
        <f t="shared" si="66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19</v>
      </c>
      <c r="C475" t="s">
        <v>1411</v>
      </c>
      <c r="D475" t="s">
        <v>1546</v>
      </c>
      <c r="E475" s="33" t="s">
        <v>1416</v>
      </c>
      <c r="F475" s="33" t="s">
        <v>1394</v>
      </c>
      <c r="G475" s="33"/>
      <c r="H475" s="131" t="s">
        <v>1547</v>
      </c>
      <c r="I475" s="130">
        <f t="shared" si="59"/>
        <v>13</v>
      </c>
      <c r="J475" s="34"/>
      <c r="K475" s="35">
        <f t="shared" si="66"/>
        <v>1</v>
      </c>
      <c r="L475" s="88"/>
      <c r="M475" s="88"/>
      <c r="N475" s="88"/>
      <c r="O475" s="88"/>
      <c r="P475" s="88"/>
      <c r="Q475" s="88"/>
      <c r="R475" s="88"/>
      <c r="S475" s="88"/>
      <c r="T475" s="88" t="s">
        <v>1471</v>
      </c>
      <c r="U475" s="88" t="s">
        <v>1471</v>
      </c>
      <c r="V475" s="88" t="s">
        <v>1471</v>
      </c>
      <c r="W475" s="88" t="s">
        <v>1471</v>
      </c>
      <c r="X475" s="88" t="s">
        <v>1471</v>
      </c>
      <c r="Y475" s="88" t="s">
        <v>1471</v>
      </c>
      <c r="Z475" s="88" t="s">
        <v>1471</v>
      </c>
      <c r="AA475" s="88" t="s">
        <v>1471</v>
      </c>
      <c r="AB475" s="88" t="s">
        <v>1471</v>
      </c>
      <c r="AC475" s="88" t="s">
        <v>1471</v>
      </c>
      <c r="AD475" s="88" t="s">
        <v>1471</v>
      </c>
      <c r="AE475" s="88" t="s">
        <v>1471</v>
      </c>
      <c r="AF475" s="88" t="s">
        <v>1471</v>
      </c>
      <c r="AG475" s="88" t="s">
        <v>1471</v>
      </c>
      <c r="AH475" s="88" t="s">
        <v>1471</v>
      </c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t="s">
        <v>1532</v>
      </c>
      <c r="C476" t="s">
        <v>1411</v>
      </c>
      <c r="D476" t="s">
        <v>1546</v>
      </c>
      <c r="E476" s="33" t="s">
        <v>1393</v>
      </c>
      <c r="F476" s="33" t="s">
        <v>1394</v>
      </c>
      <c r="G476" s="33"/>
      <c r="H476" t="s">
        <v>1548</v>
      </c>
      <c r="I476" s="130">
        <f t="shared" si="59"/>
        <v>13</v>
      </c>
      <c r="J476" s="34"/>
      <c r="K476" s="35">
        <f t="shared" si="66"/>
        <v>1</v>
      </c>
      <c r="L476" s="88"/>
      <c r="M476" s="88"/>
      <c r="N476" s="88"/>
      <c r="O476" s="88"/>
      <c r="P476" s="88"/>
      <c r="Q476" s="88"/>
      <c r="R476" s="88"/>
      <c r="S476" s="88"/>
      <c r="T476" s="88" t="s">
        <v>1471</v>
      </c>
      <c r="U476" s="88" t="s">
        <v>1471</v>
      </c>
      <c r="V476" s="88" t="s">
        <v>1471</v>
      </c>
      <c r="W476" s="88" t="s">
        <v>1471</v>
      </c>
      <c r="X476" s="88" t="s">
        <v>1471</v>
      </c>
      <c r="Y476" s="88" t="s">
        <v>1471</v>
      </c>
      <c r="Z476" s="88" t="s">
        <v>1471</v>
      </c>
      <c r="AA476" s="88" t="s">
        <v>1471</v>
      </c>
      <c r="AB476" s="88" t="s">
        <v>1471</v>
      </c>
      <c r="AC476" s="88" t="s">
        <v>1471</v>
      </c>
      <c r="AD476" s="88" t="s">
        <v>1471</v>
      </c>
      <c r="AE476" s="88" t="s">
        <v>1471</v>
      </c>
      <c r="AF476" s="88" t="s">
        <v>1471</v>
      </c>
      <c r="AG476" s="88" t="s">
        <v>1471</v>
      </c>
      <c r="AH476" s="88" t="s">
        <v>1471</v>
      </c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20</v>
      </c>
      <c r="C477" t="s">
        <v>1411</v>
      </c>
      <c r="D477" t="s">
        <v>1549</v>
      </c>
      <c r="E477" s="33" t="s">
        <v>1416</v>
      </c>
      <c r="F477" s="33" t="s">
        <v>1394</v>
      </c>
      <c r="G477" s="33"/>
      <c r="H477" s="131" t="s">
        <v>1550</v>
      </c>
      <c r="I477" s="130">
        <f t="shared" si="59"/>
        <v>28</v>
      </c>
      <c r="J477" s="34"/>
      <c r="K477" s="35">
        <f t="shared" si="66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1533</v>
      </c>
      <c r="C478" t="s">
        <v>1411</v>
      </c>
      <c r="D478" t="s">
        <v>1549</v>
      </c>
      <c r="E478" s="33" t="s">
        <v>1393</v>
      </c>
      <c r="F478" s="33" t="s">
        <v>1394</v>
      </c>
      <c r="G478" s="33"/>
      <c r="H478" t="s">
        <v>1551</v>
      </c>
      <c r="I478" s="130">
        <f t="shared" si="59"/>
        <v>28</v>
      </c>
      <c r="J478" s="34"/>
      <c r="K478" s="35">
        <f t="shared" si="66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21</v>
      </c>
      <c r="C479" t="s">
        <v>1411</v>
      </c>
      <c r="D479" t="s">
        <v>1388</v>
      </c>
      <c r="E479" s="33" t="s">
        <v>1416</v>
      </c>
      <c r="F479" s="33" t="s">
        <v>1394</v>
      </c>
      <c r="G479" s="33"/>
      <c r="H479" s="83" t="s">
        <v>1401</v>
      </c>
      <c r="I479" s="34">
        <f t="shared" ref="I479:I488" si="67">COUNTIF(L479:AM479,"")</f>
        <v>28</v>
      </c>
      <c r="J479" s="34">
        <f t="shared" ref="J479:J488" si="68">COUNTIF(L479:AM479,"APAGADO")</f>
        <v>0</v>
      </c>
      <c r="K479" s="35">
        <f t="shared" ref="K479:K488" si="69">(I479)/(J479+I479)</f>
        <v>1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1396</v>
      </c>
      <c r="C480" t="s">
        <v>1411</v>
      </c>
      <c r="D480" t="s">
        <v>1388</v>
      </c>
      <c r="E480" s="33" t="s">
        <v>1393</v>
      </c>
      <c r="F480" s="33" t="s">
        <v>1394</v>
      </c>
      <c r="G480" s="33"/>
      <c r="H480" s="33" t="s">
        <v>1406</v>
      </c>
      <c r="I480" s="34">
        <f t="shared" si="67"/>
        <v>28</v>
      </c>
      <c r="J480" s="34">
        <f t="shared" si="68"/>
        <v>0</v>
      </c>
      <c r="K480" s="35">
        <f t="shared" si="69"/>
        <v>1</v>
      </c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>
        <v>22</v>
      </c>
      <c r="C481" t="s">
        <v>1411</v>
      </c>
      <c r="D481" t="s">
        <v>1389</v>
      </c>
      <c r="E481" s="33" t="s">
        <v>1416</v>
      </c>
      <c r="F481" s="33" t="s">
        <v>1394</v>
      </c>
      <c r="G481" s="33"/>
      <c r="H481" s="83" t="s">
        <v>1402</v>
      </c>
      <c r="I481" s="34">
        <f t="shared" si="67"/>
        <v>28</v>
      </c>
      <c r="J481" s="34">
        <f t="shared" si="68"/>
        <v>0</v>
      </c>
      <c r="K481" s="35">
        <f t="shared" si="69"/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1397</v>
      </c>
      <c r="C482" t="s">
        <v>1411</v>
      </c>
      <c r="D482" t="s">
        <v>1389</v>
      </c>
      <c r="E482" s="33" t="s">
        <v>1393</v>
      </c>
      <c r="F482" s="33" t="s">
        <v>1394</v>
      </c>
      <c r="G482" s="33"/>
      <c r="H482" s="33" t="s">
        <v>1407</v>
      </c>
      <c r="I482" s="34">
        <f t="shared" si="67"/>
        <v>28</v>
      </c>
      <c r="J482" s="34">
        <f t="shared" si="68"/>
        <v>0</v>
      </c>
      <c r="K482" s="35">
        <f t="shared" si="69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>
        <v>23</v>
      </c>
      <c r="C483" t="s">
        <v>1411</v>
      </c>
      <c r="D483" t="s">
        <v>1390</v>
      </c>
      <c r="E483" s="33" t="s">
        <v>1416</v>
      </c>
      <c r="F483" s="33" t="s">
        <v>1394</v>
      </c>
      <c r="G483" s="33"/>
      <c r="H483" s="83" t="s">
        <v>1403</v>
      </c>
      <c r="I483" s="34">
        <f t="shared" si="67"/>
        <v>28</v>
      </c>
      <c r="J483" s="34">
        <f t="shared" si="68"/>
        <v>0</v>
      </c>
      <c r="K483" s="35">
        <f t="shared" si="69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1398</v>
      </c>
      <c r="C484" t="s">
        <v>1411</v>
      </c>
      <c r="D484" t="s">
        <v>1390</v>
      </c>
      <c r="E484" s="33" t="s">
        <v>1393</v>
      </c>
      <c r="F484" s="33" t="s">
        <v>1394</v>
      </c>
      <c r="G484" s="33"/>
      <c r="H484" s="33" t="s">
        <v>1408</v>
      </c>
      <c r="I484" s="34">
        <f t="shared" si="67"/>
        <v>28</v>
      </c>
      <c r="J484" s="34">
        <f t="shared" si="68"/>
        <v>0</v>
      </c>
      <c r="K484" s="35">
        <f t="shared" si="69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>
        <v>24</v>
      </c>
      <c r="C485" t="s">
        <v>1411</v>
      </c>
      <c r="D485" t="s">
        <v>1391</v>
      </c>
      <c r="E485" s="33" t="s">
        <v>1416</v>
      </c>
      <c r="F485" s="33" t="s">
        <v>1394</v>
      </c>
      <c r="G485" s="33"/>
      <c r="H485" s="83" t="s">
        <v>1404</v>
      </c>
      <c r="I485" s="34">
        <f t="shared" si="67"/>
        <v>28</v>
      </c>
      <c r="J485" s="34">
        <f t="shared" si="68"/>
        <v>0</v>
      </c>
      <c r="K485" s="35">
        <f t="shared" si="69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1399</v>
      </c>
      <c r="C486" t="s">
        <v>1411</v>
      </c>
      <c r="D486" t="s">
        <v>1391</v>
      </c>
      <c r="E486" s="33" t="s">
        <v>1393</v>
      </c>
      <c r="F486" s="33" t="s">
        <v>1394</v>
      </c>
      <c r="G486" s="33"/>
      <c r="H486" s="33" t="s">
        <v>1409</v>
      </c>
      <c r="I486" s="34">
        <f t="shared" si="67"/>
        <v>28</v>
      </c>
      <c r="J486" s="34">
        <f t="shared" si="68"/>
        <v>0</v>
      </c>
      <c r="K486" s="35">
        <f t="shared" si="69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1395</v>
      </c>
      <c r="B487" s="33">
        <v>25</v>
      </c>
      <c r="C487" t="s">
        <v>1411</v>
      </c>
      <c r="D487" t="s">
        <v>1392</v>
      </c>
      <c r="E487" s="33" t="s">
        <v>1416</v>
      </c>
      <c r="F487" s="33" t="s">
        <v>1394</v>
      </c>
      <c r="G487" s="33"/>
      <c r="H487" s="83" t="s">
        <v>1405</v>
      </c>
      <c r="I487" s="34">
        <f t="shared" si="67"/>
        <v>28</v>
      </c>
      <c r="J487" s="34">
        <f t="shared" si="68"/>
        <v>0</v>
      </c>
      <c r="K487" s="35">
        <f t="shared" si="69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1395</v>
      </c>
      <c r="B488" s="33" t="s">
        <v>1400</v>
      </c>
      <c r="C488" t="s">
        <v>1411</v>
      </c>
      <c r="D488" t="s">
        <v>1392</v>
      </c>
      <c r="E488" s="33" t="s">
        <v>1393</v>
      </c>
      <c r="F488" s="33" t="s">
        <v>1394</v>
      </c>
      <c r="G488" s="33"/>
      <c r="H488" s="33" t="s">
        <v>1410</v>
      </c>
      <c r="I488" s="34">
        <f t="shared" si="67"/>
        <v>28</v>
      </c>
      <c r="J488" s="34">
        <f t="shared" si="68"/>
        <v>0</v>
      </c>
      <c r="K488" s="35">
        <f t="shared" si="69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1395</v>
      </c>
      <c r="B489" s="33">
        <v>26</v>
      </c>
      <c r="C489" s="33" t="s">
        <v>1411</v>
      </c>
      <c r="D489" t="s">
        <v>1427</v>
      </c>
      <c r="E489" s="33" t="s">
        <v>1416</v>
      </c>
      <c r="F489" s="33" t="s">
        <v>1394</v>
      </c>
      <c r="G489" s="33"/>
      <c r="H489" s="83" t="s">
        <v>1433</v>
      </c>
      <c r="I489" s="34">
        <f t="shared" ref="I489:I508" si="70">COUNTIF(L489:AM489,"")</f>
        <v>28</v>
      </c>
      <c r="J489" s="34">
        <f t="shared" ref="J489:J508" si="71">COUNTIF(L489:AM489,"APAGADO")</f>
        <v>0</v>
      </c>
      <c r="K489" s="35">
        <f t="shared" ref="K489:K508" si="72">(I489)/(J489+I489)</f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1395</v>
      </c>
      <c r="B490" s="33" t="s">
        <v>1445</v>
      </c>
      <c r="C490" s="33" t="s">
        <v>1411</v>
      </c>
      <c r="D490" t="s">
        <v>1427</v>
      </c>
      <c r="E490" s="33" t="s">
        <v>1393</v>
      </c>
      <c r="F490" s="33" t="s">
        <v>1394</v>
      </c>
      <c r="G490" s="33"/>
      <c r="H490" s="33" t="s">
        <v>1439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1395</v>
      </c>
      <c r="B491" s="33">
        <v>27</v>
      </c>
      <c r="C491" s="33" t="s">
        <v>1411</v>
      </c>
      <c r="D491" t="s">
        <v>1428</v>
      </c>
      <c r="E491" s="33" t="s">
        <v>1416</v>
      </c>
      <c r="F491" s="33" t="s">
        <v>1394</v>
      </c>
      <c r="G491" s="33"/>
      <c r="H491" s="83" t="s">
        <v>1434</v>
      </c>
      <c r="I491" s="34">
        <f t="shared" si="70"/>
        <v>28</v>
      </c>
      <c r="J491" s="34">
        <f t="shared" si="71"/>
        <v>0</v>
      </c>
      <c r="K491" s="35">
        <f t="shared" si="72"/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1395</v>
      </c>
      <c r="B492" s="33" t="s">
        <v>1446</v>
      </c>
      <c r="C492" s="33" t="s">
        <v>1411</v>
      </c>
      <c r="D492" t="s">
        <v>1428</v>
      </c>
      <c r="E492" s="33" t="s">
        <v>1393</v>
      </c>
      <c r="F492" s="33" t="s">
        <v>1394</v>
      </c>
      <c r="G492" s="33"/>
      <c r="H492" s="33" t="s">
        <v>1440</v>
      </c>
      <c r="I492" s="34">
        <f t="shared" si="70"/>
        <v>28</v>
      </c>
      <c r="J492" s="34">
        <f t="shared" si="71"/>
        <v>0</v>
      </c>
      <c r="K492" s="35">
        <f t="shared" si="72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t="s">
        <v>1395</v>
      </c>
      <c r="B493" s="33">
        <v>28</v>
      </c>
      <c r="C493" s="33" t="s">
        <v>1411</v>
      </c>
      <c r="D493" t="s">
        <v>1429</v>
      </c>
      <c r="E493" s="33" t="s">
        <v>1416</v>
      </c>
      <c r="F493" s="33" t="s">
        <v>1394</v>
      </c>
      <c r="G493" s="33"/>
      <c r="H493" s="83" t="s">
        <v>1435</v>
      </c>
      <c r="I493" s="34">
        <f t="shared" si="70"/>
        <v>28</v>
      </c>
      <c r="J493" s="34">
        <f t="shared" si="71"/>
        <v>0</v>
      </c>
      <c r="K493" s="35">
        <f t="shared" si="72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t="s">
        <v>1395</v>
      </c>
      <c r="B494" s="33" t="s">
        <v>1447</v>
      </c>
      <c r="C494" s="33" t="s">
        <v>1411</v>
      </c>
      <c r="D494" t="s">
        <v>1429</v>
      </c>
      <c r="E494" s="33" t="s">
        <v>1393</v>
      </c>
      <c r="F494" s="33" t="s">
        <v>1394</v>
      </c>
      <c r="G494" s="33"/>
      <c r="H494" s="33" t="s">
        <v>1441</v>
      </c>
      <c r="I494" s="34">
        <f t="shared" si="70"/>
        <v>28</v>
      </c>
      <c r="J494" s="34">
        <f t="shared" si="71"/>
        <v>0</v>
      </c>
      <c r="K494" s="35">
        <f t="shared" si="72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1395</v>
      </c>
      <c r="B495" s="33">
        <v>29</v>
      </c>
      <c r="C495" s="33" t="s">
        <v>1411</v>
      </c>
      <c r="D495" t="s">
        <v>1430</v>
      </c>
      <c r="E495" s="33" t="s">
        <v>1416</v>
      </c>
      <c r="F495" s="33" t="s">
        <v>1394</v>
      </c>
      <c r="G495" s="33"/>
      <c r="H495" s="83" t="s">
        <v>1436</v>
      </c>
      <c r="I495" s="34">
        <f t="shared" si="70"/>
        <v>28</v>
      </c>
      <c r="J495" s="34">
        <f t="shared" si="71"/>
        <v>0</v>
      </c>
      <c r="K495" s="35">
        <f t="shared" si="72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1395</v>
      </c>
      <c r="B496" s="33" t="s">
        <v>1448</v>
      </c>
      <c r="C496" s="33" t="s">
        <v>1411</v>
      </c>
      <c r="D496" t="s">
        <v>1430</v>
      </c>
      <c r="E496" s="33" t="s">
        <v>1393</v>
      </c>
      <c r="F496" s="33" t="s">
        <v>1394</v>
      </c>
      <c r="G496" s="33"/>
      <c r="H496" s="33" t="s">
        <v>1442</v>
      </c>
      <c r="I496" s="34">
        <f t="shared" si="70"/>
        <v>28</v>
      </c>
      <c r="J496" s="34">
        <f t="shared" si="71"/>
        <v>0</v>
      </c>
      <c r="K496" s="35">
        <f t="shared" si="72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1395</v>
      </c>
      <c r="B497" s="33">
        <v>30</v>
      </c>
      <c r="C497" s="33" t="s">
        <v>1411</v>
      </c>
      <c r="D497" t="s">
        <v>1431</v>
      </c>
      <c r="E497" s="33" t="s">
        <v>1416</v>
      </c>
      <c r="F497" s="33" t="s">
        <v>1394</v>
      </c>
      <c r="G497" s="33"/>
      <c r="H497" s="83" t="s">
        <v>1437</v>
      </c>
      <c r="I497" s="34">
        <f t="shared" si="70"/>
        <v>5</v>
      </c>
      <c r="J497" s="34">
        <f t="shared" si="71"/>
        <v>23</v>
      </c>
      <c r="K497" s="35">
        <f t="shared" si="72"/>
        <v>0.17857142857142858</v>
      </c>
      <c r="L497" s="88" t="s">
        <v>1471</v>
      </c>
      <c r="M497" s="88" t="s">
        <v>1471</v>
      </c>
      <c r="N497" s="88" t="s">
        <v>1471</v>
      </c>
      <c r="O497" s="88" t="s">
        <v>1471</v>
      </c>
      <c r="P497" s="88" t="s">
        <v>1471</v>
      </c>
      <c r="Q497" s="88" t="s">
        <v>1471</v>
      </c>
      <c r="R497" s="88" t="s">
        <v>1471</v>
      </c>
      <c r="S497" s="88" t="s">
        <v>1471</v>
      </c>
      <c r="T497" s="88" t="s">
        <v>1471</v>
      </c>
      <c r="U497" s="88" t="s">
        <v>1471</v>
      </c>
      <c r="V497" s="88" t="s">
        <v>1471</v>
      </c>
      <c r="W497" s="88" t="s">
        <v>1471</v>
      </c>
      <c r="X497" s="88" t="s">
        <v>1471</v>
      </c>
      <c r="Y497" s="88" t="s">
        <v>1471</v>
      </c>
      <c r="Z497" s="88" t="s">
        <v>1471</v>
      </c>
      <c r="AA497" s="88" t="s">
        <v>1471</v>
      </c>
      <c r="AB497" s="88" t="s">
        <v>1471</v>
      </c>
      <c r="AC497" s="88" t="s">
        <v>1471</v>
      </c>
      <c r="AD497" s="88" t="s">
        <v>1471</v>
      </c>
      <c r="AE497" s="88" t="s">
        <v>1471</v>
      </c>
      <c r="AF497" s="88" t="s">
        <v>1471</v>
      </c>
      <c r="AG497" s="88" t="s">
        <v>1471</v>
      </c>
      <c r="AH497" s="88" t="s">
        <v>1471</v>
      </c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1395</v>
      </c>
      <c r="B498" s="33" t="s">
        <v>1449</v>
      </c>
      <c r="C498" s="33" t="s">
        <v>1411</v>
      </c>
      <c r="D498" t="s">
        <v>1431</v>
      </c>
      <c r="E498" s="33" t="s">
        <v>1393</v>
      </c>
      <c r="F498" s="33" t="s">
        <v>1394</v>
      </c>
      <c r="G498" s="33"/>
      <c r="H498" s="33" t="s">
        <v>1443</v>
      </c>
      <c r="I498" s="34">
        <f t="shared" si="70"/>
        <v>5</v>
      </c>
      <c r="J498" s="34">
        <f t="shared" si="71"/>
        <v>23</v>
      </c>
      <c r="K498" s="35">
        <f t="shared" si="72"/>
        <v>0.17857142857142858</v>
      </c>
      <c r="L498" s="88" t="s">
        <v>1471</v>
      </c>
      <c r="M498" s="88" t="s">
        <v>1471</v>
      </c>
      <c r="N498" s="88" t="s">
        <v>1471</v>
      </c>
      <c r="O498" s="88" t="s">
        <v>1471</v>
      </c>
      <c r="P498" s="88" t="s">
        <v>1471</v>
      </c>
      <c r="Q498" s="88" t="s">
        <v>1471</v>
      </c>
      <c r="R498" s="88" t="s">
        <v>1471</v>
      </c>
      <c r="S498" s="88" t="s">
        <v>1471</v>
      </c>
      <c r="T498" s="88" t="s">
        <v>1471</v>
      </c>
      <c r="U498" s="88" t="s">
        <v>1471</v>
      </c>
      <c r="V498" s="88" t="s">
        <v>1471</v>
      </c>
      <c r="W498" s="88" t="s">
        <v>1471</v>
      </c>
      <c r="X498" s="88" t="s">
        <v>1471</v>
      </c>
      <c r="Y498" s="88" t="s">
        <v>1471</v>
      </c>
      <c r="Z498" s="88" t="s">
        <v>1471</v>
      </c>
      <c r="AA498" s="88" t="s">
        <v>1471</v>
      </c>
      <c r="AB498" s="88" t="s">
        <v>1471</v>
      </c>
      <c r="AC498" s="88" t="s">
        <v>1471</v>
      </c>
      <c r="AD498" s="88" t="s">
        <v>1471</v>
      </c>
      <c r="AE498" s="88" t="s">
        <v>1471</v>
      </c>
      <c r="AF498" s="88" t="s">
        <v>1471</v>
      </c>
      <c r="AG498" s="88" t="s">
        <v>1471</v>
      </c>
      <c r="AH498" s="88" t="s">
        <v>1471</v>
      </c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t="s">
        <v>1395</v>
      </c>
      <c r="B499" s="33">
        <v>31</v>
      </c>
      <c r="C499" s="33" t="s">
        <v>1411</v>
      </c>
      <c r="D499" t="s">
        <v>1432</v>
      </c>
      <c r="E499" s="33" t="s">
        <v>1416</v>
      </c>
      <c r="F499" s="33" t="s">
        <v>1394</v>
      </c>
      <c r="G499" s="33"/>
      <c r="H499" s="83" t="s">
        <v>1438</v>
      </c>
      <c r="I499" s="34">
        <f t="shared" si="70"/>
        <v>28</v>
      </c>
      <c r="J499" s="34">
        <f t="shared" si="71"/>
        <v>0</v>
      </c>
      <c r="K499" s="35">
        <f t="shared" si="72"/>
        <v>1</v>
      </c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t="s">
        <v>1395</v>
      </c>
      <c r="B500" s="33" t="s">
        <v>1450</v>
      </c>
      <c r="C500" s="33" t="s">
        <v>1411</v>
      </c>
      <c r="D500" t="s">
        <v>1432</v>
      </c>
      <c r="E500" s="33" t="s">
        <v>1393</v>
      </c>
      <c r="F500" s="33" t="s">
        <v>1394</v>
      </c>
      <c r="G500" s="33"/>
      <c r="H500" s="33" t="s">
        <v>1444</v>
      </c>
      <c r="I500" s="34">
        <f t="shared" si="70"/>
        <v>28</v>
      </c>
      <c r="J500" s="34">
        <f t="shared" si="71"/>
        <v>0</v>
      </c>
      <c r="K500" s="35">
        <f t="shared" si="72"/>
        <v>1</v>
      </c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1395</v>
      </c>
      <c r="B501" s="33" t="s">
        <v>1490</v>
      </c>
      <c r="C501" s="33" t="s">
        <v>1411</v>
      </c>
      <c r="D501" t="s">
        <v>1466</v>
      </c>
      <c r="E501" s="33" t="s">
        <v>1416</v>
      </c>
      <c r="F501" s="33" t="s">
        <v>1394</v>
      </c>
      <c r="G501" s="33"/>
      <c r="H501" s="83" t="s">
        <v>1462</v>
      </c>
      <c r="I501" s="34">
        <f t="shared" si="70"/>
        <v>28</v>
      </c>
      <c r="J501" s="34">
        <f t="shared" si="71"/>
        <v>0</v>
      </c>
      <c r="K501" s="35">
        <f t="shared" si="72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1395</v>
      </c>
      <c r="B502" s="33" t="s">
        <v>1451</v>
      </c>
      <c r="C502" s="33" t="s">
        <v>1411</v>
      </c>
      <c r="D502" t="s">
        <v>1466</v>
      </c>
      <c r="E502" s="33" t="s">
        <v>1393</v>
      </c>
      <c r="F502" s="33" t="s">
        <v>1394</v>
      </c>
      <c r="G502" s="33"/>
      <c r="H502" s="33" t="s">
        <v>1458</v>
      </c>
      <c r="I502" s="34">
        <f t="shared" si="70"/>
        <v>28</v>
      </c>
      <c r="J502" s="34">
        <f t="shared" si="71"/>
        <v>0</v>
      </c>
      <c r="K502" s="35">
        <f t="shared" si="72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1395</v>
      </c>
      <c r="B503" s="33" t="s">
        <v>1452</v>
      </c>
      <c r="C503" s="33" t="s">
        <v>1411</v>
      </c>
      <c r="D503" t="s">
        <v>1523</v>
      </c>
      <c r="E503" s="33" t="s">
        <v>1416</v>
      </c>
      <c r="F503" s="33" t="s">
        <v>1394</v>
      </c>
      <c r="G503" s="33"/>
      <c r="H503" s="83" t="s">
        <v>1463</v>
      </c>
      <c r="I503" s="34">
        <f t="shared" si="70"/>
        <v>8</v>
      </c>
      <c r="J503" s="34">
        <f t="shared" si="71"/>
        <v>20</v>
      </c>
      <c r="K503" s="35">
        <f t="shared" si="72"/>
        <v>0.2857142857142857</v>
      </c>
      <c r="L503" s="88"/>
      <c r="M503" s="88"/>
      <c r="N503" s="88"/>
      <c r="O503" s="88" t="s">
        <v>1471</v>
      </c>
      <c r="P503" s="88" t="s">
        <v>1471</v>
      </c>
      <c r="Q503" s="88" t="s">
        <v>1471</v>
      </c>
      <c r="R503" s="88" t="s">
        <v>1471</v>
      </c>
      <c r="S503" s="88" t="s">
        <v>1471</v>
      </c>
      <c r="T503" s="88" t="s">
        <v>1471</v>
      </c>
      <c r="U503" s="88" t="s">
        <v>1471</v>
      </c>
      <c r="V503" s="88" t="s">
        <v>1471</v>
      </c>
      <c r="W503" s="88" t="s">
        <v>1471</v>
      </c>
      <c r="X503" s="88" t="s">
        <v>1471</v>
      </c>
      <c r="Y503" s="88" t="s">
        <v>1471</v>
      </c>
      <c r="Z503" s="88" t="s">
        <v>1471</v>
      </c>
      <c r="AA503" s="88" t="s">
        <v>1471</v>
      </c>
      <c r="AB503" s="88" t="s">
        <v>1471</v>
      </c>
      <c r="AC503" s="88" t="s">
        <v>1471</v>
      </c>
      <c r="AD503" s="88" t="s">
        <v>1471</v>
      </c>
      <c r="AE503" s="88" t="s">
        <v>1471</v>
      </c>
      <c r="AF503" s="88" t="s">
        <v>1471</v>
      </c>
      <c r="AG503" s="88" t="s">
        <v>1471</v>
      </c>
      <c r="AH503" s="88" t="s">
        <v>1471</v>
      </c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1395</v>
      </c>
      <c r="B504" s="33" t="s">
        <v>1453</v>
      </c>
      <c r="C504" s="33" t="s">
        <v>1411</v>
      </c>
      <c r="D504" t="s">
        <v>1523</v>
      </c>
      <c r="E504" s="33" t="s">
        <v>1393</v>
      </c>
      <c r="F504" s="33" t="s">
        <v>1394</v>
      </c>
      <c r="G504" s="33"/>
      <c r="H504" s="33" t="s">
        <v>1459</v>
      </c>
      <c r="I504" s="34">
        <f t="shared" si="70"/>
        <v>28</v>
      </c>
      <c r="J504" s="34">
        <f t="shared" si="71"/>
        <v>0</v>
      </c>
      <c r="K504" s="35">
        <f t="shared" si="72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t="s">
        <v>1395</v>
      </c>
      <c r="B505" s="33" t="s">
        <v>1454</v>
      </c>
      <c r="C505" s="33" t="s">
        <v>1411</v>
      </c>
      <c r="D505" t="s">
        <v>1468</v>
      </c>
      <c r="E505" s="33" t="s">
        <v>1416</v>
      </c>
      <c r="F505" s="33" t="s">
        <v>1394</v>
      </c>
      <c r="G505" s="33"/>
      <c r="H505" s="83" t="s">
        <v>1464</v>
      </c>
      <c r="I505" s="34">
        <f t="shared" si="70"/>
        <v>28</v>
      </c>
      <c r="J505" s="34">
        <f t="shared" si="71"/>
        <v>0</v>
      </c>
      <c r="K505" s="35">
        <f t="shared" si="72"/>
        <v>1</v>
      </c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1395</v>
      </c>
      <c r="B506" s="33" t="s">
        <v>1455</v>
      </c>
      <c r="C506" s="33" t="s">
        <v>1411</v>
      </c>
      <c r="D506" t="s">
        <v>1468</v>
      </c>
      <c r="E506" s="33" t="s">
        <v>1393</v>
      </c>
      <c r="F506" s="33" t="s">
        <v>1394</v>
      </c>
      <c r="G506" s="33"/>
      <c r="H506" s="33" t="s">
        <v>1460</v>
      </c>
      <c r="I506" s="34">
        <f t="shared" si="70"/>
        <v>10</v>
      </c>
      <c r="J506" s="34">
        <f t="shared" si="71"/>
        <v>18</v>
      </c>
      <c r="K506" s="35">
        <f t="shared" si="72"/>
        <v>0.35714285714285715</v>
      </c>
      <c r="L506" s="88"/>
      <c r="M506" s="88"/>
      <c r="N506" s="88"/>
      <c r="O506" s="88" t="s">
        <v>1471</v>
      </c>
      <c r="P506" s="88" t="s">
        <v>1471</v>
      </c>
      <c r="Q506" s="88" t="s">
        <v>1471</v>
      </c>
      <c r="R506" s="88"/>
      <c r="S506" s="88" t="s">
        <v>1471</v>
      </c>
      <c r="T506" s="88" t="s">
        <v>1471</v>
      </c>
      <c r="U506" s="88" t="s">
        <v>1471</v>
      </c>
      <c r="V506" s="88" t="s">
        <v>1471</v>
      </c>
      <c r="W506" s="88" t="s">
        <v>1471</v>
      </c>
      <c r="X506" s="88" t="s">
        <v>1471</v>
      </c>
      <c r="Y506" s="88" t="s">
        <v>1471</v>
      </c>
      <c r="Z506" s="88" t="s">
        <v>1471</v>
      </c>
      <c r="AA506" s="88" t="s">
        <v>1471</v>
      </c>
      <c r="AB506" s="88" t="s">
        <v>1471</v>
      </c>
      <c r="AC506" s="88" t="s">
        <v>1471</v>
      </c>
      <c r="AD506" s="88" t="s">
        <v>1471</v>
      </c>
      <c r="AE506" s="88" t="s">
        <v>1471</v>
      </c>
      <c r="AF506" s="88" t="s">
        <v>1471</v>
      </c>
      <c r="AG506" s="88"/>
      <c r="AH506" s="88" t="s">
        <v>1471</v>
      </c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1395</v>
      </c>
      <c r="B507" s="33" t="s">
        <v>1456</v>
      </c>
      <c r="C507" s="33" t="s">
        <v>1411</v>
      </c>
      <c r="D507" t="s">
        <v>1467</v>
      </c>
      <c r="E507" s="33" t="s">
        <v>1416</v>
      </c>
      <c r="F507" s="33" t="s">
        <v>1394</v>
      </c>
      <c r="G507" s="33"/>
      <c r="H507" s="83" t="s">
        <v>1465</v>
      </c>
      <c r="I507" s="34">
        <f t="shared" si="70"/>
        <v>6</v>
      </c>
      <c r="J507" s="34">
        <f t="shared" si="71"/>
        <v>22</v>
      </c>
      <c r="K507" s="35">
        <f t="shared" si="72"/>
        <v>0.21428571428571427</v>
      </c>
      <c r="L507" s="88" t="s">
        <v>1471</v>
      </c>
      <c r="M507" s="88" t="s">
        <v>1471</v>
      </c>
      <c r="N507" s="88"/>
      <c r="O507" s="88" t="s">
        <v>1471</v>
      </c>
      <c r="P507" s="88" t="s">
        <v>1471</v>
      </c>
      <c r="Q507" s="88" t="s">
        <v>1471</v>
      </c>
      <c r="R507" s="88" t="s">
        <v>1471</v>
      </c>
      <c r="S507" s="88" t="s">
        <v>1471</v>
      </c>
      <c r="T507" s="88" t="s">
        <v>1471</v>
      </c>
      <c r="U507" s="88" t="s">
        <v>1471</v>
      </c>
      <c r="V507" s="88" t="s">
        <v>1471</v>
      </c>
      <c r="W507" s="88" t="s">
        <v>1471</v>
      </c>
      <c r="X507" s="88" t="s">
        <v>1471</v>
      </c>
      <c r="Y507" s="88" t="s">
        <v>1471</v>
      </c>
      <c r="Z507" s="88" t="s">
        <v>1471</v>
      </c>
      <c r="AA507" s="88" t="s">
        <v>1471</v>
      </c>
      <c r="AB507" s="88" t="s">
        <v>1471</v>
      </c>
      <c r="AC507" s="88" t="s">
        <v>1471</v>
      </c>
      <c r="AD507" s="88" t="s">
        <v>1471</v>
      </c>
      <c r="AE507" s="88" t="s">
        <v>1471</v>
      </c>
      <c r="AF507" s="88" t="s">
        <v>1471</v>
      </c>
      <c r="AG507" s="88" t="s">
        <v>1471</v>
      </c>
      <c r="AH507" s="88" t="s">
        <v>1471</v>
      </c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t="s">
        <v>1395</v>
      </c>
      <c r="B508" s="33" t="s">
        <v>1457</v>
      </c>
      <c r="C508" s="33" t="s">
        <v>1411</v>
      </c>
      <c r="D508" t="s">
        <v>1467</v>
      </c>
      <c r="E508" s="33" t="s">
        <v>1393</v>
      </c>
      <c r="F508" s="33" t="s">
        <v>1394</v>
      </c>
      <c r="G508" s="33"/>
      <c r="H508" s="33" t="s">
        <v>1461</v>
      </c>
      <c r="I508" s="34">
        <f t="shared" si="70"/>
        <v>27</v>
      </c>
      <c r="J508" s="34">
        <f t="shared" si="71"/>
        <v>1</v>
      </c>
      <c r="K508" s="35">
        <f t="shared" si="72"/>
        <v>0.9642857142857143</v>
      </c>
      <c r="L508" s="88"/>
      <c r="M508" s="88"/>
      <c r="N508" s="88" t="s">
        <v>1471</v>
      </c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1395</v>
      </c>
      <c r="B509" s="33" t="s">
        <v>1472</v>
      </c>
      <c r="C509" s="33" t="s">
        <v>1411</v>
      </c>
      <c r="D509" t="s">
        <v>1499</v>
      </c>
      <c r="E509" s="33" t="s">
        <v>1416</v>
      </c>
      <c r="F509" s="33" t="s">
        <v>1394</v>
      </c>
      <c r="G509" s="33"/>
      <c r="H509" s="33" t="s">
        <v>1493</v>
      </c>
      <c r="I509" s="34">
        <f t="shared" ref="I509:I521" si="73">COUNTIF(L509:AM509,"")</f>
        <v>27</v>
      </c>
      <c r="J509" s="34">
        <f t="shared" ref="J509:J521" si="74">COUNTIF(L509:AM509,"APAGADO")</f>
        <v>0</v>
      </c>
      <c r="K509" s="35">
        <f t="shared" ref="K509:K521" si="75">(I509)/(J509+I509)</f>
        <v>1</v>
      </c>
      <c r="L509" s="90"/>
      <c r="M509" s="90"/>
      <c r="N509" s="88" t="s">
        <v>1562</v>
      </c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1:42" ht="15.75" thickBot="1" x14ac:dyDescent="0.3">
      <c r="A510" t="s">
        <v>1395</v>
      </c>
      <c r="B510" s="33" t="s">
        <v>1491</v>
      </c>
      <c r="C510" s="33" t="s">
        <v>1411</v>
      </c>
      <c r="D510" t="s">
        <v>1499</v>
      </c>
      <c r="E510" s="33" t="s">
        <v>1393</v>
      </c>
      <c r="F510" s="33" t="s">
        <v>1394</v>
      </c>
      <c r="G510" s="33"/>
      <c r="H510" s="83" t="s">
        <v>1494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1:42" ht="15.75" thickBot="1" x14ac:dyDescent="0.3">
      <c r="A511" t="s">
        <v>1395</v>
      </c>
      <c r="B511" s="33" t="s">
        <v>1473</v>
      </c>
      <c r="C511" s="33" t="s">
        <v>1411</v>
      </c>
      <c r="D511" t="s">
        <v>1498</v>
      </c>
      <c r="E511" s="33" t="s">
        <v>1416</v>
      </c>
      <c r="F511" s="33" t="s">
        <v>1394</v>
      </c>
      <c r="G511" s="33"/>
      <c r="H511" s="33" t="s">
        <v>1495</v>
      </c>
      <c r="I511" s="34">
        <f t="shared" si="73"/>
        <v>28</v>
      </c>
      <c r="J511" s="34">
        <f t="shared" si="74"/>
        <v>0</v>
      </c>
      <c r="K511" s="35">
        <f t="shared" si="75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1:42" ht="15.75" thickBot="1" x14ac:dyDescent="0.3">
      <c r="A512" t="s">
        <v>1395</v>
      </c>
      <c r="B512" s="33" t="s">
        <v>1474</v>
      </c>
      <c r="C512" s="33" t="s">
        <v>1411</v>
      </c>
      <c r="D512" t="s">
        <v>1498</v>
      </c>
      <c r="E512" s="33" t="s">
        <v>1393</v>
      </c>
      <c r="F512" s="33" t="s">
        <v>1394</v>
      </c>
      <c r="G512" s="33"/>
      <c r="H512" s="83" t="s">
        <v>1496</v>
      </c>
      <c r="I512" s="34">
        <f t="shared" si="73"/>
        <v>28</v>
      </c>
      <c r="J512" s="34">
        <f t="shared" si="74"/>
        <v>0</v>
      </c>
      <c r="K512" s="35">
        <f t="shared" si="75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1:42" ht="15.75" thickBot="1" x14ac:dyDescent="0.3">
      <c r="A513" t="s">
        <v>1395</v>
      </c>
      <c r="B513" s="33" t="s">
        <v>1475</v>
      </c>
      <c r="C513" s="33" t="s">
        <v>1411</v>
      </c>
      <c r="D513" t="s">
        <v>1500</v>
      </c>
      <c r="E513" s="33" t="s">
        <v>1416</v>
      </c>
      <c r="F513" s="33" t="s">
        <v>1394</v>
      </c>
      <c r="G513" s="33"/>
      <c r="H513" s="33" t="s">
        <v>1501</v>
      </c>
      <c r="I513" s="34">
        <f t="shared" si="73"/>
        <v>18</v>
      </c>
      <c r="J513" s="34">
        <f t="shared" si="74"/>
        <v>10</v>
      </c>
      <c r="K513" s="35">
        <f t="shared" si="75"/>
        <v>0.6428571428571429</v>
      </c>
      <c r="L513" s="90"/>
      <c r="M513" s="90"/>
      <c r="N513" s="88"/>
      <c r="O513" s="90" t="s">
        <v>1471</v>
      </c>
      <c r="P513" s="90" t="s">
        <v>1471</v>
      </c>
      <c r="Q513" s="90" t="s">
        <v>1471</v>
      </c>
      <c r="R513" s="90" t="s">
        <v>1471</v>
      </c>
      <c r="S513" s="90" t="s">
        <v>1471</v>
      </c>
      <c r="T513" s="90"/>
      <c r="U513" s="90" t="s">
        <v>1471</v>
      </c>
      <c r="V513" s="90" t="s">
        <v>1471</v>
      </c>
      <c r="W513" s="90" t="s">
        <v>1471</v>
      </c>
      <c r="X513" s="90" t="s">
        <v>1471</v>
      </c>
      <c r="Y513" s="90" t="s">
        <v>1471</v>
      </c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1:42" ht="15.75" thickBot="1" x14ac:dyDescent="0.3">
      <c r="A514" t="s">
        <v>1395</v>
      </c>
      <c r="B514" s="33" t="s">
        <v>1476</v>
      </c>
      <c r="C514" s="33" t="s">
        <v>1411</v>
      </c>
      <c r="D514" t="s">
        <v>1500</v>
      </c>
      <c r="E514" s="33" t="s">
        <v>1393</v>
      </c>
      <c r="F514" s="33" t="s">
        <v>1394</v>
      </c>
      <c r="G514" s="33"/>
      <c r="H514" s="83" t="s">
        <v>1502</v>
      </c>
      <c r="I514" s="34">
        <f t="shared" si="73"/>
        <v>17</v>
      </c>
      <c r="J514" s="34">
        <f t="shared" si="74"/>
        <v>11</v>
      </c>
      <c r="K514" s="35">
        <f t="shared" si="75"/>
        <v>0.6071428571428571</v>
      </c>
      <c r="L514" s="90"/>
      <c r="M514" s="90"/>
      <c r="N514" s="88"/>
      <c r="O514" s="90" t="s">
        <v>1471</v>
      </c>
      <c r="P514" s="90" t="s">
        <v>1471</v>
      </c>
      <c r="Q514" s="90" t="s">
        <v>1471</v>
      </c>
      <c r="R514" s="90" t="s">
        <v>1471</v>
      </c>
      <c r="S514" s="90" t="s">
        <v>1471</v>
      </c>
      <c r="T514" s="90" t="s">
        <v>1471</v>
      </c>
      <c r="U514" s="90" t="s">
        <v>1471</v>
      </c>
      <c r="V514" s="90" t="s">
        <v>1471</v>
      </c>
      <c r="W514" s="90" t="s">
        <v>1471</v>
      </c>
      <c r="X514" s="90" t="s">
        <v>1471</v>
      </c>
      <c r="Y514" s="90" t="s">
        <v>1471</v>
      </c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1:42" ht="15.75" thickBot="1" x14ac:dyDescent="0.3">
      <c r="A515" t="s">
        <v>1395</v>
      </c>
      <c r="B515" s="33" t="s">
        <v>1477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1503</v>
      </c>
      <c r="I515" s="34">
        <f t="shared" si="73"/>
        <v>12</v>
      </c>
      <c r="J515" s="34">
        <f t="shared" si="74"/>
        <v>16</v>
      </c>
      <c r="K515" s="35">
        <f t="shared" si="75"/>
        <v>0.42857142857142855</v>
      </c>
      <c r="L515" s="90" t="s">
        <v>1471</v>
      </c>
      <c r="M515" s="90" t="s">
        <v>1471</v>
      </c>
      <c r="N515" s="88" t="s">
        <v>1471</v>
      </c>
      <c r="O515" s="90"/>
      <c r="P515" s="90"/>
      <c r="Q515" s="90"/>
      <c r="R515" s="90"/>
      <c r="S515" s="90"/>
      <c r="T515" s="90"/>
      <c r="U515" s="90"/>
      <c r="V515" s="90" t="s">
        <v>1471</v>
      </c>
      <c r="W515" s="90" t="s">
        <v>1471</v>
      </c>
      <c r="X515" s="90" t="s">
        <v>1471</v>
      </c>
      <c r="Y515" s="90" t="s">
        <v>1471</v>
      </c>
      <c r="Z515" s="90" t="s">
        <v>1471</v>
      </c>
      <c r="AA515" s="90" t="s">
        <v>1471</v>
      </c>
      <c r="AB515" s="90" t="s">
        <v>1471</v>
      </c>
      <c r="AC515" s="90" t="s">
        <v>1471</v>
      </c>
      <c r="AD515" s="90" t="s">
        <v>1471</v>
      </c>
      <c r="AE515" s="90" t="s">
        <v>1471</v>
      </c>
      <c r="AF515" s="90" t="s">
        <v>1471</v>
      </c>
      <c r="AG515" s="90" t="s">
        <v>1471</v>
      </c>
      <c r="AH515" s="90" t="s">
        <v>1471</v>
      </c>
      <c r="AI515" s="90"/>
      <c r="AJ515" s="90"/>
      <c r="AK515" s="90"/>
      <c r="AL515" s="90"/>
      <c r="AM515" s="90"/>
      <c r="AN515" s="90"/>
      <c r="AO515" s="90"/>
      <c r="AP515" s="90"/>
    </row>
    <row r="516" spans="1:42" ht="15.75" thickBot="1" x14ac:dyDescent="0.3">
      <c r="A516" t="s">
        <v>1395</v>
      </c>
      <c r="B516" s="33" t="s">
        <v>1478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1504</v>
      </c>
      <c r="I516" s="34">
        <f t="shared" si="73"/>
        <v>12</v>
      </c>
      <c r="J516" s="34">
        <f t="shared" si="74"/>
        <v>16</v>
      </c>
      <c r="K516" s="35">
        <f t="shared" si="75"/>
        <v>0.42857142857142855</v>
      </c>
      <c r="L516" s="90" t="s">
        <v>1471</v>
      </c>
      <c r="M516" s="90" t="s">
        <v>1471</v>
      </c>
      <c r="N516" s="88" t="s">
        <v>1471</v>
      </c>
      <c r="O516" s="90"/>
      <c r="P516" s="90"/>
      <c r="Q516" s="90"/>
      <c r="R516" s="90"/>
      <c r="S516" s="90"/>
      <c r="T516" s="90"/>
      <c r="U516" s="90"/>
      <c r="V516" s="90" t="s">
        <v>1471</v>
      </c>
      <c r="W516" s="90" t="s">
        <v>1471</v>
      </c>
      <c r="X516" s="90" t="s">
        <v>1471</v>
      </c>
      <c r="Y516" s="90" t="s">
        <v>1471</v>
      </c>
      <c r="Z516" s="90" t="s">
        <v>1471</v>
      </c>
      <c r="AA516" s="90" t="s">
        <v>1471</v>
      </c>
      <c r="AB516" s="90" t="s">
        <v>1471</v>
      </c>
      <c r="AC516" s="90" t="s">
        <v>1471</v>
      </c>
      <c r="AD516" s="90" t="s">
        <v>1471</v>
      </c>
      <c r="AE516" s="90" t="s">
        <v>1471</v>
      </c>
      <c r="AF516" s="90" t="s">
        <v>1471</v>
      </c>
      <c r="AG516" s="90" t="s">
        <v>1471</v>
      </c>
      <c r="AH516" s="90" t="s">
        <v>1471</v>
      </c>
      <c r="AI516" s="90"/>
      <c r="AJ516" s="90"/>
      <c r="AK516" s="90"/>
      <c r="AL516" s="90"/>
      <c r="AM516" s="90"/>
      <c r="AN516" s="90"/>
      <c r="AO516" s="90"/>
      <c r="AP516" s="90"/>
    </row>
    <row r="517" spans="1:42" ht="15.75" thickBot="1" x14ac:dyDescent="0.3">
      <c r="A517" t="s">
        <v>1395</v>
      </c>
      <c r="B517" s="33" t="s">
        <v>1479</v>
      </c>
      <c r="C517" s="33" t="s">
        <v>1411</v>
      </c>
      <c r="D517" t="s">
        <v>1505</v>
      </c>
      <c r="E517" s="33" t="s">
        <v>1416</v>
      </c>
      <c r="F517" s="33" t="s">
        <v>1394</v>
      </c>
      <c r="G517" s="33"/>
      <c r="H517" s="33" t="s">
        <v>1506</v>
      </c>
      <c r="I517" s="34">
        <f t="shared" si="73"/>
        <v>17</v>
      </c>
      <c r="J517" s="34">
        <f t="shared" si="74"/>
        <v>11</v>
      </c>
      <c r="K517" s="35">
        <f t="shared" si="75"/>
        <v>0.6071428571428571</v>
      </c>
      <c r="L517" s="90" t="s">
        <v>1471</v>
      </c>
      <c r="M517" s="90" t="s">
        <v>1471</v>
      </c>
      <c r="N517" s="88" t="s">
        <v>1471</v>
      </c>
      <c r="O517" s="90" t="s">
        <v>1471</v>
      </c>
      <c r="P517" s="90" t="s">
        <v>1471</v>
      </c>
      <c r="Q517" s="90" t="s">
        <v>1471</v>
      </c>
      <c r="R517" s="90" t="s">
        <v>1471</v>
      </c>
      <c r="S517" s="90" t="s">
        <v>1471</v>
      </c>
      <c r="T517" s="90" t="s">
        <v>1471</v>
      </c>
      <c r="U517" s="90" t="s">
        <v>1471</v>
      </c>
      <c r="V517" s="90" t="s">
        <v>1471</v>
      </c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1:42" ht="15.75" thickBot="1" x14ac:dyDescent="0.3">
      <c r="A518" t="s">
        <v>1395</v>
      </c>
      <c r="B518" s="33" t="s">
        <v>1480</v>
      </c>
      <c r="C518" s="33" t="s">
        <v>1411</v>
      </c>
      <c r="D518" t="s">
        <v>1505</v>
      </c>
      <c r="E518" s="33" t="s">
        <v>1393</v>
      </c>
      <c r="F518" s="33" t="s">
        <v>1394</v>
      </c>
      <c r="G518" s="33"/>
      <c r="H518" s="83" t="s">
        <v>1507</v>
      </c>
      <c r="I518" s="34">
        <f t="shared" si="73"/>
        <v>17</v>
      </c>
      <c r="J518" s="34">
        <f t="shared" si="74"/>
        <v>11</v>
      </c>
      <c r="K518" s="35">
        <f t="shared" si="75"/>
        <v>0.6071428571428571</v>
      </c>
      <c r="L518" s="90" t="s">
        <v>1471</v>
      </c>
      <c r="M518" s="90" t="s">
        <v>1471</v>
      </c>
      <c r="N518" s="88" t="s">
        <v>1471</v>
      </c>
      <c r="O518" s="90" t="s">
        <v>1471</v>
      </c>
      <c r="P518" s="90" t="s">
        <v>1471</v>
      </c>
      <c r="Q518" s="90" t="s">
        <v>1471</v>
      </c>
      <c r="R518" s="90" t="s">
        <v>1471</v>
      </c>
      <c r="S518" s="90" t="s">
        <v>1471</v>
      </c>
      <c r="T518" s="90" t="s">
        <v>1471</v>
      </c>
      <c r="U518" s="90" t="s">
        <v>1471</v>
      </c>
      <c r="V518" s="90" t="s">
        <v>1471</v>
      </c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1:42" ht="15.75" thickBot="1" x14ac:dyDescent="0.3">
      <c r="A519" t="s">
        <v>1395</v>
      </c>
      <c r="B519" s="33" t="s">
        <v>1481</v>
      </c>
      <c r="C519" s="33" t="s">
        <v>1411</v>
      </c>
      <c r="D519" t="s">
        <v>1508</v>
      </c>
      <c r="E519" s="33" t="s">
        <v>1416</v>
      </c>
      <c r="F519" s="33" t="s">
        <v>1394</v>
      </c>
      <c r="G519" s="33"/>
      <c r="H519" s="33" t="s">
        <v>1509</v>
      </c>
      <c r="I519" s="34">
        <f t="shared" si="73"/>
        <v>28</v>
      </c>
      <c r="J519" s="34">
        <f t="shared" si="74"/>
        <v>0</v>
      </c>
      <c r="K519" s="35">
        <f t="shared" si="75"/>
        <v>1</v>
      </c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1:42" ht="15.75" thickBot="1" x14ac:dyDescent="0.3">
      <c r="A520" t="s">
        <v>1395</v>
      </c>
      <c r="B520" s="33" t="s">
        <v>1482</v>
      </c>
      <c r="C520" s="33" t="s">
        <v>1411</v>
      </c>
      <c r="D520" t="s">
        <v>1508</v>
      </c>
      <c r="E520" s="33" t="s">
        <v>1393</v>
      </c>
      <c r="F520" s="33" t="s">
        <v>1394</v>
      </c>
      <c r="G520" s="33"/>
      <c r="H520" s="83" t="s">
        <v>1510</v>
      </c>
      <c r="I520" s="34">
        <f t="shared" si="73"/>
        <v>28</v>
      </c>
      <c r="J520" s="34">
        <f t="shared" si="74"/>
        <v>0</v>
      </c>
      <c r="K520" s="35">
        <f t="shared" si="75"/>
        <v>1</v>
      </c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1:42" ht="15.75" thickBot="1" x14ac:dyDescent="0.3">
      <c r="A521" t="s">
        <v>1395</v>
      </c>
      <c r="B521" s="33" t="s">
        <v>1483</v>
      </c>
      <c r="C521" s="33" t="s">
        <v>1411</v>
      </c>
      <c r="D521" t="s">
        <v>1511</v>
      </c>
      <c r="E521" s="33" t="s">
        <v>1416</v>
      </c>
      <c r="F521" s="33" t="s">
        <v>1394</v>
      </c>
      <c r="G521" s="33"/>
      <c r="H521" s="33" t="s">
        <v>1512</v>
      </c>
      <c r="I521" s="34">
        <f t="shared" si="73"/>
        <v>17</v>
      </c>
      <c r="J521" s="34">
        <f t="shared" si="74"/>
        <v>11</v>
      </c>
      <c r="K521" s="35">
        <f t="shared" si="75"/>
        <v>0.6071428571428571</v>
      </c>
      <c r="L521" s="90" t="s">
        <v>1471</v>
      </c>
      <c r="M521" s="90" t="s">
        <v>1471</v>
      </c>
      <c r="N521" s="88" t="s">
        <v>1471</v>
      </c>
      <c r="O521" s="90" t="s">
        <v>1471</v>
      </c>
      <c r="P521" s="90" t="s">
        <v>1471</v>
      </c>
      <c r="Q521" s="90" t="s">
        <v>1471</v>
      </c>
      <c r="R521" s="90" t="s">
        <v>1471</v>
      </c>
      <c r="S521" s="90" t="s">
        <v>1471</v>
      </c>
      <c r="T521" s="90" t="s">
        <v>1471</v>
      </c>
      <c r="U521" s="90" t="s">
        <v>1471</v>
      </c>
      <c r="V521" s="90" t="s">
        <v>1471</v>
      </c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1:42" ht="15.75" thickBot="1" x14ac:dyDescent="0.3">
      <c r="A522" t="s">
        <v>1395</v>
      </c>
      <c r="B522" s="33" t="s">
        <v>1484</v>
      </c>
      <c r="C522" s="33" t="s">
        <v>1411</v>
      </c>
      <c r="D522" t="s">
        <v>1511</v>
      </c>
      <c r="E522" s="33" t="s">
        <v>1393</v>
      </c>
      <c r="F522" s="33" t="s">
        <v>1394</v>
      </c>
      <c r="G522" s="33"/>
      <c r="H522" s="83" t="s">
        <v>1513</v>
      </c>
      <c r="I522" s="34">
        <f t="shared" ref="I522:I528" si="76">COUNTIF(L522:AM522,"")</f>
        <v>17</v>
      </c>
      <c r="J522" s="34">
        <f t="shared" ref="J522:J528" si="77">COUNTIF(L522:AM522,"APAGADO")</f>
        <v>11</v>
      </c>
      <c r="K522" s="35">
        <f t="shared" ref="K522:K528" si="78">(I522)/(J522+I522)</f>
        <v>0.6071428571428571</v>
      </c>
      <c r="L522" s="90" t="s">
        <v>1471</v>
      </c>
      <c r="M522" s="90" t="s">
        <v>1471</v>
      </c>
      <c r="N522" s="88" t="s">
        <v>1471</v>
      </c>
      <c r="O522" s="90" t="s">
        <v>1471</v>
      </c>
      <c r="P522" s="90" t="s">
        <v>1471</v>
      </c>
      <c r="Q522" s="90" t="s">
        <v>1471</v>
      </c>
      <c r="R522" s="90" t="s">
        <v>1471</v>
      </c>
      <c r="S522" s="90" t="s">
        <v>1471</v>
      </c>
      <c r="T522" s="90" t="s">
        <v>1471</v>
      </c>
      <c r="U522" s="90" t="s">
        <v>1471</v>
      </c>
      <c r="V522" s="90" t="s">
        <v>1471</v>
      </c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1:42" ht="15.75" thickBot="1" x14ac:dyDescent="0.3">
      <c r="A523" t="s">
        <v>1395</v>
      </c>
      <c r="B523" s="33" t="s">
        <v>1485</v>
      </c>
      <c r="C523" s="33" t="s">
        <v>1411</v>
      </c>
      <c r="D523" t="s">
        <v>1514</v>
      </c>
      <c r="E523" s="33" t="s">
        <v>1416</v>
      </c>
      <c r="F523" s="33" t="s">
        <v>1394</v>
      </c>
      <c r="G523" s="33"/>
      <c r="H523" s="33" t="s">
        <v>1515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1:42" ht="15.75" thickBot="1" x14ac:dyDescent="0.3">
      <c r="A524" t="s">
        <v>1395</v>
      </c>
      <c r="B524" s="33" t="s">
        <v>1486</v>
      </c>
      <c r="C524" s="33" t="s">
        <v>1411</v>
      </c>
      <c r="D524" t="s">
        <v>1514</v>
      </c>
      <c r="E524" s="33" t="s">
        <v>1393</v>
      </c>
      <c r="F524" s="33" t="s">
        <v>1394</v>
      </c>
      <c r="G524" s="33"/>
      <c r="H524" s="83" t="s">
        <v>1516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1:42" ht="15.75" thickBot="1" x14ac:dyDescent="0.3">
      <c r="A525" t="s">
        <v>1395</v>
      </c>
      <c r="B525" s="33" t="s">
        <v>1487</v>
      </c>
      <c r="C525" s="33" t="s">
        <v>1411</v>
      </c>
      <c r="D525" t="s">
        <v>1517</v>
      </c>
      <c r="E525" s="33" t="s">
        <v>1416</v>
      </c>
      <c r="F525" s="33" t="s">
        <v>1394</v>
      </c>
      <c r="G525" s="33"/>
      <c r="H525" s="33" t="s">
        <v>1518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1:42" ht="15.75" thickBot="1" x14ac:dyDescent="0.3">
      <c r="A526" t="s">
        <v>1395</v>
      </c>
      <c r="B526" s="33" t="s">
        <v>1488</v>
      </c>
      <c r="C526" s="33" t="s">
        <v>1411</v>
      </c>
      <c r="D526" t="s">
        <v>1517</v>
      </c>
      <c r="E526" s="33" t="s">
        <v>1393</v>
      </c>
      <c r="F526" s="33" t="s">
        <v>1394</v>
      </c>
      <c r="G526" s="33"/>
      <c r="H526" s="83" t="s">
        <v>1519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1:42" ht="15.75" thickBot="1" x14ac:dyDescent="0.3">
      <c r="A527" t="s">
        <v>1395</v>
      </c>
      <c r="B527" s="33" t="s">
        <v>1489</v>
      </c>
      <c r="C527" s="33" t="s">
        <v>1411</v>
      </c>
      <c r="D527" t="s">
        <v>1520</v>
      </c>
      <c r="E527" s="33" t="s">
        <v>1416</v>
      </c>
      <c r="F527" s="33" t="s">
        <v>1394</v>
      </c>
      <c r="G527" s="33"/>
      <c r="H527" s="33" t="s">
        <v>1521</v>
      </c>
      <c r="I527" s="34">
        <f t="shared" si="76"/>
        <v>28</v>
      </c>
      <c r="J527" s="34">
        <f t="shared" si="77"/>
        <v>0</v>
      </c>
      <c r="K527" s="35">
        <f t="shared" si="78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1:42" ht="15.75" thickBot="1" x14ac:dyDescent="0.3">
      <c r="A528" t="s">
        <v>1395</v>
      </c>
      <c r="B528" s="33" t="s">
        <v>1492</v>
      </c>
      <c r="C528" s="33" t="s">
        <v>1411</v>
      </c>
      <c r="D528" t="s">
        <v>1520</v>
      </c>
      <c r="E528" s="33" t="s">
        <v>1393</v>
      </c>
      <c r="F528" s="33" t="s">
        <v>1394</v>
      </c>
      <c r="G528" s="33"/>
      <c r="H528" s="83" t="s">
        <v>1522</v>
      </c>
      <c r="I528" s="34">
        <f t="shared" si="76"/>
        <v>28</v>
      </c>
      <c r="J528" s="34">
        <f t="shared" si="77"/>
        <v>0</v>
      </c>
      <c r="K528" s="35">
        <f t="shared" si="78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  <c r="AP606" s="90"/>
    </row>
    <row r="607" spans="5:42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  <c r="AP607" s="90"/>
    </row>
    <row r="608" spans="5:42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  <c r="AP608" s="90"/>
    </row>
    <row r="609" spans="5:42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  <c r="AP609" s="90"/>
    </row>
    <row r="610" spans="5:42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  <c r="AP610" s="90"/>
    </row>
    <row r="611" spans="5:42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  <c r="AP611" s="90"/>
    </row>
    <row r="612" spans="5:42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  <c r="AP612" s="90"/>
    </row>
    <row r="613" spans="5:42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  <c r="AP613" s="90"/>
    </row>
    <row r="614" spans="5:42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  <c r="AP614" s="90"/>
    </row>
    <row r="615" spans="5:42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  <c r="AP615" s="90"/>
    </row>
    <row r="616" spans="5:42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  <c r="AP616" s="90"/>
    </row>
    <row r="617" spans="5:42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  <c r="AP617" s="90"/>
    </row>
    <row r="618" spans="5:42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  <c r="AP618" s="90"/>
    </row>
    <row r="619" spans="5:42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  <c r="AP619" s="90"/>
    </row>
    <row r="620" spans="5:42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  <c r="AP620" s="90"/>
    </row>
    <row r="621" spans="5:42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  <c r="AP621" s="90"/>
    </row>
    <row r="622" spans="5:42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  <c r="AP622" s="90"/>
    </row>
    <row r="623" spans="5:42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  <c r="AP623" s="90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</row>
    <row r="693" spans="5:42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</row>
    <row r="694" spans="5:42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</row>
    <row r="695" spans="5:42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</row>
    <row r="696" spans="5:42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</row>
    <row r="697" spans="5:42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</row>
    <row r="698" spans="5:42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</row>
    <row r="699" spans="5:42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</row>
    <row r="700" spans="5:42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</row>
    <row r="701" spans="5:42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</row>
    <row r="702" spans="5:42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</row>
    <row r="703" spans="5:42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</row>
    <row r="704" spans="5:42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</row>
    <row r="705" spans="5:42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</row>
    <row r="706" spans="5:42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</row>
    <row r="707" spans="5:42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</row>
    <row r="708" spans="5:42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</row>
    <row r="709" spans="5:42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</row>
    <row r="710" spans="5:42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</row>
    <row r="711" spans="5:42" x14ac:dyDescent="0.25">
      <c r="E711" s="33"/>
      <c r="F711" s="33"/>
      <c r="G711" s="33"/>
      <c r="H711" s="33"/>
      <c r="K711" s="15"/>
      <c r="N711" s="88"/>
    </row>
    <row r="712" spans="5:42" x14ac:dyDescent="0.25">
      <c r="E712" s="33"/>
      <c r="F712" s="33"/>
      <c r="G712" s="33"/>
      <c r="H712" s="33"/>
      <c r="K712" s="15"/>
      <c r="N712" s="88"/>
    </row>
    <row r="713" spans="5:42" x14ac:dyDescent="0.25">
      <c r="E713" s="33"/>
      <c r="F713" s="33"/>
      <c r="G713" s="33"/>
      <c r="H713" s="33"/>
      <c r="K713" s="15"/>
      <c r="N713" s="88"/>
    </row>
    <row r="714" spans="5:42" x14ac:dyDescent="0.25">
      <c r="K714" s="15"/>
      <c r="N714" s="88"/>
    </row>
    <row r="715" spans="5:42" x14ac:dyDescent="0.25">
      <c r="N715" s="88"/>
    </row>
    <row r="716" spans="5:42" x14ac:dyDescent="0.25">
      <c r="N716" s="88"/>
    </row>
    <row r="717" spans="5:42" x14ac:dyDescent="0.25">
      <c r="N717" s="88"/>
    </row>
    <row r="718" spans="5:42" x14ac:dyDescent="0.25">
      <c r="N718" s="88"/>
    </row>
    <row r="719" spans="5:42" x14ac:dyDescent="0.25">
      <c r="N719" s="88"/>
    </row>
    <row r="720" spans="5:42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</sheetData>
  <autoFilter ref="A4:AP528" xr:uid="{00000000-0001-0000-0000-000000000000}"/>
  <phoneticPr fontId="6" type="noConversion"/>
  <conditionalFormatting sqref="C1:C210 D107:D109 D117 D165 D169:D170 D203 D210 C211:D211 C212:C297 D288:D289 D297 C298:D298 C299:C1048576 D371:D374 D429 D462">
    <cfRule type="cellIs" dxfId="263" priority="453" operator="equal">
      <formula>$C$213</formula>
    </cfRule>
    <cfRule type="cellIs" dxfId="262" priority="452" operator="equal">
      <formula>$C$225</formula>
    </cfRule>
  </conditionalFormatting>
  <conditionalFormatting sqref="E1:E438 E451:E1048576">
    <cfRule type="containsText" dxfId="261" priority="459" operator="containsText" text="domo">
      <formula>NOT(ISERROR(SEARCH("domo",E1)))</formula>
    </cfRule>
    <cfRule type="containsText" dxfId="260" priority="458" operator="containsText" text="fija">
      <formula>NOT(ISERROR(SEARCH("fija",E1)))</formula>
    </cfRule>
  </conditionalFormatting>
  <conditionalFormatting sqref="E1:E1048576">
    <cfRule type="cellIs" dxfId="259" priority="454" operator="equal">
      <formula>$E$7</formula>
    </cfRule>
  </conditionalFormatting>
  <conditionalFormatting sqref="E440">
    <cfRule type="containsText" dxfId="258" priority="401" operator="containsText" text="Radio">
      <formula>NOT(ISERROR(SEARCH("Radio",E440)))</formula>
    </cfRule>
    <cfRule type="containsText" dxfId="257" priority="400" operator="containsText" text="domo">
      <formula>NOT(ISERROR(SEARCH("domo",E440)))</formula>
    </cfRule>
    <cfRule type="containsText" dxfId="256" priority="399" operator="containsText" text="fija">
      <formula>NOT(ISERROR(SEARCH("fija",E440)))</formula>
    </cfRule>
  </conditionalFormatting>
  <conditionalFormatting sqref="E440:E441">
    <cfRule type="containsText" dxfId="255" priority="395" operator="containsText" text="domo">
      <formula>NOT(ISERROR(SEARCH("domo",E440)))</formula>
    </cfRule>
    <cfRule type="containsText" dxfId="254" priority="394" operator="containsText" text="fija">
      <formula>NOT(ISERROR(SEARCH("fija",E440)))</formula>
    </cfRule>
  </conditionalFormatting>
  <conditionalFormatting sqref="E441">
    <cfRule type="containsText" dxfId="253" priority="396" operator="containsText" text="Radio">
      <formula>NOT(ISERROR(SEARCH("Radio",E441)))</formula>
    </cfRule>
    <cfRule type="containsText" dxfId="252" priority="393" operator="containsText" text="domo">
      <formula>NOT(ISERROR(SEARCH("domo",E441)))</formula>
    </cfRule>
    <cfRule type="containsText" dxfId="251" priority="392" operator="containsText" text="fija">
      <formula>NOT(ISERROR(SEARCH("fija",E441)))</formula>
    </cfRule>
  </conditionalFormatting>
  <conditionalFormatting sqref="E444">
    <cfRule type="containsText" dxfId="250" priority="391" operator="containsText" text="Radio">
      <formula>NOT(ISERROR(SEARCH("Radio",E444)))</formula>
    </cfRule>
    <cfRule type="containsText" dxfId="249" priority="390" operator="containsText" text="domo">
      <formula>NOT(ISERROR(SEARCH("domo",E444)))</formula>
    </cfRule>
    <cfRule type="containsText" dxfId="248" priority="389" operator="containsText" text="fija">
      <formula>NOT(ISERROR(SEARCH("fija",E444)))</formula>
    </cfRule>
  </conditionalFormatting>
  <conditionalFormatting sqref="E444:E445">
    <cfRule type="containsText" dxfId="247" priority="385" operator="containsText" text="domo">
      <formula>NOT(ISERROR(SEARCH("domo",E444)))</formula>
    </cfRule>
    <cfRule type="containsText" dxfId="246" priority="384" operator="containsText" text="fija">
      <formula>NOT(ISERROR(SEARCH("fija",E444)))</formula>
    </cfRule>
  </conditionalFormatting>
  <conditionalFormatting sqref="E445 E27:H438 E451:H478 E488:H488 H504 E509:H1048576">
    <cfRule type="containsText" dxfId="245" priority="386" operator="containsText" text="Radio">
      <formula>NOT(ISERROR(SEARCH("Radio",E27)))</formula>
    </cfRule>
  </conditionalFormatting>
  <conditionalFormatting sqref="E445:E446">
    <cfRule type="containsText" dxfId="244" priority="379" operator="containsText" text="fija">
      <formula>NOT(ISERROR(SEARCH("fija",E445)))</formula>
    </cfRule>
    <cfRule type="containsText" dxfId="243" priority="380" operator="containsText" text="domo">
      <formula>NOT(ISERROR(SEARCH("domo",E445)))</formula>
    </cfRule>
  </conditionalFormatting>
  <conditionalFormatting sqref="E446">
    <cfRule type="containsText" dxfId="242" priority="381" operator="containsText" text="Radio">
      <formula>NOT(ISERROR(SEARCH("Radio",E446)))</formula>
    </cfRule>
  </conditionalFormatting>
  <conditionalFormatting sqref="E446:E447">
    <cfRule type="containsText" dxfId="241" priority="374" operator="containsText" text="fija">
      <formula>NOT(ISERROR(SEARCH("fija",E446)))</formula>
    </cfRule>
    <cfRule type="containsText" dxfId="240" priority="375" operator="containsText" text="domo">
      <formula>NOT(ISERROR(SEARCH("domo",E446)))</formula>
    </cfRule>
  </conditionalFormatting>
  <conditionalFormatting sqref="E447">
    <cfRule type="containsText" dxfId="239" priority="372" operator="containsText" text="fija">
      <formula>NOT(ISERROR(SEARCH("fija",E447)))</formula>
    </cfRule>
    <cfRule type="containsText" dxfId="238" priority="373" operator="containsText" text="domo">
      <formula>NOT(ISERROR(SEARCH("domo",E447)))</formula>
    </cfRule>
    <cfRule type="containsText" dxfId="237" priority="376" operator="containsText" text="Radio">
      <formula>NOT(ISERROR(SEARCH("Radio",E447)))</formula>
    </cfRule>
  </conditionalFormatting>
  <conditionalFormatting sqref="E449">
    <cfRule type="containsText" dxfId="236" priority="670" operator="containsText" text="fija">
      <formula>NOT(ISERROR(SEARCH("fija",E449)))</formula>
    </cfRule>
    <cfRule type="containsText" dxfId="235" priority="671" operator="containsText" text="domo">
      <formula>NOT(ISERROR(SEARCH("domo",E449)))</formula>
    </cfRule>
  </conditionalFormatting>
  <conditionalFormatting sqref="E452:E454">
    <cfRule type="containsText" dxfId="234" priority="403" operator="containsText" text="domo">
      <formula>NOT(ISERROR(SEARCH("domo",E452)))</formula>
    </cfRule>
    <cfRule type="containsText" dxfId="233" priority="402" operator="containsText" text="fija">
      <formula>NOT(ISERROR(SEARCH("fija",E452)))</formula>
    </cfRule>
  </conditionalFormatting>
  <conditionalFormatting sqref="E459:F478">
    <cfRule type="containsText" dxfId="232" priority="1" operator="containsText" text="Radio">
      <formula>NOT(ISERROR(SEARCH("Radio",E459)))</formula>
    </cfRule>
  </conditionalFormatting>
  <conditionalFormatting sqref="E489:G508">
    <cfRule type="containsText" dxfId="231" priority="31" operator="containsText" text="Radio">
      <formula>NOT(ISERROR(SEARCH("Radio",E489)))</formula>
    </cfRule>
  </conditionalFormatting>
  <conditionalFormatting sqref="E449:H449 E1:H26 E479:G479 E480:H480 E481:G481 E482:H482 E483:G483 E484:H484 E485:G485 E486:H486 E487:G487">
    <cfRule type="containsText" dxfId="230" priority="927" operator="containsText" text="Radio">
      <formula>NOT(ISERROR(SEARCH("Radio",E1)))</formula>
    </cfRule>
  </conditionalFormatting>
  <conditionalFormatting sqref="F439">
    <cfRule type="cellIs" dxfId="229" priority="50" operator="equal">
      <formula>"PTP A FO"</formula>
    </cfRule>
    <cfRule type="containsText" dxfId="228" priority="49" operator="containsText" text="Radio">
      <formula>NOT(ISERROR(SEARCH("Radio",F439)))</formula>
    </cfRule>
  </conditionalFormatting>
  <conditionalFormatting sqref="F1:G438 F449:G449 F451:G489 F490:F495 F496:G1048576">
    <cfRule type="cellIs" dxfId="227" priority="651" operator="equal">
      <formula>"PTP A FO"</formula>
    </cfRule>
  </conditionalFormatting>
  <conditionalFormatting sqref="F1:G489 F490:F495 F496:G1048576">
    <cfRule type="cellIs" dxfId="226" priority="456" operator="equal">
      <formula>"PTP A FO"</formula>
    </cfRule>
  </conditionalFormatting>
  <conditionalFormatting sqref="F1:G489 F496:G1048576 F490:F495">
    <cfRule type="cellIs" dxfId="225" priority="455" operator="equal">
      <formula>$F$10</formula>
    </cfRule>
  </conditionalFormatting>
  <conditionalFormatting sqref="G490:G495">
    <cfRule type="cellIs" dxfId="224" priority="30" operator="equal">
      <formula>"PTP A FO"</formula>
    </cfRule>
    <cfRule type="cellIs" dxfId="223" priority="29" operator="equal">
      <formula>"PTP A FO"</formula>
    </cfRule>
    <cfRule type="cellIs" dxfId="222" priority="28" operator="equal">
      <formula>$F$10</formula>
    </cfRule>
  </conditionalFormatting>
  <conditionalFormatting sqref="H490 H492 H494 H496 H498 H500">
    <cfRule type="containsText" dxfId="221" priority="27" operator="containsText" text="Radio">
      <formula>NOT(ISERROR(SEARCH("Radio",H490)))</formula>
    </cfRule>
  </conditionalFormatting>
  <conditionalFormatting sqref="H502">
    <cfRule type="containsText" dxfId="220" priority="26" operator="containsText" text="Radio">
      <formula>NOT(ISERROR(SEARCH("Radio",H502)))</formula>
    </cfRule>
  </conditionalFormatting>
  <conditionalFormatting sqref="H506 H508">
    <cfRule type="containsText" dxfId="219" priority="25" operator="containsText" text="Radio">
      <formula>NOT(ISERROR(SEARCH("Radio",H506)))</formula>
    </cfRule>
  </conditionalFormatting>
  <conditionalFormatting sqref="K4:K528">
    <cfRule type="cellIs" dxfId="218" priority="886" operator="lessThan">
      <formula>0.8</formula>
    </cfRule>
    <cfRule type="cellIs" dxfId="217" priority="887" operator="greaterThan">
      <formula>0.8</formula>
    </cfRule>
  </conditionalFormatting>
  <conditionalFormatting sqref="L509:AN1048576">
    <cfRule type="containsText" dxfId="216" priority="583" operator="containsText" text="Caida">
      <formula>NOT(ISERROR(SEARCH("Caida",L509)))</formula>
    </cfRule>
    <cfRule type="notContainsText" dxfId="215" priority="916" operator="notContains" text="Caida">
      <formula>ISERROR(SEARCH("Caida",L509))</formula>
    </cfRule>
  </conditionalFormatting>
  <conditionalFormatting sqref="L5:AP298 L299:AO508 AP299:AP1048576 AH509:AO1048576">
    <cfRule type="cellIs" dxfId="214" priority="32" operator="equal">
      <formula>"APAGADO"</formula>
    </cfRule>
  </conditionalFormatting>
  <conditionalFormatting sqref="L509:AP623 V509:AG1048576">
    <cfRule type="cellIs" dxfId="213" priority="33" operator="equal">
      <formula>"apagado"</formula>
    </cfRule>
  </conditionalFormatting>
  <conditionalFormatting sqref="N509:N1066">
    <cfRule type="cellIs" dxfId="212" priority="215" operator="greaterThan">
      <formula>0.8</formula>
    </cfRule>
    <cfRule type="cellIs" dxfId="211" priority="214" operator="lessThan">
      <formula>0.8</formula>
    </cfRule>
    <cfRule type="containsText" dxfId="210" priority="213" operator="containsText" text="Caida">
      <formula>NOT(ISERROR(SEARCH("Caida",N509)))</formula>
    </cfRule>
    <cfRule type="notContainsText" dxfId="209" priority="212" operator="notContains" text="Caida">
      <formula>ISERROR(SEARCH("Caida",N509))</formula>
    </cfRule>
    <cfRule type="cellIs" dxfId="208" priority="342" operator="equal">
      <formula>"APAGADO"</formula>
    </cfRule>
    <cfRule type="cellIs" dxfId="207" priority="238" operator="greaterThan">
      <formula>0.8</formula>
    </cfRule>
  </conditionalFormatting>
  <conditionalFormatting sqref="N509:N1048576 N2 N4">
    <cfRule type="cellIs" dxfId="206" priority="232" operator="equal">
      <formula>$N$13</formula>
    </cfRule>
  </conditionalFormatting>
  <conditionalFormatting sqref="V3:AG3">
    <cfRule type="cellIs" dxfId="205" priority="606" operator="equal">
      <formula>"apagado"</formula>
    </cfRule>
  </conditionalFormatting>
  <conditionalFormatting sqref="AO509:AP1048576">
    <cfRule type="containsText" dxfId="204" priority="165" operator="containsText" text="Caida">
      <formula>NOT(ISERROR(SEARCH("Caida",AO509)))</formula>
    </cfRule>
    <cfRule type="notContainsText" dxfId="203" priority="164" operator="notContains" text="Caida">
      <formula>ISERROR(SEARCH("Caida",AO509))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45200</v>
      </c>
      <c r="G1" s="14">
        <f>'RESUMEN TOTAL'!M4</f>
        <v>45201</v>
      </c>
      <c r="H1" s="14">
        <f>'RESUMEN TOTAL'!N4</f>
        <v>45202</v>
      </c>
      <c r="I1" s="14">
        <f>'RESUMEN TOTAL'!O4</f>
        <v>45203</v>
      </c>
      <c r="J1" s="14">
        <f>'RESUMEN TOTAL'!P4</f>
        <v>45204</v>
      </c>
      <c r="K1" s="14">
        <f>'RESUMEN TOTAL'!Q4</f>
        <v>45205</v>
      </c>
      <c r="L1" s="14">
        <f>'RESUMEN TOTAL'!R4</f>
        <v>45206</v>
      </c>
      <c r="M1" s="14">
        <f>'RESUMEN TOTAL'!S4</f>
        <v>45207</v>
      </c>
      <c r="N1" s="14">
        <f>'RESUMEN TOTAL'!T4</f>
        <v>45208</v>
      </c>
      <c r="O1" s="14">
        <f>'RESUMEN TOTAL'!U4</f>
        <v>45209</v>
      </c>
      <c r="P1" s="14">
        <f>'RESUMEN TOTAL'!V4</f>
        <v>45210</v>
      </c>
      <c r="Q1" s="14">
        <f>'RESUMEN TOTAL'!W4</f>
        <v>45211</v>
      </c>
      <c r="R1" s="14">
        <f>'RESUMEN TOTAL'!X4</f>
        <v>45212</v>
      </c>
      <c r="S1" s="14">
        <f>'RESUMEN TOTAL'!Y4</f>
        <v>45213</v>
      </c>
      <c r="T1" s="14">
        <f>'RESUMEN TOTAL'!Z4</f>
        <v>45214</v>
      </c>
      <c r="U1" s="14">
        <f>'RESUMEN TOTAL'!AA4</f>
        <v>45215</v>
      </c>
      <c r="V1" s="14">
        <f>'RESUMEN TOTAL'!AB4</f>
        <v>45216</v>
      </c>
      <c r="W1" s="14">
        <f>'RESUMEN TOTAL'!AC4</f>
        <v>45217</v>
      </c>
      <c r="X1" s="14">
        <f>'RESUMEN TOTAL'!AD4</f>
        <v>45218</v>
      </c>
      <c r="Y1" s="14">
        <f>'RESUMEN TOTAL'!AE4</f>
        <v>45219</v>
      </c>
      <c r="Z1" s="14">
        <f>'RESUMEN TOTAL'!AF4</f>
        <v>45220</v>
      </c>
      <c r="AA1" s="14">
        <f>'RESUMEN TOTAL'!AG4</f>
        <v>45221</v>
      </c>
      <c r="AB1" s="14">
        <f>'RESUMEN TOTAL'!AH4</f>
        <v>45222</v>
      </c>
      <c r="AC1" s="14">
        <f>'RESUMEN TOTAL'!AI4</f>
        <v>45223</v>
      </c>
      <c r="AD1" s="14">
        <f>'RESUMEN TOTAL'!AJ4</f>
        <v>45224</v>
      </c>
      <c r="AE1" s="14">
        <f>'RESUMEN TOTAL'!AK4</f>
        <v>45225</v>
      </c>
      <c r="AF1" s="14">
        <f>'RESUMEN TOTAL'!AL4</f>
        <v>45226</v>
      </c>
      <c r="AG1" s="14">
        <f>'RESUMEN TOTAL'!AM4</f>
        <v>45227</v>
      </c>
      <c r="AH1" s="14">
        <f>'RESUMEN TOTAL'!AN4</f>
        <v>45228</v>
      </c>
      <c r="AI1" s="14">
        <f>'RESUMEN TOTAL'!AO4</f>
        <v>45229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 t="str">
        <f>'RESUMEN TOTAL'!U5</f>
        <v>APAGADO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 t="str">
        <f>'RESUMEN TOTAL'!U6</f>
        <v>APAGADO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">
        <v>1490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  <row r="604" spans="1:36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  <c r="AJ604" t="e">
        <f>'RESUMEN TOTAL'!#REF!</f>
        <v>#REF!</v>
      </c>
    </row>
    <row r="605" spans="1:36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  <c r="AJ605" t="e">
        <f>'RESUMEN TOTAL'!#REF!</f>
        <v>#REF!</v>
      </c>
    </row>
    <row r="606" spans="1:36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  <c r="AJ606" t="e">
        <f>'RESUMEN TOTAL'!#REF!</f>
        <v>#REF!</v>
      </c>
    </row>
    <row r="607" spans="1:36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  <c r="AJ607" t="e">
        <f>'RESUMEN TOTAL'!#REF!</f>
        <v>#REF!</v>
      </c>
    </row>
    <row r="608" spans="1:36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  <c r="AJ608" t="e">
        <f>'RESUMEN TOTAL'!#REF!</f>
        <v>#REF!</v>
      </c>
    </row>
    <row r="609" spans="1:36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  <c r="AJ609" t="e">
        <f>'RESUMEN TOTAL'!#REF!</f>
        <v>#REF!</v>
      </c>
    </row>
    <row r="610" spans="1:36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  <c r="AJ610" t="e">
        <f>'RESUMEN TOTAL'!#REF!</f>
        <v>#REF!</v>
      </c>
    </row>
    <row r="611" spans="1:36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  <c r="AJ611" t="e">
        <f>'RESUMEN TOTAL'!#REF!</f>
        <v>#REF!</v>
      </c>
    </row>
    <row r="612" spans="1:36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  <c r="AJ612" t="e">
        <f>'RESUMEN TOTAL'!#REF!</f>
        <v>#REF!</v>
      </c>
    </row>
    <row r="613" spans="1:36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  <c r="AJ613" t="e">
        <f>'RESUMEN TOTAL'!#REF!</f>
        <v>#REF!</v>
      </c>
    </row>
    <row r="614" spans="1:36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  <c r="AJ614" t="e">
        <f>'RESUMEN TOTAL'!#REF!</f>
        <v>#REF!</v>
      </c>
    </row>
    <row r="615" spans="1:36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  <c r="AJ615" t="e">
        <f>'RESUMEN TOTAL'!#REF!</f>
        <v>#REF!</v>
      </c>
    </row>
    <row r="616" spans="1:36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  <c r="AJ616" t="e">
        <f>'RESUMEN TOTAL'!#REF!</f>
        <v>#REF!</v>
      </c>
    </row>
    <row r="617" spans="1:36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  <c r="AJ617" t="e">
        <f>'RESUMEN TOTAL'!#REF!</f>
        <v>#REF!</v>
      </c>
    </row>
    <row r="618" spans="1:36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  <c r="AJ618" t="e">
        <f>'RESUMEN TOTAL'!#REF!</f>
        <v>#REF!</v>
      </c>
    </row>
    <row r="619" spans="1:36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  <c r="AJ619" t="e">
        <f>'RESUMEN TOTAL'!#REF!</f>
        <v>#REF!</v>
      </c>
    </row>
    <row r="620" spans="1:36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  <c r="AJ620" t="e">
        <f>'RESUMEN TOTAL'!#REF!</f>
        <v>#REF!</v>
      </c>
    </row>
    <row r="621" spans="1:36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  <c r="AJ621" t="e">
        <f>'RESUMEN TOTAL'!#REF!</f>
        <v>#REF!</v>
      </c>
    </row>
    <row r="622" spans="1:36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  <c r="AJ622" t="e">
        <f>'RESUMEN TOTAL'!#REF!</f>
        <v>#REF!</v>
      </c>
    </row>
    <row r="623" spans="1:36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  <c r="AJ623" t="e">
        <f>'RESUMEN TOTAL'!#REF!</f>
        <v>#REF!</v>
      </c>
    </row>
    <row r="624" spans="1:36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  <c r="AJ624" t="e">
        <f>'RESUMEN TOTAL'!#REF!</f>
        <v>#REF!</v>
      </c>
    </row>
    <row r="625" spans="1:36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  <c r="AJ625" t="e">
        <f>'RESUMEN TOTAL'!#REF!</f>
        <v>#REF!</v>
      </c>
    </row>
    <row r="626" spans="1:36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  <c r="AJ626" t="e">
        <f>'RESUMEN TOTAL'!#REF!</f>
        <v>#REF!</v>
      </c>
    </row>
    <row r="627" spans="1:36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  <c r="AJ627" t="e">
        <f>'RESUMEN TOTAL'!#REF!</f>
        <v>#REF!</v>
      </c>
    </row>
    <row r="628" spans="1:36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  <c r="AJ628" t="e">
        <f>'RESUMEN TOTAL'!#REF!</f>
        <v>#REF!</v>
      </c>
    </row>
    <row r="629" spans="1:36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  <c r="AJ629" t="e">
        <f>'RESUMEN TOTAL'!#REF!</f>
        <v>#REF!</v>
      </c>
    </row>
    <row r="630" spans="1:36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  <c r="AJ630" t="e">
        <f>'RESUMEN TOTAL'!#REF!</f>
        <v>#REF!</v>
      </c>
    </row>
    <row r="631" spans="1:36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  <c r="AJ631" t="e">
        <f>'RESUMEN TOTAL'!#REF!</f>
        <v>#REF!</v>
      </c>
    </row>
    <row r="632" spans="1:36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  <c r="AJ632" t="e">
        <f>'RESUMEN TOTAL'!#REF!</f>
        <v>#REF!</v>
      </c>
    </row>
    <row r="633" spans="1:36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  <c r="AJ633" t="e">
        <f>'RESUMEN TOTAL'!#REF!</f>
        <v>#REF!</v>
      </c>
    </row>
    <row r="634" spans="1:36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  <c r="AJ634" t="e">
        <f>'RESUMEN TOTAL'!#REF!</f>
        <v>#REF!</v>
      </c>
    </row>
    <row r="635" spans="1:36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  <c r="AJ635" t="e">
        <f>'RESUMEN TOTAL'!#REF!</f>
        <v>#REF!</v>
      </c>
    </row>
    <row r="636" spans="1:36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  <c r="AJ636" t="e">
        <f>'RESUMEN TOTAL'!#REF!</f>
        <v>#REF!</v>
      </c>
    </row>
    <row r="637" spans="1:36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  <c r="AJ637" t="e">
        <f>'RESUMEN TOTAL'!#REF!</f>
        <v>#REF!</v>
      </c>
    </row>
    <row r="638" spans="1:36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28</v>
      </c>
      <c r="G1" s="18">
        <f t="shared" ref="G1:AG1" si="0">COUNTIF(G3:G403, "APAGADO")</f>
        <v>30</v>
      </c>
      <c r="H1" s="18">
        <f>COUNTIF(H3:H503, "APAGADO")</f>
        <v>35</v>
      </c>
      <c r="I1" s="18">
        <f t="shared" si="0"/>
        <v>17</v>
      </c>
      <c r="J1" s="18">
        <f t="shared" si="0"/>
        <v>21</v>
      </c>
      <c r="K1" s="18">
        <f t="shared" si="0"/>
        <v>19</v>
      </c>
      <c r="L1" s="18">
        <f t="shared" si="0"/>
        <v>20</v>
      </c>
      <c r="M1" s="18">
        <f t="shared" si="0"/>
        <v>21</v>
      </c>
      <c r="N1" s="18">
        <f t="shared" si="0"/>
        <v>21</v>
      </c>
      <c r="O1" s="18">
        <f t="shared" si="0"/>
        <v>105</v>
      </c>
      <c r="P1" s="18">
        <f t="shared" si="0"/>
        <v>37</v>
      </c>
      <c r="Q1" s="18">
        <f t="shared" si="0"/>
        <v>41</v>
      </c>
      <c r="R1" s="18">
        <f t="shared" si="0"/>
        <v>27</v>
      </c>
      <c r="S1" s="18">
        <f t="shared" si="0"/>
        <v>27</v>
      </c>
      <c r="T1" s="18">
        <f t="shared" si="0"/>
        <v>28</v>
      </c>
      <c r="U1" s="18">
        <f t="shared" si="0"/>
        <v>28</v>
      </c>
      <c r="V1" s="18">
        <f t="shared" si="0"/>
        <v>30</v>
      </c>
      <c r="W1" s="18">
        <f t="shared" si="0"/>
        <v>29</v>
      </c>
      <c r="X1" s="18">
        <f t="shared" si="0"/>
        <v>20</v>
      </c>
      <c r="Y1" s="18">
        <f t="shared" si="0"/>
        <v>20</v>
      </c>
      <c r="Z1" s="18">
        <f t="shared" si="0"/>
        <v>34</v>
      </c>
      <c r="AA1" s="18">
        <f t="shared" si="0"/>
        <v>25</v>
      </c>
      <c r="AB1" s="18">
        <f t="shared" si="0"/>
        <v>25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45200</v>
      </c>
      <c r="G2" s="37">
        <f>ESTADISTICA!G1</f>
        <v>45201</v>
      </c>
      <c r="H2" s="37">
        <f>ESTADISTICA!H1</f>
        <v>45202</v>
      </c>
      <c r="I2" s="37">
        <f>ESTADISTICA!I1</f>
        <v>45203</v>
      </c>
      <c r="J2" s="37">
        <f>ESTADISTICA!J1</f>
        <v>45204</v>
      </c>
      <c r="K2" s="37">
        <f>ESTADISTICA!K1</f>
        <v>45205</v>
      </c>
      <c r="L2" s="37">
        <f>ESTADISTICA!L1</f>
        <v>45206</v>
      </c>
      <c r="M2" s="37">
        <f>ESTADISTICA!M1</f>
        <v>45207</v>
      </c>
      <c r="N2" s="37">
        <f>ESTADISTICA!N1</f>
        <v>45208</v>
      </c>
      <c r="O2" s="37">
        <f>ESTADISTICA!O1</f>
        <v>45209</v>
      </c>
      <c r="P2" s="37">
        <f>ESTADISTICA!P1</f>
        <v>45210</v>
      </c>
      <c r="Q2" s="37">
        <f>ESTADISTICA!Q1</f>
        <v>45211</v>
      </c>
      <c r="R2" s="37">
        <f>ESTADISTICA!R1</f>
        <v>45212</v>
      </c>
      <c r="S2" s="37">
        <f>ESTADISTICA!S1</f>
        <v>45213</v>
      </c>
      <c r="T2" s="37">
        <f>ESTADISTICA!T1</f>
        <v>45214</v>
      </c>
      <c r="U2" s="37">
        <f>ESTADISTICA!U1</f>
        <v>45215</v>
      </c>
      <c r="V2" s="37">
        <f>ESTADISTICA!V1</f>
        <v>45216</v>
      </c>
      <c r="W2" s="37">
        <f>ESTADISTICA!W1</f>
        <v>45217</v>
      </c>
      <c r="X2" s="37">
        <f>ESTADISTICA!X1</f>
        <v>45218</v>
      </c>
      <c r="Y2" s="37">
        <f>ESTADISTICA!Y1</f>
        <v>45219</v>
      </c>
      <c r="Z2" s="37">
        <f>ESTADISTICA!Z1</f>
        <v>45220</v>
      </c>
      <c r="AA2" s="37">
        <f>ESTADISTICA!AA1</f>
        <v>45221</v>
      </c>
      <c r="AB2" s="37">
        <f>ESTADISTICA!AB1</f>
        <v>45222</v>
      </c>
      <c r="AC2" s="37">
        <f>ESTADISTICA!AC1</f>
        <v>45223</v>
      </c>
      <c r="AD2" s="37">
        <f>ESTADISTICA!AD1</f>
        <v>45224</v>
      </c>
      <c r="AE2" s="37">
        <f>ESTADISTICA!AE1</f>
        <v>45225</v>
      </c>
      <c r="AF2" s="37">
        <f>ESTADISTICA!AF1</f>
        <v>45226</v>
      </c>
      <c r="AG2" s="37">
        <f>ESTADISTICA!AG1</f>
        <v>45227</v>
      </c>
      <c r="AH2" s="37">
        <f>ESTADISTICA!AH1</f>
        <v>45228</v>
      </c>
      <c r="AI2" s="37">
        <f>ESTADISTICA!AI1</f>
        <v>45229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 t="str">
        <f>ESTADISTICA!O3</f>
        <v>APAGADO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 t="str">
        <f>ESTADISTICA!O5</f>
        <v>APAGADO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 t="str">
        <f>ESTADISTICA!O7</f>
        <v>APAGADO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 t="str">
        <f>ESTADISTICA!O8</f>
        <v>APAGADO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 t="str">
        <f>ESTADISTICA!O9</f>
        <v>APAGADO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 t="str">
        <f>ESTADISTICA!O11</f>
        <v>APAGADO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>
        <f>ESTADISTICA!H15</f>
        <v>0</v>
      </c>
      <c r="I16">
        <f>ESTADISTICA!I15</f>
        <v>0</v>
      </c>
      <c r="J16" t="str">
        <f>ESTADISTICA!J15</f>
        <v>APAGADO</v>
      </c>
      <c r="K16" t="str">
        <f>ESTADISTICA!K15</f>
        <v>APAGADO</v>
      </c>
      <c r="L16" t="str">
        <f>ESTADISTICA!L15</f>
        <v>APAGADO</v>
      </c>
      <c r="M16" t="str">
        <f>ESTADISTICA!M15</f>
        <v>APAGADO</v>
      </c>
      <c r="N16" t="str">
        <f>ESTADISTICA!N15</f>
        <v>APAGADO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 t="str">
        <f>ESTADISTICA!R15</f>
        <v>APAGADO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>
        <f>ESTADISTICA!H16</f>
        <v>0</v>
      </c>
      <c r="I17">
        <f>ESTADISTICA!I16</f>
        <v>0</v>
      </c>
      <c r="J17" t="str">
        <f>ESTADISTICA!J16</f>
        <v>APAGADO</v>
      </c>
      <c r="K17" t="str">
        <f>ESTADISTICA!K16</f>
        <v>APAGADO</v>
      </c>
      <c r="L17" t="str">
        <f>ESTADISTICA!L16</f>
        <v>APAGADO</v>
      </c>
      <c r="M17" t="str">
        <f>ESTADISTICA!M16</f>
        <v>APAGADO</v>
      </c>
      <c r="N17" t="str">
        <f>ESTADISTICA!N16</f>
        <v>APAGADO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 t="str">
        <f>ESTADISTICA!R16</f>
        <v>APAGADO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>
        <f>ESTADISTICA!H17</f>
        <v>0</v>
      </c>
      <c r="I18">
        <f>ESTADISTICA!I17</f>
        <v>0</v>
      </c>
      <c r="J18" t="str">
        <f>ESTADISTICA!J17</f>
        <v>APAGADO</v>
      </c>
      <c r="K18" t="str">
        <f>ESTADISTICA!K17</f>
        <v>APAGADO</v>
      </c>
      <c r="L18" t="str">
        <f>ESTADISTICA!L17</f>
        <v>APAGADO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 t="str">
        <f>ESTADISTICA!R17</f>
        <v>APAGADO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>
        <f>ESTADISTICA!H18</f>
        <v>0</v>
      </c>
      <c r="I19">
        <f>ESTADISTICA!I18</f>
        <v>0</v>
      </c>
      <c r="J19" t="str">
        <f>ESTADISTICA!J18</f>
        <v>APAGADO</v>
      </c>
      <c r="K19" t="str">
        <f>ESTADISTICA!K18</f>
        <v>APAGADO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 t="str">
        <f>ESTADISTICA!R18</f>
        <v>APAGADO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 t="str">
        <f>ESTADISTICA!G42</f>
        <v>APAGADO</v>
      </c>
      <c r="H43" t="str">
        <f>ESTADISTICA!H42</f>
        <v>APAGADO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 t="str">
        <f>ESTADISTICA!Q61</f>
        <v>APAGADO</v>
      </c>
      <c r="R62" t="str">
        <f>ESTADISTICA!R61</f>
        <v>APAGADO</v>
      </c>
      <c r="S62" t="str">
        <f>ESTADISTICA!S61</f>
        <v>APAGADO</v>
      </c>
      <c r="T62" t="str">
        <f>ESTADISTICA!T61</f>
        <v>APAGADO</v>
      </c>
      <c r="U62" t="str">
        <f>ESTADISTICA!U61</f>
        <v>APAGADO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 t="str">
        <f>ESTADISTICA!O64</f>
        <v>APAGADO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 t="str">
        <f>ESTADISTICA!O65</f>
        <v>APAGADO</v>
      </c>
      <c r="P66" t="str">
        <f>ESTADISTICA!P65</f>
        <v>APAGADO</v>
      </c>
      <c r="Q66" t="str">
        <f>ESTADISTICA!Q65</f>
        <v>APAGADO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 t="str">
        <f>ESTADISTICA!O66</f>
        <v>APAGADO</v>
      </c>
      <c r="P67" t="str">
        <f>ESTADISTICA!P66</f>
        <v>APAGADO</v>
      </c>
      <c r="Q67" t="str">
        <f>ESTADISTICA!Q66</f>
        <v>APAGADO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 t="str">
        <f>ESTADISTICA!P91</f>
        <v>APAGADO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>
        <f>ESTADISTICA!L104</f>
        <v>0</v>
      </c>
      <c r="M105" t="str">
        <f>ESTADISTICA!M104</f>
        <v>APAGADO</v>
      </c>
      <c r="N105" t="str">
        <f>ESTADISTICA!N104</f>
        <v>APAGADO</v>
      </c>
      <c r="O105">
        <f>ESTADISTICA!O104</f>
        <v>0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 t="str">
        <f>ESTADISTICA!Q109</f>
        <v>APAGADO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 t="str">
        <f>ESTADISTICA!Z122</f>
        <v>APAGADO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 t="str">
        <f>ESTADISTICA!Z123</f>
        <v>APAGADO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 t="str">
        <f>ESTADISTICA!Z124</f>
        <v>APAGADO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 t="str">
        <f>ESTADISTICA!Q125</f>
        <v>APAGADO</v>
      </c>
      <c r="R126" t="str">
        <f>ESTADISTICA!R125</f>
        <v>APAGADO</v>
      </c>
      <c r="S126" t="str">
        <f>ESTADISTICA!S125</f>
        <v>APAGADO</v>
      </c>
      <c r="T126" t="str">
        <f>ESTADISTICA!T125</f>
        <v>APAGADO</v>
      </c>
      <c r="U126" t="str">
        <f>ESTADISTICA!U125</f>
        <v>APAGADO</v>
      </c>
      <c r="V126" t="str">
        <f>ESTADISTICA!V125</f>
        <v>APAGADO</v>
      </c>
      <c r="W126" t="str">
        <f>ESTADISTICA!W125</f>
        <v>APAGADO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 t="str">
        <f>ESTADISTICA!O126</f>
        <v>APAGADO</v>
      </c>
      <c r="P127">
        <f>ESTADISTICA!P126</f>
        <v>0</v>
      </c>
      <c r="Q127" t="str">
        <f>ESTADISTICA!Q126</f>
        <v>APAGADO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 t="str">
        <f>ESTADISTICA!O134</f>
        <v>APAGADO</v>
      </c>
      <c r="P135" t="str">
        <f>ESTADISTICA!P134</f>
        <v>APAGADO</v>
      </c>
      <c r="Q135" t="str">
        <f>ESTADISTICA!Q134</f>
        <v>APAGADO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 t="str">
        <f>ESTADISTICA!O135</f>
        <v>APAGADO</v>
      </c>
      <c r="P136" t="str">
        <f>ESTADISTICA!P135</f>
        <v>APAGADO</v>
      </c>
      <c r="Q136" t="str">
        <f>ESTADISTICA!Q135</f>
        <v>APAGADO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 t="str">
        <f>ESTADISTICA!V138</f>
        <v>APAGADO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 t="str">
        <f>ESTADISTICA!Z142</f>
        <v>APAGADO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 t="str">
        <f>ESTADISTICA!Z143</f>
        <v>APAGADO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 t="str">
        <f>ESTADISTICA!Y165</f>
        <v>APAGADO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 t="str">
        <f>ESTADISTICA!T166</f>
        <v>APAGADO</v>
      </c>
      <c r="U167" t="str">
        <f>ESTADISTICA!U166</f>
        <v>APAGADO</v>
      </c>
      <c r="V167" t="str">
        <f>ESTADISTICA!V166</f>
        <v>APAGADO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 t="str">
        <f>ESTADISTICA!T167</f>
        <v>APAGADO</v>
      </c>
      <c r="U168" t="str">
        <f>ESTADISTICA!U167</f>
        <v>APAGADO</v>
      </c>
      <c r="V168" t="str">
        <f>ESTADISTICA!V167</f>
        <v>APAGADO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 t="str">
        <f>ESTADISTICA!O175</f>
        <v>APAGADO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 t="str">
        <f>ESTADISTICA!O177</f>
        <v>APAGADO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 t="str">
        <f>ESTADISTICA!O178</f>
        <v>APAGADO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 t="str">
        <f>ESTADISTICA!O179</f>
        <v>APAGADO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 t="str">
        <f>ESTADISTICA!O183</f>
        <v>APAGADO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 t="str">
        <f>ESTADISTICA!O184</f>
        <v>APAGADO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 t="str">
        <f>ESTADISTICA!O185</f>
        <v>APAGADO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 t="str">
        <f>ESTADISTICA!O186</f>
        <v>APAGADO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 t="str">
        <f>ESTADISTICA!O205</f>
        <v>APAGADO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 t="str">
        <f>ESTADISTICA!O208</f>
        <v>APAGADO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 t="str">
        <f>ESTADISTICA!O213</f>
        <v>APAGADO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 t="str">
        <f>ESTADISTICA!O215</f>
        <v>APAGADO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 t="str">
        <f>ESTADISTICA!W217</f>
        <v>APAGADO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 t="str">
        <f>ESTADISTICA!O218</f>
        <v>APAGADO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 t="str">
        <f>ESTADISTICA!O221</f>
        <v>APAGADO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 t="str">
        <f>ESTADISTICA!F222</f>
        <v>APAGADO</v>
      </c>
      <c r="G222" t="str">
        <f>ESTADISTICA!G222</f>
        <v>APAGADO</v>
      </c>
      <c r="H222" t="str">
        <f>ESTADISTICA!H222</f>
        <v>APAGADO</v>
      </c>
      <c r="I222" t="str">
        <f>ESTADISTICA!I222</f>
        <v>APAGADO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 t="str">
        <f>ESTADISTICA!G230</f>
        <v>APAGADO</v>
      </c>
      <c r="H230" t="str">
        <f>ESTADISTICA!H230</f>
        <v>APAGADO</v>
      </c>
      <c r="I230">
        <f>ESTADISTICA!I230</f>
        <v>0</v>
      </c>
      <c r="J230">
        <f>ESTADISTICA!J230</f>
        <v>0</v>
      </c>
      <c r="K230" t="str">
        <f>ESTADISTICA!K230</f>
        <v>APAGADO</v>
      </c>
      <c r="L230">
        <f>ESTADISTICA!L230</f>
        <v>0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>
        <f>ESTADISTICA!P230</f>
        <v>0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>
        <f>ESTADISTICA!V230</f>
        <v>0</v>
      </c>
      <c r="W230" t="str">
        <f>ESTADISTICA!W230</f>
        <v>APAGADO</v>
      </c>
      <c r="X230">
        <f>ESTADISTICA!X230</f>
        <v>0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 t="str">
        <f>ESTADISTICA!H231</f>
        <v>APAGADO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 t="str">
        <f>ESTADISTICA!Z231</f>
        <v>APAGADO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 t="str">
        <f>ESTADISTICA!H232</f>
        <v>APAGADO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 t="str">
        <f>ESTADISTICA!Z232</f>
        <v>APAGADO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 t="str">
        <f>ESTADISTICA!Z233</f>
        <v>APAGADO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 t="str">
        <f>ESTADISTICA!Z234</f>
        <v>APAGADO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 t="str">
        <f>ESTADISTICA!Z235</f>
        <v>APAGADO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 t="str">
        <f>ESTADISTICA!O246</f>
        <v>APAGADO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 t="str">
        <f>ESTADISTICA!O247</f>
        <v>APAGADO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 t="str">
        <f>ESTADISTICA!O248</f>
        <v>APAGADO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 t="str">
        <f>ESTADISTICA!O249</f>
        <v>APAGADO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 t="str">
        <f>ESTADISTICA!Q259</f>
        <v>APAGADO</v>
      </c>
      <c r="R259" t="str">
        <f>ESTADISTICA!R259</f>
        <v>APAGADO</v>
      </c>
      <c r="S259" t="str">
        <f>ESTADISTICA!S259</f>
        <v>APAGADO</v>
      </c>
      <c r="T259" t="str">
        <f>ESTADISTICA!T259</f>
        <v>APAGADO</v>
      </c>
      <c r="U259" t="str">
        <f>ESTADISTICA!U259</f>
        <v>APAGADO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 t="str">
        <f>ESTADISTICA!Q260</f>
        <v>APAGADO</v>
      </c>
      <c r="R260" t="str">
        <f>ESTADISTICA!R260</f>
        <v>APAGADO</v>
      </c>
      <c r="S260" t="str">
        <f>ESTADISTICA!S260</f>
        <v>APAGADO</v>
      </c>
      <c r="T260" t="str">
        <f>ESTADISTICA!T260</f>
        <v>APAGADO</v>
      </c>
      <c r="U260" t="str">
        <f>ESTADISTICA!U260</f>
        <v>APAGADO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 t="str">
        <f>ESTADISTICA!G266</f>
        <v>APAGADO</v>
      </c>
      <c r="H266">
        <f>ESTADISTICA!H266</f>
        <v>0</v>
      </c>
      <c r="I266">
        <f>ESTADISTICA!I266</f>
        <v>0</v>
      </c>
      <c r="J266" t="str">
        <f>ESTADISTICA!J266</f>
        <v>APAGADO</v>
      </c>
      <c r="K266" t="str">
        <f>ESTADISTICA!K266</f>
        <v>APAGADO</v>
      </c>
      <c r="L266" t="str">
        <f>ESTADISTICA!L266</f>
        <v>APAGADO</v>
      </c>
      <c r="M266" t="str">
        <f>ESTADISTICA!M266</f>
        <v>APAGADO</v>
      </c>
      <c r="N266" t="str">
        <f>ESTADISTICA!N266</f>
        <v>APAGADO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 t="str">
        <f>ESTADISTICA!R266</f>
        <v>APAGADO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>
        <f>ESTADISTICA!H269</f>
        <v>0</v>
      </c>
      <c r="I269">
        <f>ESTADISTICA!I269</f>
        <v>0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str">
        <f>ESTADISTICA!V269</f>
        <v>APAGADO</v>
      </c>
      <c r="W269" t="str">
        <f>ESTADISTICA!W269</f>
        <v>APAGADO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 t="str">
        <f>ESTADISTICA!O276</f>
        <v>APAGADO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 t="str">
        <f>ESTADISTICA!O291</f>
        <v>APAGADO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 t="str">
        <f>ESTADISTICA!H296</f>
        <v>APAGADO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 t="str">
        <f>ESTADISTICA!P309</f>
        <v>APAGADO</v>
      </c>
      <c r="Q309">
        <f>ESTADISTICA!Q309</f>
        <v>0</v>
      </c>
      <c r="R309">
        <f>ESTADISTICA!R309</f>
        <v>0</v>
      </c>
      <c r="S309" t="str">
        <f>ESTADISTICA!S309</f>
        <v>APAGADO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str">
        <f>ESTADISTICA!I323</f>
        <v>APAGADO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 t="str">
        <f>ESTADISTICA!O328</f>
        <v>APAGADO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 t="str">
        <f>ESTADISTICA!O329</f>
        <v>APAGADO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 t="str">
        <f>ESTADISTICA!S334</f>
        <v>APAGADO</v>
      </c>
      <c r="T334" t="str">
        <f>ESTADISTICA!T334</f>
        <v>APAGADO</v>
      </c>
      <c r="U334" t="str">
        <f>ESTADISTICA!U334</f>
        <v>APAGADO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 t="str">
        <f>ESTADISTICA!AA334</f>
        <v>APAGADO</v>
      </c>
      <c r="AB334" t="str">
        <f>ESTADISTICA!AB334</f>
        <v>APAGADO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 t="str">
        <f>ESTADISTICA!N337</f>
        <v>APAGADO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 t="str">
        <f>ESTADISTICA!L343</f>
        <v>APAGADO</v>
      </c>
      <c r="M343" t="str">
        <f>ESTADISTICA!M343</f>
        <v>APAGADO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 t="str">
        <f>ESTADISTICA!M344</f>
        <v>APAGADO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 t="str">
        <f>ESTADISTICA!S346</f>
        <v>APAGADO</v>
      </c>
      <c r="T346" t="str">
        <f>ESTADISTICA!T346</f>
        <v>APAGADO</v>
      </c>
      <c r="U346" t="str">
        <f>ESTADISTICA!U346</f>
        <v>APAGADO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 t="str">
        <f>ESTADISTICA!AB346</f>
        <v>APAGADO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 t="str">
        <f>ESTADISTICA!S347</f>
        <v>APAGADO</v>
      </c>
      <c r="T347" t="str">
        <f>ESTADISTICA!T347</f>
        <v>APAGADO</v>
      </c>
      <c r="U347" t="str">
        <f>ESTADISTICA!U347</f>
        <v>APAGADO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 t="str">
        <f>ESTADISTICA!AA347</f>
        <v>APAGADO</v>
      </c>
      <c r="AB347" t="str">
        <f>ESTADISTICA!AB347</f>
        <v>APAGADO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 t="str">
        <f>ESTADISTICA!Q349</f>
        <v>APAGADO</v>
      </c>
      <c r="R349" t="str">
        <f>ESTADISTICA!R349</f>
        <v>APAGADO</v>
      </c>
      <c r="S349" t="str">
        <f>ESTADISTICA!S349</f>
        <v>APAGADO</v>
      </c>
      <c r="T349" t="str">
        <f>ESTADISTICA!T349</f>
        <v>APAGADO</v>
      </c>
      <c r="U349" t="str">
        <f>ESTADISTICA!U349</f>
        <v>APAGADO</v>
      </c>
      <c r="V349" t="str">
        <f>ESTADISTICA!V349</f>
        <v>APAGADO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 t="str">
        <f>ESTADISTICA!Q350</f>
        <v>APAGADO</v>
      </c>
      <c r="R350" t="str">
        <f>ESTADISTICA!R350</f>
        <v>APAGADO</v>
      </c>
      <c r="S350" t="str">
        <f>ESTADISTICA!S350</f>
        <v>APAGADO</v>
      </c>
      <c r="T350" t="str">
        <f>ESTADISTICA!T350</f>
        <v>APAGADO</v>
      </c>
      <c r="U350" t="str">
        <f>ESTADISTICA!U350</f>
        <v>APAGADO</v>
      </c>
      <c r="V350" t="str">
        <f>ESTADISTICA!V350</f>
        <v>APAGADO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 t="str">
        <f>ESTADISTICA!O355</f>
        <v>APAGADO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 t="str">
        <f>ESTADISTICA!O356</f>
        <v>APAGADO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 t="str">
        <f>ESTADISTICA!O358</f>
        <v>APAGADO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 t="str">
        <f>ESTADISTICA!O359</f>
        <v>APAGADO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 t="str">
        <f>ESTADISTICA!Z362</f>
        <v>APAGADO</v>
      </c>
      <c r="AA362" t="str">
        <f>ESTADISTICA!AA362</f>
        <v>APAGADO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 t="str">
        <f>ESTADISTICA!W373</f>
        <v>APAGADO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 t="str">
        <f>ESTADISTICA!W374</f>
        <v>APAGADO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 t="str">
        <f>ESTADISTICA!W375</f>
        <v>APAGADO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 t="str">
        <f>ESTADISTICA!W376</f>
        <v>APAGADO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 t="str">
        <f>ESTADISTICA!N377</f>
        <v>APAGADO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>
        <f>ESTADISTICA!S377</f>
        <v>0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 t="str">
        <f>ESTADISTICA!O387</f>
        <v>APAGADO</v>
      </c>
      <c r="P387" t="str">
        <f>ESTADISTICA!P387</f>
        <v>APAGADO</v>
      </c>
      <c r="Q387" t="str">
        <f>ESTADISTICA!Q387</f>
        <v>APAGADO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 t="str">
        <f>ESTADISTICA!O388</f>
        <v>APAGADO</v>
      </c>
      <c r="P388" t="str">
        <f>ESTADISTICA!P388</f>
        <v>APAGADO</v>
      </c>
      <c r="Q388" t="str">
        <f>ESTADISTICA!Q388</f>
        <v>APAGADO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 t="str">
        <f>ESTADISTICA!O394</f>
        <v>APAGADO</v>
      </c>
      <c r="P394" t="str">
        <f>ESTADISTICA!P394</f>
        <v>APAGADO</v>
      </c>
      <c r="Q394" t="str">
        <f>ESTADISTICA!Q394</f>
        <v>APAGADO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 t="str">
        <f>ESTADISTICA!AB396</f>
        <v>APAGADO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 t="str">
        <f>ESTADISTICA!O399</f>
        <v>APAGADO</v>
      </c>
      <c r="P399" t="str">
        <f>ESTADISTICA!P399</f>
        <v>APAGADO</v>
      </c>
      <c r="Q399" t="str">
        <f>ESTADISTICA!Q399</f>
        <v>APAGADO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 t="str">
        <f>ESTADISTICA!P402</f>
        <v>APAGADO</v>
      </c>
      <c r="Q402" t="str">
        <f>ESTADISTICA!Q402</f>
        <v>APAGADO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 t="str">
        <f>ESTADISTICA!O405</f>
        <v>APAGADO</v>
      </c>
      <c r="P405" t="str">
        <f>ESTADISTICA!P405</f>
        <v>APAGADO</v>
      </c>
      <c r="Q405" t="str">
        <f>ESTADISTICA!Q405</f>
        <v>APAGADO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 t="str">
        <f>ESTADISTICA!O406</f>
        <v>APAGADO</v>
      </c>
      <c r="P406" t="str">
        <f>ESTADISTICA!P406</f>
        <v>APAGADO</v>
      </c>
      <c r="Q406" t="str">
        <f>ESTADISTICA!Q406</f>
        <v>APAGADO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 t="str">
        <f>ESTADISTICA!O411</f>
        <v>APAGADO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 t="str">
        <f>ESTADISTICA!O430</f>
        <v>APAGADO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 t="str">
        <f>ESTADISTICA!O432</f>
        <v>APAGADO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 t="str">
        <f>ESTADISTICA!O433</f>
        <v>APAGADO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 t="str">
        <f>ESTADISTICA!O443</f>
        <v>APAGADO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 t="str">
        <f>ESTADISTICA!O447</f>
        <v>APAGADO</v>
      </c>
      <c r="P447" t="str">
        <f>ESTADISTICA!P447</f>
        <v>APAGADO</v>
      </c>
      <c r="Q447" t="str">
        <f>ESTADISTICA!Q447</f>
        <v>APAGADO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 t="str">
        <f>ESTADISTICA!O448</f>
        <v>APAGADO</v>
      </c>
      <c r="P448" t="str">
        <f>ESTADISTICA!P448</f>
        <v>APAGADO</v>
      </c>
      <c r="Q448" t="str">
        <f>ESTADISTICA!Q448</f>
        <v>APAGADO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>
        <f>ESTADISTICA!L481</f>
        <v>0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>
        <f>ESTADISTICA!AA481</f>
        <v>0</v>
      </c>
      <c r="AB481" t="str">
        <f>ESTADISTICA!AB481</f>
        <v>APAGADO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 t="str">
        <f>ESTADISTICA!I490</f>
        <v>APAGADO</v>
      </c>
      <c r="J490" t="str">
        <f>ESTADISTICA!J490</f>
        <v>APAGADO</v>
      </c>
      <c r="K490" t="str">
        <f>ESTADISTICA!K490</f>
        <v>APAGADO</v>
      </c>
      <c r="L490" t="str">
        <f>ESTADISTICA!L490</f>
        <v>APAGADO</v>
      </c>
      <c r="M490" t="str">
        <f>ESTADISTICA!M490</f>
        <v>APAGADO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str">
        <f>ESTADISTICA!Q490</f>
        <v>APAGADO</v>
      </c>
      <c r="R490" t="str">
        <f>ESTADISTICA!R490</f>
        <v>APAGADO</v>
      </c>
      <c r="S490" t="str">
        <f>ESTADISTICA!S490</f>
        <v>APAGADO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 t="str">
        <f>ESTADISTICA!I491</f>
        <v>APAGADO</v>
      </c>
      <c r="J491" t="str">
        <f>ESTADISTICA!J491</f>
        <v>APAGADO</v>
      </c>
      <c r="K491" t="str">
        <f>ESTADISTICA!K491</f>
        <v>APAGADO</v>
      </c>
      <c r="L491" t="str">
        <f>ESTADISTICA!L491</f>
        <v>APAGADO</v>
      </c>
      <c r="M491" t="str">
        <f>ESTADISTICA!M491</f>
        <v>APAGADO</v>
      </c>
      <c r="N491" t="str">
        <f>ESTADISTICA!N491</f>
        <v>APAGADO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 t="str">
        <f>ESTADISTICA!R491</f>
        <v>APAGADO</v>
      </c>
      <c r="S491" t="str">
        <f>ESTADISTICA!S491</f>
        <v>APAGADO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 t="str">
        <f>ESTADISTICA!L498</f>
        <v>APAGADO</v>
      </c>
      <c r="M498" t="str">
        <f>ESTADISTICA!M498</f>
        <v>APAGADO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 t="str">
        <f>ESTADISTICA!L499</f>
        <v>APAGADO</v>
      </c>
      <c r="M499" t="str">
        <f>ESTADISTICA!M499</f>
        <v>APAGADO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2" priority="1" operator="equal">
      <formula>0</formula>
    </cfRule>
    <cfRule type="cellIs" dxfId="20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15</v>
      </c>
      <c r="G2" s="18">
        <f>COUNTIFS(G4:G501, "=APAGADO",E4:E501,"=Fibra Optica")</f>
        <v>16</v>
      </c>
      <c r="H2" s="18">
        <f>COUNTIFS(H4:H501, "=APAGADO",E4:E501,"=Fibra Optica")</f>
        <v>15</v>
      </c>
      <c r="I2" s="18">
        <f>COUNTIFS(I4:I501, "=APAGADO",E4:E501,"=Fibra Optica")</f>
        <v>12</v>
      </c>
      <c r="J2" s="18">
        <f>COUNTIFS(J4:J501, "=APAGADO",E4:E501,"=Fibra Optica")</f>
        <v>13</v>
      </c>
      <c r="K2" s="18">
        <f>COUNTIFS(K4:K501, "=APAGADO",E4:E501,"=Fibra Optica")</f>
        <v>11</v>
      </c>
      <c r="L2" s="18">
        <f>COUNTIFS(L4:L501, "=APAGADO",E4:E501,"=Fibra Optica")</f>
        <v>9</v>
      </c>
      <c r="M2" s="18">
        <f>COUNTIFS(M4:M501, "=APAGADO",E4:E501,"=Fibra Optica")</f>
        <v>12</v>
      </c>
      <c r="N2" s="18">
        <f>COUNTIFS(N4:N501, "=APAGADO",E4:E501,"=Fibra Optica")</f>
        <v>13</v>
      </c>
      <c r="O2" s="18">
        <f>COUNTIFS(O4:O501, "=APAGADO",E4:E501,"=Fibra Optica")</f>
        <v>98</v>
      </c>
      <c r="P2" s="18">
        <f>COUNTIFS(P4:P601, "=APAGADO",E4:E601,"=Fibra Optica")</f>
        <v>33</v>
      </c>
      <c r="Q2" s="18">
        <f>COUNTIFS(Q4:Q501, "=APAGADO",E4:E501,"=Fibra Optica")</f>
        <v>36</v>
      </c>
      <c r="R2" s="18">
        <f>COUNTIFS(R4:R501, "=APAGADO",E4:E501,"=Fibra Optica")</f>
        <v>20</v>
      </c>
      <c r="S2" s="18">
        <f>COUNTIFS(S4:S501, "=APAGADO",E4:E501,"=Fibra Optica")</f>
        <v>19</v>
      </c>
      <c r="T2" s="18">
        <f>COUNTIFS(T4:T501, "=APAGADO",E4:E501,"=Fibra Optica")</f>
        <v>19</v>
      </c>
      <c r="U2" s="18">
        <f>COUNTIFS(U4:U501, "=APAGADO",E4:E501,"=Fibra Optica")</f>
        <v>19</v>
      </c>
      <c r="V2" s="18">
        <f>COUNTIFS(V4:V501, "=APAGADO",E4:E501,"=Fibra Optica")</f>
        <v>20</v>
      </c>
      <c r="W2" s="18">
        <f>COUNTIFS(W4:W501, "=APAGADO",E4:E501,"=Fibra Optica")</f>
        <v>21</v>
      </c>
      <c r="X2" s="18">
        <f>COUNTIFS(X4:X501, "=APAGADO",E4:E501,"=Fibra Optica")</f>
        <v>17</v>
      </c>
      <c r="Y2" s="18">
        <f>COUNTIFS(Y4:Y501, "=APAGADO",E4:E501,"=Fibra Optica")</f>
        <v>16</v>
      </c>
      <c r="Z2" s="18">
        <f>COUNTIFS(Z4:Z501, "=APAGADO",E4:E501,"=Fibra Optica")</f>
        <v>30</v>
      </c>
      <c r="AA2" s="18">
        <f>COUNTIFS(AA4:AA501, "=APAGADO",E4:E501,"=Fibra Optica")</f>
        <v>17</v>
      </c>
      <c r="AB2" s="18">
        <f>COUNTIFS(AB4:AB501, "=APAGADO",E4:E501,"=Fibra Optica")</f>
        <v>16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  <c r="AJ426" t="e">
        <f>'RESUMEN TOTAL'!#REF!</f>
        <v>#REF!</v>
      </c>
    </row>
    <row r="427" spans="1:36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  <c r="AJ427" t="e">
        <f>'RESUMEN TOTAL'!#REF!</f>
        <v>#REF!</v>
      </c>
    </row>
    <row r="428" spans="1:36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  <c r="AJ428" t="e">
        <f>'RESUMEN TOTAL'!#REF!</f>
        <v>#REF!</v>
      </c>
    </row>
    <row r="429" spans="1:36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  <c r="AJ429" t="e">
        <f>'RESUMEN TOTAL'!#REF!</f>
        <v>#REF!</v>
      </c>
    </row>
    <row r="430" spans="1:36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  <c r="AJ430" t="e">
        <f>'RESUMEN TOTAL'!#REF!</f>
        <v>#REF!</v>
      </c>
    </row>
    <row r="431" spans="1:36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  <c r="AJ431" t="e">
        <f>'RESUMEN TOTAL'!#REF!</f>
        <v>#REF!</v>
      </c>
    </row>
    <row r="432" spans="1:36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  <c r="AJ432" t="e">
        <f>'RESUMEN TOTAL'!#REF!</f>
        <v>#REF!</v>
      </c>
    </row>
    <row r="433" spans="1:36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  <c r="AJ433" t="e">
        <f>'RESUMEN TOTAL'!#REF!</f>
        <v>#REF!</v>
      </c>
    </row>
    <row r="434" spans="1:36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  <c r="AJ434" t="e">
        <f>'RESUMEN TOTAL'!#REF!</f>
        <v>#REF!</v>
      </c>
    </row>
    <row r="435" spans="1:36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  <c r="AJ435" t="e">
        <f>'RESUMEN TOTAL'!#REF!</f>
        <v>#REF!</v>
      </c>
    </row>
    <row r="436" spans="1:36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  <c r="AJ436" t="e">
        <f>'RESUMEN TOTAL'!#REF!</f>
        <v>#REF!</v>
      </c>
    </row>
    <row r="437" spans="1:36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  <c r="AJ437" t="e">
        <f>'RESUMEN TOTAL'!#REF!</f>
        <v>#REF!</v>
      </c>
    </row>
    <row r="438" spans="1:36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  <c r="AJ438" t="e">
        <f>'RESUMEN TOTAL'!#REF!</f>
        <v>#REF!</v>
      </c>
    </row>
    <row r="439" spans="1:36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  <c r="AJ439" t="e">
        <f>'RESUMEN TOTAL'!#REF!</f>
        <v>#REF!</v>
      </c>
    </row>
    <row r="440" spans="1:36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  <c r="AJ440" t="e">
        <f>'RESUMEN TOTAL'!#REF!</f>
        <v>#REF!</v>
      </c>
    </row>
    <row r="441" spans="1:36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  <c r="AJ441" t="e">
        <f>'RESUMEN TOTAL'!#REF!</f>
        <v>#REF!</v>
      </c>
    </row>
    <row r="442" spans="1:36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  <c r="AJ442" t="e">
        <f>'RESUMEN TOTAL'!#REF!</f>
        <v>#REF!</v>
      </c>
    </row>
    <row r="443" spans="1:36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  <c r="AJ443" t="e">
        <f>'RESUMEN TOTAL'!#REF!</f>
        <v>#REF!</v>
      </c>
    </row>
    <row r="444" spans="1:36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  <c r="AJ444" t="e">
        <f>'RESUMEN TOTAL'!#REF!</f>
        <v>#REF!</v>
      </c>
    </row>
    <row r="445" spans="1:36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  <c r="AJ445" t="e">
        <f>'RESUMEN TOTAL'!#REF!</f>
        <v>#REF!</v>
      </c>
    </row>
    <row r="446" spans="1:36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  <c r="AJ446" t="e">
        <f>'RESUMEN TOTAL'!#REF!</f>
        <v>#REF!</v>
      </c>
    </row>
    <row r="447" spans="1:36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  <c r="AJ447" t="e">
        <f>'RESUMEN TOTAL'!#REF!</f>
        <v>#REF!</v>
      </c>
    </row>
    <row r="448" spans="1:36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  <c r="AJ448" t="e">
        <f>'RESUMEN TOTAL'!#REF!</f>
        <v>#REF!</v>
      </c>
    </row>
    <row r="449" spans="1:36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  <c r="AJ449" t="e">
        <f>'RESUMEN TOTAL'!#REF!</f>
        <v>#REF!</v>
      </c>
    </row>
    <row r="450" spans="1:36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  <c r="AJ450" t="e">
        <f>'RESUMEN TOTAL'!#REF!</f>
        <v>#REF!</v>
      </c>
    </row>
    <row r="451" spans="1:36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  <c r="AJ454" t="e">
        <f>'RESUMEN TOTAL'!#REF!</f>
        <v>#REF!</v>
      </c>
    </row>
    <row r="455" spans="1:36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  <c r="AJ455" t="e">
        <f>'RESUMEN TOTAL'!#REF!</f>
        <v>#REF!</v>
      </c>
    </row>
    <row r="456" spans="1:36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  <c r="AJ456" t="e">
        <f>'RESUMEN TOTAL'!#REF!</f>
        <v>#REF!</v>
      </c>
    </row>
    <row r="457" spans="1:36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  <c r="AJ457" t="e">
        <f>'RESUMEN TOTAL'!#REF!</f>
        <v>#REF!</v>
      </c>
    </row>
    <row r="458" spans="1:36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  <c r="AJ458" t="e">
        <f>'RESUMEN TOTAL'!#REF!</f>
        <v>#REF!</v>
      </c>
    </row>
    <row r="459" spans="1:36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  <c r="AJ459" t="e">
        <f>'RESUMEN TOTAL'!#REF!</f>
        <v>#REF!</v>
      </c>
    </row>
    <row r="460" spans="1:36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  <c r="AJ460" t="e">
        <f>'RESUMEN TOTAL'!#REF!</f>
        <v>#REF!</v>
      </c>
    </row>
    <row r="461" spans="1:36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  <c r="AJ461" t="e">
        <f>'RESUMEN TOTAL'!#REF!</f>
        <v>#REF!</v>
      </c>
    </row>
    <row r="462" spans="1:36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  <c r="AJ462" t="e">
        <f>'RESUMEN TOTAL'!#REF!</f>
        <v>#REF!</v>
      </c>
    </row>
    <row r="463" spans="1:36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  <c r="AJ463" t="e">
        <f>'RESUMEN TOTAL'!#REF!</f>
        <v>#REF!</v>
      </c>
    </row>
    <row r="464" spans="1:36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  <c r="AJ464" t="e">
        <f>'RESUMEN TOTAL'!#REF!</f>
        <v>#REF!</v>
      </c>
    </row>
    <row r="465" spans="1:36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  <c r="AJ465" t="e">
        <f>'RESUMEN TOTAL'!#REF!</f>
        <v>#REF!</v>
      </c>
    </row>
    <row r="466" spans="1:36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  <c r="AJ466" t="e">
        <f>'RESUMEN TOTAL'!#REF!</f>
        <v>#REF!</v>
      </c>
    </row>
    <row r="467" spans="1:36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  <c r="AJ467" t="e">
        <f>'RESUMEN TOTAL'!#REF!</f>
        <v>#REF!</v>
      </c>
    </row>
    <row r="468" spans="1:36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  <c r="AJ468" t="e">
        <f>'RESUMEN TOTAL'!#REF!</f>
        <v>#REF!</v>
      </c>
    </row>
    <row r="469" spans="1:36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  <c r="AJ469" t="e">
        <f>'RESUMEN TOTAL'!#REF!</f>
        <v>#REF!</v>
      </c>
    </row>
    <row r="470" spans="1:36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  <c r="AJ470" t="e">
        <f>'RESUMEN TOTAL'!#REF!</f>
        <v>#REF!</v>
      </c>
    </row>
    <row r="471" spans="1:36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  <c r="AJ471" t="e">
        <f>'RESUMEN TOTAL'!#REF!</f>
        <v>#REF!</v>
      </c>
    </row>
    <row r="472" spans="1:36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  <c r="AJ472" t="e">
        <f>'RESUMEN TOTAL'!#REF!</f>
        <v>#REF!</v>
      </c>
    </row>
    <row r="473" spans="1:36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  <c r="AJ473" t="e">
        <f>'RESUMEN TOTAL'!#REF!</f>
        <v>#REF!</v>
      </c>
    </row>
    <row r="474" spans="1:36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  <c r="AJ474" t="e">
        <f>'RESUMEN TOTAL'!#REF!</f>
        <v>#REF!</v>
      </c>
    </row>
    <row r="475" spans="1:36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  <c r="AJ475" t="e">
        <f>'RESUMEN TOTAL'!#REF!</f>
        <v>#REF!</v>
      </c>
    </row>
    <row r="476" spans="1:36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  <c r="AJ476" t="e">
        <f>'RESUMEN TOTAL'!#REF!</f>
        <v>#REF!</v>
      </c>
    </row>
    <row r="477" spans="1:36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  <c r="AJ477" t="e">
        <f>'RESUMEN TOTAL'!#REF!</f>
        <v>#REF!</v>
      </c>
    </row>
    <row r="478" spans="1:36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  <c r="AJ478" t="e">
        <f>'RESUMEN TOTAL'!#REF!</f>
        <v>#REF!</v>
      </c>
    </row>
    <row r="479" spans="1:36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  <c r="AJ479" t="e">
        <f>'RESUMEN TOTAL'!#REF!</f>
        <v>#REF!</v>
      </c>
    </row>
    <row r="480" spans="1:36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  <c r="AJ480" t="e">
        <f>'RESUMEN TOTAL'!#REF!</f>
        <v>#REF!</v>
      </c>
    </row>
    <row r="481" spans="1:36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  <c r="AJ481" t="e">
        <f>'RESUMEN TOTAL'!#REF!</f>
        <v>#REF!</v>
      </c>
    </row>
    <row r="482" spans="1:36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  <c r="AJ482" t="e">
        <f>'RESUMEN TOTAL'!#REF!</f>
        <v>#REF!</v>
      </c>
    </row>
    <row r="483" spans="1:36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  <c r="AJ486" t="e">
        <f>'RESUMEN TOTAL'!#REF!</f>
        <v>#REF!</v>
      </c>
    </row>
    <row r="487" spans="1:36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  <c r="AJ487" t="e">
        <f>'RESUMEN TOTAL'!#REF!</f>
        <v>#REF!</v>
      </c>
    </row>
    <row r="488" spans="1:36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  <c r="AJ488" t="e">
        <f>'RESUMEN TOTAL'!#REF!</f>
        <v>#REF!</v>
      </c>
    </row>
    <row r="489" spans="1:36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  <c r="AJ489" t="e">
        <f>'RESUMEN TOTAL'!#REF!</f>
        <v>#REF!</v>
      </c>
    </row>
    <row r="490" spans="1:36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  <c r="AJ490" t="e">
        <f>'RESUMEN TOTAL'!#REF!</f>
        <v>#REF!</v>
      </c>
    </row>
    <row r="491" spans="1:36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  <c r="AJ491" t="e">
        <f>'RESUMEN TOTAL'!#REF!</f>
        <v>#REF!</v>
      </c>
    </row>
    <row r="492" spans="1:36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  <c r="AJ492" t="e">
        <f>'RESUMEN TOTAL'!#REF!</f>
        <v>#REF!</v>
      </c>
    </row>
    <row r="493" spans="1:36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  <c r="AJ493" t="e">
        <f>'RESUMEN TOTAL'!#REF!</f>
        <v>#REF!</v>
      </c>
    </row>
    <row r="494" spans="1:36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  <c r="AJ494" t="e">
        <f>'RESUMEN TOTAL'!#REF!</f>
        <v>#REF!</v>
      </c>
    </row>
    <row r="495" spans="1:36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  <c r="AJ495" t="e">
        <f>'RESUMEN TOTAL'!#REF!</f>
        <v>#REF!</v>
      </c>
    </row>
    <row r="496" spans="1:36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  <c r="AJ496" t="e">
        <f>'RESUMEN TOTAL'!#REF!</f>
        <v>#REF!</v>
      </c>
    </row>
    <row r="497" spans="1:36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  <c r="AJ497" t="e">
        <f>'RESUMEN TOTAL'!#REF!</f>
        <v>#REF!</v>
      </c>
    </row>
    <row r="498" spans="1:36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  <c r="AJ498" t="e">
        <f>'RESUMEN TOTAL'!#REF!</f>
        <v>#REF!</v>
      </c>
    </row>
    <row r="499" spans="1:36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  <c r="AJ502" t="e">
        <f>'RESUMEN TOTAL'!#REF!</f>
        <v>#REF!</v>
      </c>
    </row>
    <row r="503" spans="1:36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  <c r="AJ503" t="e">
        <f>'RESUMEN TOTAL'!#REF!</f>
        <v>#REF!</v>
      </c>
    </row>
    <row r="504" spans="1:36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  <c r="AJ504" t="e">
        <f>'RESUMEN TOTAL'!#REF!</f>
        <v>#REF!</v>
      </c>
    </row>
    <row r="505" spans="1:36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  <c r="AJ505" t="e">
        <f>'RESUMEN TOTAL'!#REF!</f>
        <v>#REF!</v>
      </c>
    </row>
    <row r="506" spans="1:36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  <c r="AJ506" t="e">
        <f>'RESUMEN TOTAL'!#REF!</f>
        <v>#REF!</v>
      </c>
    </row>
    <row r="507" spans="1:36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  <c r="AJ507" t="e">
        <f>'RESUMEN TOTAL'!#REF!</f>
        <v>#REF!</v>
      </c>
    </row>
    <row r="508" spans="1:36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  <c r="AJ508" t="e">
        <f>'RESUMEN TOTAL'!#REF!</f>
        <v>#REF!</v>
      </c>
    </row>
    <row r="509" spans="1:36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  <c r="AJ509" t="e">
        <f>'RESUMEN TOTAL'!#REF!</f>
        <v>#REF!</v>
      </c>
    </row>
    <row r="510" spans="1:36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  <c r="AJ510" t="e">
        <f>'RESUMEN TOTAL'!#REF!</f>
        <v>#REF!</v>
      </c>
    </row>
    <row r="511" spans="1:36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  <c r="AJ511" t="e">
        <f>'RESUMEN TOTAL'!#REF!</f>
        <v>#REF!</v>
      </c>
    </row>
    <row r="512" spans="1:36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  <c r="AJ512" t="e">
        <f>'RESUMEN TOTAL'!#REF!</f>
        <v>#REF!</v>
      </c>
    </row>
    <row r="513" spans="1:36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  <c r="AJ513" t="e">
        <f>'RESUMEN TOTAL'!#REF!</f>
        <v>#REF!</v>
      </c>
    </row>
    <row r="514" spans="1:36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  <c r="AJ514" t="e">
        <f>'RESUMEN TOTAL'!#REF!</f>
        <v>#REF!</v>
      </c>
    </row>
    <row r="515" spans="1:36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  <c r="AJ515" t="e">
        <f>'RESUMEN TOTAL'!#REF!</f>
        <v>#REF!</v>
      </c>
    </row>
    <row r="516" spans="1:36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  <c r="AJ516" t="e">
        <f>'RESUMEN TOTAL'!#REF!</f>
        <v>#REF!</v>
      </c>
    </row>
    <row r="517" spans="1:36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  <c r="AJ517" t="e">
        <f>'RESUMEN TOTAL'!#REF!</f>
        <v>#REF!</v>
      </c>
    </row>
    <row r="518" spans="1:36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  <c r="AJ518" t="e">
        <f>'RESUMEN TOTAL'!#REF!</f>
        <v>#REF!</v>
      </c>
    </row>
    <row r="519" spans="1:36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  <c r="AJ519" t="e">
        <f>'RESUMEN TOTAL'!#REF!</f>
        <v>#REF!</v>
      </c>
    </row>
    <row r="520" spans="1:36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  <c r="AJ520" t="e">
        <f>'RESUMEN TOTAL'!#REF!</f>
        <v>#REF!</v>
      </c>
    </row>
    <row r="521" spans="1:36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  <c r="AJ521" t="e">
        <f>'RESUMEN TOTAL'!#REF!</f>
        <v>#REF!</v>
      </c>
    </row>
    <row r="522" spans="1:36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  <c r="AJ522" t="e">
        <f>'RESUMEN TOTAL'!#REF!</f>
        <v>#REF!</v>
      </c>
    </row>
    <row r="523" spans="1:36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  <c r="AJ523" t="e">
        <f>'RESUMEN TOTAL'!#REF!</f>
        <v>#REF!</v>
      </c>
    </row>
    <row r="524" spans="1:36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  <c r="AJ524" t="e">
        <f>'RESUMEN TOTAL'!#REF!</f>
        <v>#REF!</v>
      </c>
    </row>
    <row r="525" spans="1:36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  <c r="AJ525" t="e">
        <f>'RESUMEN TOTAL'!#REF!</f>
        <v>#REF!</v>
      </c>
    </row>
    <row r="526" spans="1:36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  <c r="AJ526" t="e">
        <f>'RESUMEN TOTAL'!#REF!</f>
        <v>#REF!</v>
      </c>
    </row>
    <row r="527" spans="1:36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  <c r="AJ527" t="e">
        <f>'RESUMEN TOTAL'!#REF!</f>
        <v>#REF!</v>
      </c>
    </row>
    <row r="528" spans="1:36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  <c r="AJ528" t="e">
        <f>'RESUMEN TOTAL'!#REF!</f>
        <v>#REF!</v>
      </c>
    </row>
    <row r="529" spans="1:36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  <c r="AJ529" t="e">
        <f>'RESUMEN TOTAL'!#REF!</f>
        <v>#REF!</v>
      </c>
    </row>
    <row r="530" spans="1:36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  <c r="AJ530" t="e">
        <f>'RESUMEN TOTAL'!#REF!</f>
        <v>#REF!</v>
      </c>
    </row>
    <row r="531" spans="1:36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  <c r="AJ531" t="e">
        <f>'RESUMEN TOTAL'!#REF!</f>
        <v>#REF!</v>
      </c>
    </row>
    <row r="532" spans="1:36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  <c r="AJ532" t="e">
        <f>'RESUMEN TOTAL'!#REF!</f>
        <v>#REF!</v>
      </c>
    </row>
    <row r="533" spans="1:36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  <c r="AJ533" t="e">
        <f>'RESUMEN TOTAL'!#REF!</f>
        <v>#REF!</v>
      </c>
    </row>
    <row r="534" spans="1:36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  <c r="AJ534" t="e">
        <f>'RESUMEN TOTAL'!#REF!</f>
        <v>#REF!</v>
      </c>
    </row>
    <row r="535" spans="1:36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  <c r="AJ535" t="e">
        <f>'RESUMEN TOTAL'!#REF!</f>
        <v>#REF!</v>
      </c>
    </row>
    <row r="536" spans="1:36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  <c r="AJ536" t="e">
        <f>'RESUMEN TOTAL'!#REF!</f>
        <v>#REF!</v>
      </c>
    </row>
    <row r="537" spans="1:36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  <c r="AJ537" t="e">
        <f>'RESUMEN TOTAL'!#REF!</f>
        <v>#REF!</v>
      </c>
    </row>
    <row r="538" spans="1:36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  <c r="AJ538" t="e">
        <f>'RESUMEN TOTAL'!#REF!</f>
        <v>#REF!</v>
      </c>
    </row>
    <row r="539" spans="1:36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  <c r="AJ539" t="e">
        <f>'RESUMEN TOTAL'!#REF!</f>
        <v>#REF!</v>
      </c>
    </row>
    <row r="540" spans="1:36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  <c r="AJ540" t="e">
        <f>'RESUMEN TOTAL'!#REF!</f>
        <v>#REF!</v>
      </c>
    </row>
    <row r="541" spans="1:36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  <c r="AJ541" t="e">
        <f>'RESUMEN TOTAL'!#REF!</f>
        <v>#REF!</v>
      </c>
    </row>
    <row r="542" spans="1:36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  <c r="AJ542" t="e">
        <f>'RESUMEN TOTAL'!#REF!</f>
        <v>#REF!</v>
      </c>
    </row>
    <row r="543" spans="1:36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  <c r="AJ543" t="e">
        <f>'RESUMEN TOTAL'!#REF!</f>
        <v>#REF!</v>
      </c>
    </row>
    <row r="544" spans="1:36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  <c r="AJ544" t="e">
        <f>'RESUMEN TOTAL'!#REF!</f>
        <v>#REF!</v>
      </c>
    </row>
    <row r="545" spans="1:36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  <c r="AJ545" t="e">
        <f>'RESUMEN TOTAL'!#REF!</f>
        <v>#REF!</v>
      </c>
    </row>
    <row r="546" spans="1:36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  <c r="AJ546" t="e">
        <f>'RESUMEN TOTAL'!#REF!</f>
        <v>#REF!</v>
      </c>
    </row>
    <row r="547" spans="1:36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  <c r="AJ547" t="e">
        <f>'RESUMEN TOTAL'!#REF!</f>
        <v>#REF!</v>
      </c>
    </row>
    <row r="548" spans="1:36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  <c r="AJ548" t="e">
        <f>'RESUMEN TOTAL'!#REF!</f>
        <v>#REF!</v>
      </c>
    </row>
    <row r="549" spans="1:36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  <c r="AJ549" t="e">
        <f>'RESUMEN TOTAL'!#REF!</f>
        <v>#REF!</v>
      </c>
    </row>
    <row r="550" spans="1:36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  <c r="AJ550" t="e">
        <f>'RESUMEN TOTAL'!#REF!</f>
        <v>#REF!</v>
      </c>
    </row>
    <row r="551" spans="1:36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  <c r="AJ551" t="e">
        <f>'RESUMEN TOTAL'!#REF!</f>
        <v>#REF!</v>
      </c>
    </row>
    <row r="552" spans="1:36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  <c r="AJ552" t="e">
        <f>'RESUMEN TOTAL'!#REF!</f>
        <v>#REF!</v>
      </c>
    </row>
    <row r="553" spans="1:36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  <c r="AJ553" t="e">
        <f>'RESUMEN TOTAL'!#REF!</f>
        <v>#REF!</v>
      </c>
    </row>
    <row r="554" spans="1:36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  <c r="AJ554" t="e">
        <f>'RESUMEN TOTAL'!#REF!</f>
        <v>#REF!</v>
      </c>
    </row>
    <row r="555" spans="1:36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  <c r="AJ555" t="e">
        <f>'RESUMEN TOTAL'!#REF!</f>
        <v>#REF!</v>
      </c>
    </row>
    <row r="556" spans="1:36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  <c r="AJ556" t="e">
        <f>'RESUMEN TOTAL'!#REF!</f>
        <v>#REF!</v>
      </c>
    </row>
    <row r="557" spans="1:36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  <c r="AJ557" t="e">
        <f>'RESUMEN TOTAL'!#REF!</f>
        <v>#REF!</v>
      </c>
    </row>
    <row r="558" spans="1:36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  <c r="AJ558" t="e">
        <f>'RESUMEN TOTAL'!#REF!</f>
        <v>#REF!</v>
      </c>
    </row>
    <row r="559" spans="1:36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  <c r="AJ559" t="e">
        <f>'RESUMEN TOTAL'!#REF!</f>
        <v>#REF!</v>
      </c>
    </row>
    <row r="560" spans="1:36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  <c r="AJ560" t="e">
        <f>'RESUMEN TOTAL'!#REF!</f>
        <v>#REF!</v>
      </c>
    </row>
    <row r="561" spans="1:36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  <c r="AJ561" t="e">
        <f>'RESUMEN TOTAL'!#REF!</f>
        <v>#REF!</v>
      </c>
    </row>
    <row r="562" spans="1:36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  <c r="AJ562" t="e">
        <f>'RESUMEN TOTAL'!#REF!</f>
        <v>#REF!</v>
      </c>
    </row>
    <row r="563" spans="1:36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  <c r="AJ563" t="e">
        <f>'RESUMEN TOTAL'!#REF!</f>
        <v>#REF!</v>
      </c>
    </row>
    <row r="564" spans="1:36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  <c r="AJ564" t="e">
        <f>'RESUMEN TOTAL'!#REF!</f>
        <v>#REF!</v>
      </c>
    </row>
    <row r="565" spans="1:36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  <c r="AJ565" t="e">
        <f>'RESUMEN TOTAL'!#REF!</f>
        <v>#REF!</v>
      </c>
    </row>
    <row r="566" spans="1:36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  <c r="AJ566" t="e">
        <f>'RESUMEN TOTAL'!#REF!</f>
        <v>#REF!</v>
      </c>
    </row>
    <row r="567" spans="1:36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  <c r="AJ567" t="e">
        <f>'RESUMEN TOTAL'!#REF!</f>
        <v>#REF!</v>
      </c>
    </row>
    <row r="568" spans="1:36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  <c r="AJ568" t="e">
        <f>'RESUMEN TOTAL'!#REF!</f>
        <v>#REF!</v>
      </c>
    </row>
    <row r="569" spans="1:36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  <c r="AJ569" t="e">
        <f>'RESUMEN TOTAL'!#REF!</f>
        <v>#REF!</v>
      </c>
    </row>
    <row r="570" spans="1:36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  <c r="AJ570" t="e">
        <f>'RESUMEN TOTAL'!#REF!</f>
        <v>#REF!</v>
      </c>
    </row>
    <row r="571" spans="1:36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  <c r="AJ571" t="e">
        <f>'RESUMEN TOTAL'!#REF!</f>
        <v>#REF!</v>
      </c>
    </row>
    <row r="572" spans="1:36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  <c r="AJ572" t="e">
        <f>'RESUMEN TOTAL'!#REF!</f>
        <v>#REF!</v>
      </c>
    </row>
    <row r="573" spans="1:36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  <c r="AJ573" t="e">
        <f>'RESUMEN TOTAL'!#REF!</f>
        <v>#REF!</v>
      </c>
    </row>
    <row r="574" spans="1:36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  <c r="AJ574" t="e">
        <f>'RESUMEN TOTAL'!#REF!</f>
        <v>#REF!</v>
      </c>
    </row>
    <row r="575" spans="1:36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  <c r="AJ575" t="e">
        <f>'RESUMEN TOTAL'!#REF!</f>
        <v>#REF!</v>
      </c>
    </row>
    <row r="576" spans="1:36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  <c r="AJ576" t="e">
        <f>'RESUMEN TOTAL'!#REF!</f>
        <v>#REF!</v>
      </c>
    </row>
    <row r="577" spans="1:36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  <c r="AJ577" t="e">
        <f>'RESUMEN TOTAL'!#REF!</f>
        <v>#REF!</v>
      </c>
    </row>
    <row r="578" spans="1:36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  <c r="AJ578" t="e">
        <f>'RESUMEN TOTAL'!#REF!</f>
        <v>#REF!</v>
      </c>
    </row>
    <row r="579" spans="1:36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  <c r="AJ579" t="e">
        <f>'RESUMEN TOTAL'!#REF!</f>
        <v>#REF!</v>
      </c>
    </row>
    <row r="580" spans="1:36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  <c r="AJ580" t="e">
        <f>'RESUMEN TOTAL'!#REF!</f>
        <v>#REF!</v>
      </c>
    </row>
    <row r="581" spans="1:36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  <c r="AJ581" t="e">
        <f>'RESUMEN TOTAL'!#REF!</f>
        <v>#REF!</v>
      </c>
    </row>
    <row r="582" spans="1:36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  <c r="AJ582" t="e">
        <f>'RESUMEN TOTAL'!#REF!</f>
        <v>#REF!</v>
      </c>
    </row>
    <row r="583" spans="1:36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  <c r="AJ583" t="e">
        <f>'RESUMEN TOTAL'!#REF!</f>
        <v>#REF!</v>
      </c>
    </row>
    <row r="584" spans="1:36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  <c r="AJ584" t="e">
        <f>'RESUMEN TOTAL'!#REF!</f>
        <v>#REF!</v>
      </c>
    </row>
    <row r="585" spans="1:36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  <c r="AJ585" t="e">
        <f>'RESUMEN TOTAL'!#REF!</f>
        <v>#REF!</v>
      </c>
    </row>
    <row r="586" spans="1:36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  <c r="AJ586" t="e">
        <f>'RESUMEN TOTAL'!#REF!</f>
        <v>#REF!</v>
      </c>
    </row>
    <row r="587" spans="1:36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  <c r="AJ587" t="e">
        <f>'RESUMEN TOTAL'!#REF!</f>
        <v>#REF!</v>
      </c>
    </row>
    <row r="588" spans="1:36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  <c r="AJ588" t="e">
        <f>'RESUMEN TOTAL'!#REF!</f>
        <v>#REF!</v>
      </c>
    </row>
    <row r="589" spans="1:36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  <c r="AJ589" t="e">
        <f>'RESUMEN TOTAL'!#REF!</f>
        <v>#REF!</v>
      </c>
    </row>
    <row r="590" spans="1:36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  <c r="AJ590" t="e">
        <f>'RESUMEN TOTAL'!#REF!</f>
        <v>#REF!</v>
      </c>
    </row>
    <row r="591" spans="1:36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  <c r="AJ591" t="e">
        <f>'RESUMEN TOTAL'!#REF!</f>
        <v>#REF!</v>
      </c>
    </row>
    <row r="592" spans="1:36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  <c r="AJ592" t="e">
        <f>'RESUMEN TOTAL'!#REF!</f>
        <v>#REF!</v>
      </c>
    </row>
    <row r="593" spans="1:36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  <c r="AJ593" t="e">
        <f>'RESUMEN TOTAL'!#REF!</f>
        <v>#REF!</v>
      </c>
    </row>
    <row r="594" spans="1:36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  <c r="AJ594" t="e">
        <f>'RESUMEN TOTAL'!#REF!</f>
        <v>#REF!</v>
      </c>
    </row>
    <row r="595" spans="1:36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  <c r="AJ595" t="e">
        <f>'RESUMEN TOTAL'!#REF!</f>
        <v>#REF!</v>
      </c>
    </row>
    <row r="596" spans="1:36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  <c r="AJ596" t="e">
        <f>'RESUMEN TOTAL'!#REF!</f>
        <v>#REF!</v>
      </c>
    </row>
    <row r="597" spans="1:36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  <c r="AJ597" t="e">
        <f>'RESUMEN TOTAL'!#REF!</f>
        <v>#REF!</v>
      </c>
    </row>
    <row r="598" spans="1:36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  <c r="AJ598" t="e">
        <f>'RESUMEN TOTAL'!#REF!</f>
        <v>#REF!</v>
      </c>
    </row>
    <row r="599" spans="1:36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  <c r="AJ599" t="e">
        <f>'RESUMEN TOTAL'!#REF!</f>
        <v>#REF!</v>
      </c>
    </row>
    <row r="600" spans="1:36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  <c r="AJ600" t="e">
        <f>'RESUMEN TOTAL'!#REF!</f>
        <v>#REF!</v>
      </c>
    </row>
    <row r="601" spans="1:36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  <c r="AJ601" t="e">
        <f>'RESUMEN TOTAL'!#REF!</f>
        <v>#REF!</v>
      </c>
    </row>
    <row r="602" spans="1:36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  <c r="AJ602" t="e">
        <f>'RESUMEN TOTAL'!#REF!</f>
        <v>#REF!</v>
      </c>
    </row>
    <row r="603" spans="1:36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6</v>
      </c>
      <c r="G2" s="18">
        <f>COUNTIFS(G5:G502, "=APAGADO",E5:E502,"=PTO A FO")</f>
        <v>6</v>
      </c>
      <c r="H2" s="18">
        <f>COUNTIFS(H5:H502, "=APAGADO",E5:E502,"=PTO A FO")</f>
        <v>6</v>
      </c>
      <c r="I2" s="18">
        <f>COUNTIFS(I5:I502, "=APAGADO",E5:E502,"=PTO A FO")</f>
        <v>2</v>
      </c>
      <c r="J2" s="18">
        <f>COUNTIFS(J5:J502, "=APAGADO",E5:E502,"=PTO A FO")</f>
        <v>2</v>
      </c>
      <c r="K2" s="18">
        <f>COUNTIFS(K5:K502, "=APAGADO",E5:E502,"=PTO A FO")</f>
        <v>2</v>
      </c>
      <c r="L2" s="18">
        <f>COUNTIFS(L5:L502, "=APAGADO",E5:E502,"=PTO A FO")</f>
        <v>2</v>
      </c>
      <c r="M2" s="18">
        <f>COUNTIFS(M5:M502, "=APAGADO",E5:E502,"=PTO A FO")</f>
        <v>2</v>
      </c>
      <c r="N2" s="18">
        <f>COUNTIFS(N5:N502, "=APAGADO",E5:E502,"=PTO A FO")</f>
        <v>2</v>
      </c>
      <c r="O2" s="18">
        <f>COUNTIFS(O5:O502, "=APAGADO",E5:E502,"=PTO A FO")</f>
        <v>10</v>
      </c>
      <c r="P2" s="18">
        <f>COUNTIFS(P5:P502, "=APAGADO",E5:E502,"=PTO A FO")</f>
        <v>4</v>
      </c>
      <c r="Q2" s="18">
        <f>COUNTIFS(Q5:Q502, "=APAGADO",E5:E502,"=PTO A FO")</f>
        <v>4</v>
      </c>
      <c r="R2" s="18">
        <f>COUNTIFS(R5:R502, "=APAGADO",E5:E502,"=PTO A FO")</f>
        <v>2</v>
      </c>
      <c r="S2" s="18">
        <f>COUNTIFS(S5:S502, "=APAGADO",E5:E502,"=PTO A FO")</f>
        <v>2</v>
      </c>
      <c r="T2" s="18">
        <f>COUNTIFS(T5:T502, "=APAGADO",E5:E502,"=PTO A FO")</f>
        <v>2</v>
      </c>
      <c r="U2" s="18">
        <f>COUNTIFS(U5:U502, "=APAGADO",E5:E502,"=PTO A FO")</f>
        <v>2</v>
      </c>
      <c r="V2" s="18">
        <f>COUNTIFS(V5:V502, "=APAGADO",E5:E502,"=PTO A FO")</f>
        <v>2</v>
      </c>
      <c r="W2" s="18">
        <f>COUNTIFS(W5:W502, "=APAGADO",E5:E502,"=PTO A FO")</f>
        <v>2</v>
      </c>
      <c r="X2" s="18">
        <f>COUNTIFS(X4:X502, "=APAGADO",E4:E502,"=PTO A FO")</f>
        <v>2</v>
      </c>
      <c r="Y2" s="18">
        <f>COUNTIFS(Y5:Y502, "=APAGADO",E5:E502,"=PTO A FO")</f>
        <v>3</v>
      </c>
      <c r="Z2" s="18">
        <f>COUNTIFS(Z5:Z502, "=APAGADO",E5:E502,"=PTO A FO")</f>
        <v>2</v>
      </c>
      <c r="AA2" s="18">
        <f>COUNTIFS(AA5:AA502, "=APAGADO",E5:E502,"=PTO A FO")</f>
        <v>3</v>
      </c>
      <c r="AB2" s="18">
        <f>COUNTIFS(AB5:AB502, "=APAGADO",E5:E502,"=PTO A FO")</f>
        <v>3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 t="str">
        <f>'RESUMEN TOTAL'!U6</f>
        <v>APAGADO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 t="str">
        <f>'RESUMEN TOTAL'!U7</f>
        <v>APAGADO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 t="str">
        <f>'RESUMEN TOTAL'!U8</f>
        <v>APAGADO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 t="str">
        <f>'RESUMEN TOTAL'!U10</f>
        <v>APAGADO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 t="str">
        <f>'RESUMEN TOTAL'!U11</f>
        <v>APAGADO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 t="str">
        <f>'RESUMEN TOTAL'!U12</f>
        <v>APAGADO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 t="str">
        <f>'RESUMEN TOTAL'!U14</f>
        <v>APAGADO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 t="str">
        <f>'RESUMEN TOTAL'!M18</f>
        <v>APAGADO</v>
      </c>
      <c r="H16">
        <f>'RESUMEN TOTAL'!N18</f>
        <v>0</v>
      </c>
      <c r="I16">
        <f>'RESUMEN TOTAL'!O18</f>
        <v>0</v>
      </c>
      <c r="J16" t="str">
        <f>'RESUMEN TOTAL'!P18</f>
        <v>APAGADO</v>
      </c>
      <c r="K16" t="str">
        <f>'RESUMEN TOTAL'!Q18</f>
        <v>APAGADO</v>
      </c>
      <c r="L16" t="str">
        <f>'RESUMEN TOTAL'!R18</f>
        <v>APAGADO</v>
      </c>
      <c r="M16" t="str">
        <f>'RESUMEN TOTAL'!S18</f>
        <v>APAGADO</v>
      </c>
      <c r="N16" t="str">
        <f>'RESUMEN TOTAL'!T18</f>
        <v>APAGADO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 t="str">
        <f>'RESUMEN TOTAL'!X18</f>
        <v>APAGADO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 t="str">
        <f>'RESUMEN TOTAL'!M19</f>
        <v>APAGADO</v>
      </c>
      <c r="H17">
        <f>'RESUMEN TOTAL'!N19</f>
        <v>0</v>
      </c>
      <c r="I17">
        <f>'RESUMEN TOTAL'!O19</f>
        <v>0</v>
      </c>
      <c r="J17" t="str">
        <f>'RESUMEN TOTAL'!P19</f>
        <v>APAGADO</v>
      </c>
      <c r="K17" t="str">
        <f>'RESUMEN TOTAL'!Q19</f>
        <v>APAGADO</v>
      </c>
      <c r="L17" t="str">
        <f>'RESUMEN TOTAL'!R19</f>
        <v>APAGADO</v>
      </c>
      <c r="M17" t="str">
        <f>'RESUMEN TOTAL'!S19</f>
        <v>APAGADO</v>
      </c>
      <c r="N17" t="str">
        <f>'RESUMEN TOTAL'!T19</f>
        <v>APAGADO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 t="str">
        <f>'RESUMEN TOTAL'!X19</f>
        <v>APAGADO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 t="str">
        <f>'RESUMEN TOTAL'!M20</f>
        <v>APAGADO</v>
      </c>
      <c r="H18">
        <f>'RESUMEN TOTAL'!N20</f>
        <v>0</v>
      </c>
      <c r="I18">
        <f>'RESUMEN TOTAL'!O20</f>
        <v>0</v>
      </c>
      <c r="J18" t="str">
        <f>'RESUMEN TOTAL'!P20</f>
        <v>APAGADO</v>
      </c>
      <c r="K18" t="str">
        <f>'RESUMEN TOTAL'!Q20</f>
        <v>APAGADO</v>
      </c>
      <c r="L18" t="str">
        <f>'RESUMEN TOTAL'!R20</f>
        <v>APAGADO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 t="str">
        <f>'RESUMEN TOTAL'!X20</f>
        <v>APAGADO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 t="str">
        <f>'RESUMEN TOTAL'!M21</f>
        <v>APAGADO</v>
      </c>
      <c r="H19">
        <f>'RESUMEN TOTAL'!N21</f>
        <v>0</v>
      </c>
      <c r="I19">
        <f>'RESUMEN TOTAL'!O21</f>
        <v>0</v>
      </c>
      <c r="J19" t="str">
        <f>'RESUMEN TOTAL'!P21</f>
        <v>APAGADO</v>
      </c>
      <c r="K19" t="str">
        <f>'RESUMEN TOTAL'!Q21</f>
        <v>APAGADO</v>
      </c>
      <c r="L19" t="str">
        <f>'RESUMEN TOTAL'!R21</f>
        <v>APAGADO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 t="str">
        <f>'RESUMEN TOTAL'!X21</f>
        <v>APAGADO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 t="str">
        <f>'RESUMEN TOTAL'!M45</f>
        <v>APAGADO</v>
      </c>
      <c r="H43" t="str">
        <f>'RESUMEN TOTAL'!N45</f>
        <v>APAGADO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 t="str">
        <f>'RESUMEN TOTAL'!W64</f>
        <v>APAGADO</v>
      </c>
      <c r="R62" t="str">
        <f>'RESUMEN TOTAL'!X64</f>
        <v>APAGADO</v>
      </c>
      <c r="S62" t="str">
        <f>'RESUMEN TOTAL'!Y64</f>
        <v>APAGADO</v>
      </c>
      <c r="T62" t="str">
        <f>'RESUMEN TOTAL'!Z64</f>
        <v>APAGADO</v>
      </c>
      <c r="U62" t="str">
        <f>'RESUMEN TOTAL'!AA64</f>
        <v>APAGADO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 t="str">
        <f>'RESUMEN TOTAL'!U67</f>
        <v>APAGADO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 t="str">
        <f>'RESUMEN TOTAL'!U68</f>
        <v>APAGADO</v>
      </c>
      <c r="P66" t="str">
        <f>'RESUMEN TOTAL'!V68</f>
        <v>APAGADO</v>
      </c>
      <c r="Q66" t="str">
        <f>'RESUMEN TOTAL'!W68</f>
        <v>APAGADO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 t="str">
        <f>'RESUMEN TOTAL'!U69</f>
        <v>APAGADO</v>
      </c>
      <c r="P67" t="str">
        <f>'RESUMEN TOTAL'!V69</f>
        <v>APAGADO</v>
      </c>
      <c r="Q67" t="str">
        <f>'RESUMEN TOTAL'!W69</f>
        <v>APAGADO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 t="str">
        <f>'RESUMEN TOTAL'!U70</f>
        <v>APAGADO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 t="str">
        <f>'RESUMEN TOTAL'!L83</f>
        <v>APAGADO</v>
      </c>
      <c r="G81" t="str">
        <f>'RESUMEN TOTAL'!M83</f>
        <v>APAGADO</v>
      </c>
      <c r="H81" t="str">
        <f>'RESUMEN TOTAL'!N83</f>
        <v>APAGADO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 t="str">
        <f>'RESUMEN TOTAL'!U94</f>
        <v>APAGADO</v>
      </c>
      <c r="P92" t="str">
        <f>'RESUMEN TOTAL'!V94</f>
        <v>APAGADO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 t="str">
        <f>'RESUMEN TOTAL'!T95</f>
        <v>APAGADO</v>
      </c>
      <c r="O93" t="str">
        <f>'RESUMEN TOTAL'!U95</f>
        <v>APAGADO</v>
      </c>
      <c r="P93" t="str">
        <f>'RESUMEN TOTAL'!V95</f>
        <v>APAGADO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 t="str">
        <f>'RESUMEN TOTAL'!Y106</f>
        <v>APAGADO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>
        <f>'RESUMEN TOTAL'!R107</f>
        <v>0</v>
      </c>
      <c r="M105" t="str">
        <f>'RESUMEN TOTAL'!S107</f>
        <v>APAGADO</v>
      </c>
      <c r="N105" t="str">
        <f>'RESUMEN TOTAL'!T107</f>
        <v>APAGADO</v>
      </c>
      <c r="O105">
        <f>'RESUMEN TOTAL'!U107</f>
        <v>0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 t="str">
        <f>'RESUMEN TOTAL'!U112</f>
        <v>APAGADO</v>
      </c>
      <c r="P110" t="str">
        <f>'RESUMEN TOTAL'!V112</f>
        <v>APAGADO</v>
      </c>
      <c r="Q110" t="str">
        <f>'RESUMEN TOTAL'!W112</f>
        <v>APAGADO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 t="str">
        <f>'RESUMEN TOTAL'!AF125</f>
        <v>APAGADO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 t="str">
        <f>'RESUMEN TOTAL'!AF126</f>
        <v>APAGADO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 t="str">
        <f>'RESUMEN TOTAL'!AF127</f>
        <v>APAGADO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 t="str">
        <f>'RESUMEN TOTAL'!W128</f>
        <v>APAGADO</v>
      </c>
      <c r="R126" t="str">
        <f>'RESUMEN TOTAL'!X128</f>
        <v>APAGADO</v>
      </c>
      <c r="S126" t="str">
        <f>'RESUMEN TOTAL'!Y128</f>
        <v>APAGADO</v>
      </c>
      <c r="T126" t="str">
        <f>'RESUMEN TOTAL'!Z128</f>
        <v>APAGADO</v>
      </c>
      <c r="U126" t="str">
        <f>'RESUMEN TOTAL'!AA128</f>
        <v>APAGADO</v>
      </c>
      <c r="V126" t="str">
        <f>'RESUMEN TOTAL'!AB128</f>
        <v>APAGADO</v>
      </c>
      <c r="W126" t="str">
        <f>'RESUMEN TOTAL'!AC128</f>
        <v>APAGADO</v>
      </c>
      <c r="X126">
        <f>'RESUMEN TOTAL'!AD128</f>
        <v>0</v>
      </c>
      <c r="Y126">
        <f>'RESUMEN TOTAL'!AE128</f>
        <v>0</v>
      </c>
      <c r="Z126" t="str">
        <f>'RESUMEN TOTAL'!AF128</f>
        <v>APAGADO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 t="str">
        <f>'RESUMEN TOTAL'!U129</f>
        <v>APAGADO</v>
      </c>
      <c r="P127">
        <f>'RESUMEN TOTAL'!V129</f>
        <v>0</v>
      </c>
      <c r="Q127" t="str">
        <f>'RESUMEN TOTAL'!W129</f>
        <v>APAGADO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 t="str">
        <f>'RESUMEN TOTAL'!L132</f>
        <v>APAGADO</v>
      </c>
      <c r="G130" t="str">
        <f>'RESUMEN TOTAL'!M132</f>
        <v>APAGADO</v>
      </c>
      <c r="H130" t="str">
        <f>'RESUMEN TOTAL'!N132</f>
        <v>APAGADO</v>
      </c>
      <c r="I130" t="str">
        <f>'RESUMEN TOTAL'!O132</f>
        <v>APAGADO</v>
      </c>
      <c r="J130" t="str">
        <f>'RESUMEN TOTAL'!P132</f>
        <v>APAGADO</v>
      </c>
      <c r="K130" t="str">
        <f>'RESUMEN TOTAL'!Q132</f>
        <v>APAGADO</v>
      </c>
      <c r="L130" t="str">
        <f>'RESUMEN TOTAL'!R132</f>
        <v>APAGADO</v>
      </c>
      <c r="M130" t="str">
        <f>'RESUMEN TOTAL'!S132</f>
        <v>APAGADO</v>
      </c>
      <c r="N130" t="str">
        <f>'RESUMEN TOTAL'!T132</f>
        <v>APAGADO</v>
      </c>
      <c r="O130" t="str">
        <f>'RESUMEN TOTAL'!U132</f>
        <v>APAGADO</v>
      </c>
      <c r="P130" t="str">
        <f>'RESUMEN TOTAL'!V132</f>
        <v>APAGADO</v>
      </c>
      <c r="Q130" t="str">
        <f>'RESUMEN TOTAL'!W132</f>
        <v>APAGADO</v>
      </c>
      <c r="R130" t="str">
        <f>'RESUMEN TOTAL'!X132</f>
        <v>APAGADO</v>
      </c>
      <c r="S130" t="str">
        <f>'RESUMEN TOTAL'!Y132</f>
        <v>APAGADO</v>
      </c>
      <c r="T130" t="str">
        <f>'RESUMEN TOTAL'!Z132</f>
        <v>APAGADO</v>
      </c>
      <c r="U130" t="str">
        <f>'RESUMEN TOTAL'!AA132</f>
        <v>APAGADO</v>
      </c>
      <c r="V130" t="str">
        <f>'RESUMEN TOTAL'!AB132</f>
        <v>APAGADO</v>
      </c>
      <c r="W130" t="str">
        <f>'RESUMEN TOTAL'!AC132</f>
        <v>APAGADO</v>
      </c>
      <c r="X130" t="str">
        <f>'RESUMEN TOTAL'!AD132</f>
        <v>APAGADO</v>
      </c>
      <c r="Y130" t="str">
        <f>'RESUMEN TOTAL'!AE132</f>
        <v>APAGADO</v>
      </c>
      <c r="Z130" t="str">
        <f>'RESUMEN TOTAL'!AF132</f>
        <v>APAGADO</v>
      </c>
      <c r="AA130" t="str">
        <f>'RESUMEN TOTAL'!AG132</f>
        <v>APAGADO</v>
      </c>
      <c r="AB130" t="str">
        <f>'RESUMEN TOTAL'!AH132</f>
        <v>APAGADO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 t="str">
        <f>'RESUMEN TOTAL'!L133</f>
        <v>APAGADO</v>
      </c>
      <c r="G131" t="str">
        <f>'RESUMEN TOTAL'!M133</f>
        <v>APAGADO</v>
      </c>
      <c r="H131" t="str">
        <f>'RESUMEN TOTAL'!N133</f>
        <v>APAGADO</v>
      </c>
      <c r="I131" t="str">
        <f>'RESUMEN TOTAL'!O133</f>
        <v>APAGADO</v>
      </c>
      <c r="J131" t="str">
        <f>'RESUMEN TOTAL'!P133</f>
        <v>APAGADO</v>
      </c>
      <c r="K131" t="str">
        <f>'RESUMEN TOTAL'!Q133</f>
        <v>APAGADO</v>
      </c>
      <c r="L131" t="str">
        <f>'RESUMEN TOTAL'!R133</f>
        <v>APAGADO</v>
      </c>
      <c r="M131" t="str">
        <f>'RESUMEN TOTAL'!S133</f>
        <v>APAGADO</v>
      </c>
      <c r="N131" t="str">
        <f>'RESUMEN TOTAL'!T133</f>
        <v>APAGADO</v>
      </c>
      <c r="O131" t="str">
        <f>'RESUMEN TOTAL'!U133</f>
        <v>APAGADO</v>
      </c>
      <c r="P131" t="str">
        <f>'RESUMEN TOTAL'!V133</f>
        <v>APAGADO</v>
      </c>
      <c r="Q131" t="str">
        <f>'RESUMEN TOTAL'!W133</f>
        <v>APAGADO</v>
      </c>
      <c r="R131" t="str">
        <f>'RESUMEN TOTAL'!X133</f>
        <v>APAGADO</v>
      </c>
      <c r="S131" t="str">
        <f>'RESUMEN TOTAL'!Y133</f>
        <v>APAGADO</v>
      </c>
      <c r="T131" t="str">
        <f>'RESUMEN TOTAL'!Z133</f>
        <v>APAGADO</v>
      </c>
      <c r="U131" t="str">
        <f>'RESUMEN TOTAL'!AA133</f>
        <v>APAGADO</v>
      </c>
      <c r="V131" t="str">
        <f>'RESUMEN TOTAL'!AB133</f>
        <v>APAGADO</v>
      </c>
      <c r="W131" t="str">
        <f>'RESUMEN TOTAL'!AC133</f>
        <v>APAGADO</v>
      </c>
      <c r="X131" t="str">
        <f>'RESUMEN TOTAL'!AD133</f>
        <v>APAGADO</v>
      </c>
      <c r="Y131" t="str">
        <f>'RESUMEN TOTAL'!AE133</f>
        <v>APAGADO</v>
      </c>
      <c r="Z131" t="str">
        <f>'RESUMEN TOTAL'!AF133</f>
        <v>APAGADO</v>
      </c>
      <c r="AA131" t="str">
        <f>'RESUMEN TOTAL'!AG133</f>
        <v>APAGADO</v>
      </c>
      <c r="AB131" t="str">
        <f>'RESUMEN TOTAL'!AH133</f>
        <v>APAGADO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 t="str">
        <f>'RESUMEN TOTAL'!U137</f>
        <v>APAGADO</v>
      </c>
      <c r="P135" t="str">
        <f>'RESUMEN TOTAL'!V137</f>
        <v>APAGADO</v>
      </c>
      <c r="Q135" t="str">
        <f>'RESUMEN TOTAL'!W137</f>
        <v>APAGADO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 t="str">
        <f>'RESUMEN TOTAL'!U138</f>
        <v>APAGADO</v>
      </c>
      <c r="P136" t="str">
        <f>'RESUMEN TOTAL'!V138</f>
        <v>APAGADO</v>
      </c>
      <c r="Q136" t="str">
        <f>'RESUMEN TOTAL'!W138</f>
        <v>APAGADO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 t="str">
        <f>'RESUMEN TOTAL'!AB141</f>
        <v>APAGADO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>
        <f>'RESUMEN TOTAL'!Y145</f>
        <v>0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>
        <f>'RESUMEN TOTAL'!AD145</f>
        <v>0</v>
      </c>
      <c r="Y143">
        <f>'RESUMEN TOTAL'!AE145</f>
        <v>0</v>
      </c>
      <c r="Z143" t="str">
        <f>'RESUMEN TOTAL'!AF145</f>
        <v>APAGADO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>
        <f>'RESUMEN TOTAL'!Y146</f>
        <v>0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>
        <f>'RESUMEN TOTAL'!AD146</f>
        <v>0</v>
      </c>
      <c r="Y144">
        <f>'RESUMEN TOTAL'!AE146</f>
        <v>0</v>
      </c>
      <c r="Z144" t="str">
        <f>'RESUMEN TOTAL'!AF146</f>
        <v>APAGADO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 t="str">
        <f>'RESUMEN TOTAL'!U147</f>
        <v>APAGADO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 t="str">
        <f>'RESUMEN TOTAL'!P148</f>
        <v>APAGADO</v>
      </c>
      <c r="K146" t="str">
        <f>'RESUMEN TOTAL'!Q148</f>
        <v>APAGADO</v>
      </c>
      <c r="L146" t="str">
        <f>'RESUMEN TOTAL'!R148</f>
        <v>APAGADO</v>
      </c>
      <c r="M146" t="str">
        <f>'RESUMEN TOTAL'!S148</f>
        <v>APAGADO</v>
      </c>
      <c r="N146" t="str">
        <f>'RESUMEN TOTAL'!T148</f>
        <v>APAGADO</v>
      </c>
      <c r="O146" t="str">
        <f>'RESUMEN TOTAL'!U148</f>
        <v>APAGADO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 t="str">
        <f>'RESUMEN TOTAL'!L166</f>
        <v>APAGADO</v>
      </c>
      <c r="G164" t="str">
        <f>'RESUMEN TOTAL'!M166</f>
        <v>APAGADO</v>
      </c>
      <c r="H164" t="str">
        <f>'RESUMEN TOTAL'!N166</f>
        <v>APAGADO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>
        <f>'RESUMEN TOTAL'!V166</f>
        <v>0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>
        <f>'RESUMEN TOTAL'!Z166</f>
        <v>0</v>
      </c>
      <c r="U164">
        <f>'RESUMEN TOTAL'!AA166</f>
        <v>0</v>
      </c>
      <c r="V164">
        <f>'RESUMEN TOTAL'!AB166</f>
        <v>0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 t="str">
        <f>'RESUMEN TOTAL'!L167</f>
        <v>APAGADO</v>
      </c>
      <c r="G165" t="str">
        <f>'RESUMEN TOTAL'!M167</f>
        <v>APAGADO</v>
      </c>
      <c r="H165" t="str">
        <f>'RESUMEN TOTAL'!N167</f>
        <v>APAGADO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>
        <f>'RESUMEN TOTAL'!V167</f>
        <v>0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>
        <f>'RESUMEN TOTAL'!Z167</f>
        <v>0</v>
      </c>
      <c r="U165">
        <f>'RESUMEN TOTAL'!AA167</f>
        <v>0</v>
      </c>
      <c r="V165">
        <f>'RESUMEN TOTAL'!AB167</f>
        <v>0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 t="str">
        <f>'RESUMEN TOTAL'!L168</f>
        <v>APAGADO</v>
      </c>
      <c r="G166" t="str">
        <f>'RESUMEN TOTAL'!M168</f>
        <v>APAGADO</v>
      </c>
      <c r="H166" t="str">
        <f>'RESUMEN TOTAL'!N168</f>
        <v>APAGADO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>
        <f>'RESUMEN TOTAL'!V168</f>
        <v>0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>
        <f>'RESUMEN TOTAL'!Z168</f>
        <v>0</v>
      </c>
      <c r="U166">
        <f>'RESUMEN TOTAL'!AA168</f>
        <v>0</v>
      </c>
      <c r="V166">
        <f>'RESUMEN TOTAL'!AB168</f>
        <v>0</v>
      </c>
      <c r="W166">
        <f>'RESUMEN TOTAL'!AC168</f>
        <v>0</v>
      </c>
      <c r="X166">
        <f>'RESUMEN TOTAL'!AD168</f>
        <v>0</v>
      </c>
      <c r="Y166" t="str">
        <f>'RESUMEN TOTAL'!AE168</f>
        <v>APAGADO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 t="str">
        <f>'RESUMEN TOTAL'!Z169</f>
        <v>APAGADO</v>
      </c>
      <c r="U167" t="str">
        <f>'RESUMEN TOTAL'!AA169</f>
        <v>APAGADO</v>
      </c>
      <c r="V167" t="str">
        <f>'RESUMEN TOTAL'!AB169</f>
        <v>APAGADO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 t="str">
        <f>'RESUMEN TOTAL'!Z170</f>
        <v>APAGADO</v>
      </c>
      <c r="U168" t="str">
        <f>'RESUMEN TOTAL'!AA170</f>
        <v>APAGADO</v>
      </c>
      <c r="V168" t="str">
        <f>'RESUMEN TOTAL'!AB170</f>
        <v>APAGADO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 t="str">
        <f>'RESUMEN TOTAL'!U173</f>
        <v>APAGADO</v>
      </c>
      <c r="P171" t="str">
        <f>'RESUMEN TOTAL'!V173</f>
        <v>APAGADO</v>
      </c>
      <c r="Q171" t="str">
        <f>'RESUMEN TOTAL'!W173</f>
        <v>APAGADO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 t="str">
        <f>'RESUMEN TOTAL'!U174</f>
        <v>APAGADO</v>
      </c>
      <c r="P172" t="str">
        <f>'RESUMEN TOTAL'!V174</f>
        <v>APAGADO</v>
      </c>
      <c r="Q172" t="str">
        <f>'RESUMEN TOTAL'!W174</f>
        <v>APAGADO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 t="str">
        <f>'RESUMEN TOTAL'!U178</f>
        <v>APAGADO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 t="str">
        <f>'RESUMEN TOTAL'!U179</f>
        <v>APAGADO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 t="str">
        <f>'RESUMEN TOTAL'!U180</f>
        <v>APAGADO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 t="str">
        <f>'RESUMEN TOTAL'!U181</f>
        <v>APAGADO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 t="str">
        <f>'RESUMEN TOTAL'!U182</f>
        <v>APAGADO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 t="str">
        <f>'RESUMEN TOTAL'!U186</f>
        <v>APAGADO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 t="str">
        <f>'RESUMEN TOTAL'!U187</f>
        <v>APAGADO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 t="str">
        <f>'RESUMEN TOTAL'!U188</f>
        <v>APAGADO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 t="str">
        <f>'RESUMEN TOTAL'!U189</f>
        <v>APAGADO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 t="str">
        <f>'RESUMEN TOTAL'!U191</f>
        <v>APAGADO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 t="str">
        <f>'RESUMEN TOTAL'!U192</f>
        <v>APAGADO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PTO A FO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PTO A FO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 t="str">
        <f>'RESUMEN TOTAL'!U197</f>
        <v>APAGADO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>
        <f>'RESUMEN TOTAL'!AD197</f>
        <v>0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 t="str">
        <f>'RESUMEN TOTAL'!U198</f>
        <v>APAGADO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>
        <f>'RESUMEN TOTAL'!AD198</f>
        <v>0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 t="str">
        <f>'RESUMEN TOTAL'!U204</f>
        <v>APAGADO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 t="str">
        <f>'RESUMEN TOTAL'!U205</f>
        <v>APAGADO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 t="str">
        <f>'RESUMEN TOTAL'!U206</f>
        <v>APAGADO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 t="str">
        <f>'RESUMEN TOTAL'!U207</f>
        <v>APAGADO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 t="str">
        <f>'RESUMEN TOTAL'!U208</f>
        <v>APAGADO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 t="str">
        <f>'RESUMEN TOTAL'!U209</f>
        <v>APAGADO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 t="str">
        <f>'RESUMEN TOTAL'!U211</f>
        <v>APAGADO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 t="str">
        <f>'RESUMEN TOTAL'!U216</f>
        <v>APAGADO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>
        <f>'RESUMEN TOTAL'!Y216</f>
        <v>0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 t="str">
        <f>'RESUMEN TOTAL'!U218</f>
        <v>APAGADO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>
        <f>'RESUMEN TOTAL'!Y218</f>
        <v>0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 t="str">
        <f>'RESUMEN TOTAL'!AB220</f>
        <v>APAGADO</v>
      </c>
      <c r="W218" t="str">
        <f>'RESUMEN TOTAL'!AC220</f>
        <v>APAGADO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 t="str">
        <f>'RESUMEN TOTAL'!AH220</f>
        <v>APAGADO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 t="str">
        <f>'RESUMEN TOTAL'!U221</f>
        <v>APAGADO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>
        <f>'RESUMEN TOTAL'!Y221</f>
        <v>0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>
        <f>'RESUMEN TOTAL'!Q224</f>
        <v>0</v>
      </c>
      <c r="L222">
        <f>'RESUMEN TOTAL'!R224</f>
        <v>0</v>
      </c>
      <c r="M222">
        <f>'RESUMEN TOTAL'!S224</f>
        <v>0</v>
      </c>
      <c r="N222">
        <f>'RESUMEN TOTAL'!T224</f>
        <v>0</v>
      </c>
      <c r="O222" t="str">
        <f>'RESUMEN TOTAL'!U224</f>
        <v>APAGADO</v>
      </c>
      <c r="P222">
        <f>'RESUMEN TOTAL'!V224</f>
        <v>0</v>
      </c>
      <c r="Q222">
        <f>'RESUMEN TOTAL'!W224</f>
        <v>0</v>
      </c>
      <c r="R222">
        <f>'RESUMEN TOTAL'!X224</f>
        <v>0</v>
      </c>
      <c r="S222">
        <f>'RESUMEN TOTAL'!Y224</f>
        <v>0</v>
      </c>
      <c r="T222">
        <f>'RESUMEN TOTAL'!Z224</f>
        <v>0</v>
      </c>
      <c r="U222">
        <f>'RESUMEN TOTAL'!AA224</f>
        <v>0</v>
      </c>
      <c r="V222">
        <f>'RESUMEN TOTAL'!AB224</f>
        <v>0</v>
      </c>
      <c r="W222">
        <f>'RESUMEN TOTAL'!AC224</f>
        <v>0</v>
      </c>
      <c r="X222">
        <f>'RESUMEN TOTAL'!AD224</f>
        <v>0</v>
      </c>
      <c r="Y222">
        <f>'RESUMEN TOTAL'!AE224</f>
        <v>0</v>
      </c>
      <c r="Z222">
        <f>'RESUMEN TOTAL'!AF224</f>
        <v>0</v>
      </c>
      <c r="AA222">
        <f>'RESUMEN TOTAL'!AG224</f>
        <v>0</v>
      </c>
      <c r="AB222">
        <f>'RESUMEN TOTAL'!AH224</f>
        <v>0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 t="str">
        <f>'RESUMEN TOTAL'!L225</f>
        <v>APAGADO</v>
      </c>
      <c r="G223" t="str">
        <f>'RESUMEN TOTAL'!M225</f>
        <v>APAGADO</v>
      </c>
      <c r="H223" t="str">
        <f>'RESUMEN TOTAL'!N225</f>
        <v>APAGADO</v>
      </c>
      <c r="I223" t="str">
        <f>'RESUMEN TOTAL'!O225</f>
        <v>APAGADO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 t="str">
        <f>'RESUMEN TOTAL'!P230</f>
        <v>APAGADO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 t="str">
        <f>'RESUMEN TOTAL'!P232</f>
        <v>APAGADO</v>
      </c>
      <c r="K230" t="str">
        <f>'RESUMEN TOTAL'!Q232</f>
        <v>APAGADO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 t="str">
        <f>'RESUMEN TOTAL'!M233</f>
        <v>APAGADO</v>
      </c>
      <c r="H231" t="str">
        <f>'RESUMEN TOTAL'!N233</f>
        <v>APAGADO</v>
      </c>
      <c r="I231">
        <f>'RESUMEN TOTAL'!O233</f>
        <v>0</v>
      </c>
      <c r="J231">
        <f>'RESUMEN TOTAL'!P233</f>
        <v>0</v>
      </c>
      <c r="K231" t="str">
        <f>'RESUMEN TOTAL'!Q233</f>
        <v>APAGADO</v>
      </c>
      <c r="L231">
        <f>'RESUMEN TOTAL'!R233</f>
        <v>0</v>
      </c>
      <c r="M231" t="str">
        <f>'RESUMEN TOTAL'!S233</f>
        <v>APAGADO</v>
      </c>
      <c r="N231" t="str">
        <f>'RESUMEN TOTAL'!T233</f>
        <v>APAGADO</v>
      </c>
      <c r="O231" t="str">
        <f>'RESUMEN TOTAL'!U233</f>
        <v>APAGADO</v>
      </c>
      <c r="P231">
        <f>'RESUMEN TOTAL'!V233</f>
        <v>0</v>
      </c>
      <c r="Q231" t="str">
        <f>'RESUMEN TOTAL'!W233</f>
        <v>APAGADO</v>
      </c>
      <c r="R231" t="str">
        <f>'RESUMEN TOTAL'!X233</f>
        <v>APAGADO</v>
      </c>
      <c r="S231" t="str">
        <f>'RESUMEN TOTAL'!Y233</f>
        <v>APAGADO</v>
      </c>
      <c r="T231" t="str">
        <f>'RESUMEN TOTAL'!Z233</f>
        <v>APAGADO</v>
      </c>
      <c r="U231" t="str">
        <f>'RESUMEN TOTAL'!AA233</f>
        <v>APAGADO</v>
      </c>
      <c r="V231">
        <f>'RESUMEN TOTAL'!AB233</f>
        <v>0</v>
      </c>
      <c r="W231" t="str">
        <f>'RESUMEN TOTAL'!AC233</f>
        <v>APAGADO</v>
      </c>
      <c r="X231">
        <f>'RESUMEN TOTAL'!AD233</f>
        <v>0</v>
      </c>
      <c r="Y231" t="str">
        <f>'RESUMEN TOTAL'!AE233</f>
        <v>APAGADO</v>
      </c>
      <c r="Z231" t="str">
        <f>'RESUMEN TOTAL'!AF233</f>
        <v>APAGADO</v>
      </c>
      <c r="AA231" t="str">
        <f>'RESUMEN TOTAL'!AG233</f>
        <v>APAGADO</v>
      </c>
      <c r="AB231" t="str">
        <f>'RESUMEN TOTAL'!AH233</f>
        <v>APAGADO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 t="str">
        <f>'RESUMEN TOTAL'!N234</f>
        <v>APAGADO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 t="str">
        <f>'RESUMEN TOTAL'!V234</f>
        <v>APAGADO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 t="str">
        <f>'RESUMEN TOTAL'!AF234</f>
        <v>APAGADO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 t="str">
        <f>'RESUMEN TOTAL'!N235</f>
        <v>APAGADO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 t="str">
        <f>'RESUMEN TOTAL'!AF235</f>
        <v>APAGADO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 t="str">
        <f>'RESUMEN TOTAL'!AF236</f>
        <v>APAGADO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 t="str">
        <f>'RESUMEN TOTAL'!AF237</f>
        <v>APAGADO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 t="str">
        <f>'RESUMEN TOTAL'!AF238</f>
        <v>APAGADO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>
        <f>'RESUMEN TOTAL'!AC246</f>
        <v>0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>
        <f>'RESUMEN TOTAL'!AC247</f>
        <v>0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>
        <f>'RESUMEN TOTAL'!AC248</f>
        <v>0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 t="str">
        <f>'RESUMEN TOTAL'!U249</f>
        <v>APAGADO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>
        <f>'RESUMEN TOTAL'!AD249</f>
        <v>0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 t="str">
        <f>'RESUMEN TOTAL'!U250</f>
        <v>APAGADO</v>
      </c>
      <c r="P248">
        <f>'RESUMEN TOTAL'!V250</f>
        <v>0</v>
      </c>
      <c r="Q248">
        <f>'RESUMEN TOTAL'!W250</f>
        <v>0</v>
      </c>
      <c r="R248">
        <f>'RESUMEN TOTAL'!X250</f>
        <v>0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>
        <f>'RESUMEN TOTAL'!AD250</f>
        <v>0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 t="str">
        <f>'RESUMEN TOTAL'!U251</f>
        <v>APAGADO</v>
      </c>
      <c r="P249">
        <f>'RESUMEN TOTAL'!V251</f>
        <v>0</v>
      </c>
      <c r="Q249">
        <f>'RESUMEN TOTAL'!W251</f>
        <v>0</v>
      </c>
      <c r="R249">
        <f>'RESUMEN TOTAL'!X251</f>
        <v>0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>
        <f>'RESUMEN TOTAL'!AD251</f>
        <v>0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 t="str">
        <f>'RESUMEN TOTAL'!U252</f>
        <v>APAGADO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 t="str">
        <f>'RESUMEN TOTAL'!U258</f>
        <v>APAGADO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>
        <f>'RESUMEN TOTAL'!AD258</f>
        <v>0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 t="str">
        <f>'RESUMEN TOTAL'!U259</f>
        <v>APAGADO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>
        <f>'RESUMEN TOTAL'!AD259</f>
        <v>0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 t="str">
        <f>'RESUMEN TOTAL'!U260</f>
        <v>APAGADO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>
        <f>'RESUMEN TOTAL'!AD260</f>
        <v>0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 t="str">
        <f>'RESUMEN TOTAL'!U261</f>
        <v>APAGADO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>
        <f>'RESUMEN TOTAL'!AD261</f>
        <v>0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 t="str">
        <f>'RESUMEN TOTAL'!U262</f>
        <v>APAGADO</v>
      </c>
      <c r="P260">
        <f>'RESUMEN TOTAL'!V262</f>
        <v>0</v>
      </c>
      <c r="Q260" t="str">
        <f>'RESUMEN TOTAL'!W262</f>
        <v>APAGADO</v>
      </c>
      <c r="R260" t="str">
        <f>'RESUMEN TOTAL'!X262</f>
        <v>APAGADO</v>
      </c>
      <c r="S260" t="str">
        <f>'RESUMEN TOTAL'!Y262</f>
        <v>APAGADO</v>
      </c>
      <c r="T260" t="str">
        <f>'RESUMEN TOTAL'!Z262</f>
        <v>APAGADO</v>
      </c>
      <c r="U260" t="str">
        <f>'RESUMEN TOTAL'!AA262</f>
        <v>APAGADO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 t="str">
        <f>'RESUMEN TOTAL'!U263</f>
        <v>APAGADO</v>
      </c>
      <c r="P261">
        <f>'RESUMEN TOTAL'!V263</f>
        <v>0</v>
      </c>
      <c r="Q261" t="str">
        <f>'RESUMEN TOTAL'!W263</f>
        <v>APAGADO</v>
      </c>
      <c r="R261" t="str">
        <f>'RESUMEN TOTAL'!X263</f>
        <v>APAGADO</v>
      </c>
      <c r="S261" t="str">
        <f>'RESUMEN TOTAL'!Y263</f>
        <v>APAGADO</v>
      </c>
      <c r="T261" t="str">
        <f>'RESUMEN TOTAL'!Z263</f>
        <v>APAGADO</v>
      </c>
      <c r="U261" t="str">
        <f>'RESUMEN TOTAL'!AA263</f>
        <v>APAGADO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 t="str">
        <f>'RESUMEN TOTAL'!AF263</f>
        <v>APAGADO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 t="str">
        <f>'RESUMEN TOTAL'!U264</f>
        <v>APAGADO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>
        <f>'RESUMEN TOTAL'!AD264</f>
        <v>0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 t="str">
        <f>'RESUMEN TOTAL'!U265</f>
        <v>APAGADO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>
        <f>'RESUMEN TOTAL'!AD265</f>
        <v>0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 t="str">
        <f>'RESUMEN TOTAL'!U266</f>
        <v>APAGADO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>
        <f>'RESUMEN TOTAL'!AD266</f>
        <v>0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 t="str">
        <f>'RESUMEN TOTAL'!U267</f>
        <v>APAGADO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>
        <f>'RESUMEN TOTAL'!AD267</f>
        <v>0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>
        <f>'RESUMEN TOTAL'!V268</f>
        <v>0</v>
      </c>
      <c r="Q266">
        <f>'RESUMEN TOTAL'!W268</f>
        <v>0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>
        <f>'RESUMEN TOTAL'!AD268</f>
        <v>0</v>
      </c>
      <c r="Y266">
        <f>'RESUMEN TOTAL'!AE268</f>
        <v>0</v>
      </c>
      <c r="Z266" t="str">
        <f>'RESUMEN TOTAL'!AF268</f>
        <v>APAGADO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 t="str">
        <f>'RESUMEN TOTAL'!L269</f>
        <v>APAGADO</v>
      </c>
      <c r="G267" t="str">
        <f>'RESUMEN TOTAL'!M269</f>
        <v>APAGADO</v>
      </c>
      <c r="H267">
        <f>'RESUMEN TOTAL'!N269</f>
        <v>0</v>
      </c>
      <c r="I267">
        <f>'RESUMEN TOTAL'!O269</f>
        <v>0</v>
      </c>
      <c r="J267" t="str">
        <f>'RESUMEN TOTAL'!P269</f>
        <v>APAGADO</v>
      </c>
      <c r="K267" t="str">
        <f>'RESUMEN TOTAL'!Q269</f>
        <v>APAGADO</v>
      </c>
      <c r="L267" t="str">
        <f>'RESUMEN TOTAL'!R269</f>
        <v>APAGADO</v>
      </c>
      <c r="M267" t="str">
        <f>'RESUMEN TOTAL'!S269</f>
        <v>APAGADO</v>
      </c>
      <c r="N267" t="str">
        <f>'RESUMEN TOTAL'!T269</f>
        <v>APAGADO</v>
      </c>
      <c r="O267" t="str">
        <f>'RESUMEN TOTAL'!U269</f>
        <v>APAGADO</v>
      </c>
      <c r="P267" t="str">
        <f>'RESUMEN TOTAL'!V269</f>
        <v>APAGADO</v>
      </c>
      <c r="Q267" t="str">
        <f>'RESUMEN TOTAL'!W269</f>
        <v>APAGADO</v>
      </c>
      <c r="R267" t="str">
        <f>'RESUMEN TOTAL'!X269</f>
        <v>APAGADO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>
        <f>'RESUMEN TOTAL'!AD269</f>
        <v>0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 t="str">
        <f>'RESUMEN TOTAL'!U270</f>
        <v>APAGADO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>
        <f>'RESUMEN TOTAL'!AD270</f>
        <v>0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 t="str">
        <f>'RESUMEN TOTAL'!U271</f>
        <v>APAGADO</v>
      </c>
      <c r="P269" t="str">
        <f>'RESUMEN TOTAL'!V271</f>
        <v>APAGADO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>
        <f>'RESUMEN TOTAL'!AD271</f>
        <v>0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 t="str">
        <f>'RESUMEN TOTAL'!L272</f>
        <v>APAGADO</v>
      </c>
      <c r="G270" t="str">
        <f>'RESUMEN TOTAL'!M272</f>
        <v>APAGADO</v>
      </c>
      <c r="H270">
        <f>'RESUMEN TOTAL'!N272</f>
        <v>0</v>
      </c>
      <c r="I270">
        <f>'RESUMEN TOTAL'!O272</f>
        <v>0</v>
      </c>
      <c r="J270" t="str">
        <f>'RESUMEN TOTAL'!P272</f>
        <v>APAGADO</v>
      </c>
      <c r="K270" t="str">
        <f>'RESUMEN TOTAL'!Q272</f>
        <v>APAGADO</v>
      </c>
      <c r="L270" t="str">
        <f>'RESUMEN TOTAL'!R272</f>
        <v>APAGADO</v>
      </c>
      <c r="M270" t="str">
        <f>'RESUMEN TOTAL'!S272</f>
        <v>APAGADO</v>
      </c>
      <c r="N270" t="str">
        <f>'RESUMEN TOTAL'!T272</f>
        <v>APAGADO</v>
      </c>
      <c r="O270" t="str">
        <f>'RESUMEN TOTAL'!U272</f>
        <v>APAGADO</v>
      </c>
      <c r="P270" t="str">
        <f>'RESUMEN TOTAL'!V272</f>
        <v>APAGADO</v>
      </c>
      <c r="Q270" t="str">
        <f>'RESUMEN TOTAL'!W272</f>
        <v>APAGADO</v>
      </c>
      <c r="R270" t="str">
        <f>'RESUMEN TOTAL'!X272</f>
        <v>APAGADO</v>
      </c>
      <c r="S270" t="str">
        <f>'RESUMEN TOTAL'!Y272</f>
        <v>APAGADO</v>
      </c>
      <c r="T270" t="str">
        <f>'RESUMEN TOTAL'!Z272</f>
        <v>APAGADO</v>
      </c>
      <c r="U270" t="str">
        <f>'RESUMEN TOTAL'!AA272</f>
        <v>APAGADO</v>
      </c>
      <c r="V270" t="str">
        <f>'RESUMEN TOTAL'!AB272</f>
        <v>APAGADO</v>
      </c>
      <c r="W270" t="str">
        <f>'RESUMEN TOTAL'!AC272</f>
        <v>APAGADO</v>
      </c>
      <c r="X270">
        <f>'RESUMEN TOTAL'!AD272</f>
        <v>0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 t="str">
        <f>'RESUMEN TOTAL'!U273</f>
        <v>APAGADO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>
        <f>'RESUMEN TOTAL'!AD273</f>
        <v>0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 t="str">
        <f>'RESUMEN TOTAL'!U274</f>
        <v>APAGADO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>
        <f>'RESUMEN TOTAL'!AD274</f>
        <v>0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 t="str">
        <f>'RESUMEN TOTAL'!U275</f>
        <v>APAGADO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>
        <f>'RESUMEN TOTAL'!AD275</f>
        <v>0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 t="str">
        <f>'RESUMEN TOTAL'!U276</f>
        <v>APAGADO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>
        <f>'RESUMEN TOTAL'!AD276</f>
        <v>0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 t="str">
        <f>'RESUMEN TOTAL'!U277</f>
        <v>APAGADO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 t="str">
        <f>'RESUMEN TOTAL'!U278</f>
        <v>APAGADO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 t="str">
        <f>'RESUMEN TOTAL'!U279</f>
        <v>APAGADO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>
        <f>'RESUMEN TOTAL'!X288</f>
        <v>0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>
        <f>'RESUMEN TOTAL'!X289</f>
        <v>0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 t="str">
        <f>'RESUMEN TOTAL'!U294</f>
        <v>APAGADO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TOTAL'!A299</f>
        <v>LA SIRENA</v>
      </c>
      <c r="B296" t="str">
        <f>'RESUMEN TOTAL'!B299</f>
        <v>SIR01</v>
      </c>
      <c r="C296" t="str">
        <f>'RESUMEN TOTAL'!D299</f>
        <v>Moran y Calle 14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02</v>
      </c>
      <c r="C297" t="str">
        <f>'RESUMEN TOTAL'!D300</f>
        <v>Victorino de la Plaza y Argentina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 t="str">
        <f>'RESUMEN TOTAL'!N300</f>
        <v>APAGADO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SAN EDUARDO</v>
      </c>
      <c r="B298" t="str">
        <f>'RESUMEN TOTAL'!B301</f>
        <v>SIR 03</v>
      </c>
      <c r="C298" t="str">
        <f>'RESUMEN TOTAL'!D301</f>
        <v>MONTES Y LONARDI</v>
      </c>
      <c r="D298" t="str">
        <f>'RESUMEN TOTAL'!E301</f>
        <v>DOMO</v>
      </c>
      <c r="E298" t="str">
        <f>'RESUMEN TOTAL'!F301</f>
        <v>Radio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04</v>
      </c>
      <c r="C299" t="str">
        <f>'RESUMEN TOTAL'!D302</f>
        <v>AV. MONTEVERDE Y MORAN</v>
      </c>
      <c r="D299" t="str">
        <f>'RESUMEN TOTAL'!E302</f>
        <v>Domo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05 (FIJA 01)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LA SIRENA</v>
      </c>
      <c r="B301" t="str">
        <f>'RESUMEN TOTAL'!B304</f>
        <v>SIR 06 (FIJA 02)</v>
      </c>
      <c r="C301" t="str">
        <f>'RESUMEN TOTAL'!D304</f>
        <v>AV. MONTEVERDE Y MORAN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SIR07 (fija 1)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VILLA AURORA</v>
      </c>
      <c r="B303" t="str">
        <f>'RESUMEN TOTAL'!B306</f>
        <v>SIR08 (fija 2)</v>
      </c>
      <c r="C303" t="str">
        <f>'RESUMEN TOTAL'!D306</f>
        <v>MONTEVERDE Y URIBURU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SIR09 (fija 1)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SIR10 (fija 2)</v>
      </c>
      <c r="C305" t="str">
        <f>'RESUMEN TOTAL'!D308</f>
        <v>GUIDO SPANO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SIR11 (fija 1)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LA SIRENA</v>
      </c>
      <c r="B307" t="str">
        <f>'RESUMEN TOTAL'!B310</f>
        <v>SIR12 (fija 2)</v>
      </c>
      <c r="C307" t="str">
        <f>'RESUMEN TOTAL'!D310</f>
        <v>LARREA Y GUARDIA NACIONAL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VILLA AURORA</v>
      </c>
      <c r="B308" t="str">
        <f>'RESUMEN TOTAL'!B311</f>
        <v>SIR 13</v>
      </c>
      <c r="C308" t="str">
        <f>'RESUMEN TOTAL'!D311</f>
        <v>AV MONTEVERDE Y URIBURU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14</v>
      </c>
      <c r="C309" t="str">
        <f>'RESUMEN TOTAL'!D312</f>
        <v>MANUEL IGLESIAS Y PEDRAZA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LA SIRENA</v>
      </c>
      <c r="B310" t="str">
        <f>'RESUMEN TOTAL'!B313</f>
        <v>SIR 15</v>
      </c>
      <c r="C310" t="str">
        <f>'RESUMEN TOTAL'!D313</f>
        <v>Monteverde y Azara</v>
      </c>
      <c r="D310" t="str">
        <f>'RESUMEN TOTAL'!E313</f>
        <v>Domo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 t="str">
        <f>'RESUMEN TOTAL'!V313</f>
        <v>APAGADO</v>
      </c>
      <c r="Q310">
        <f>'RESUMEN TOTAL'!W313</f>
        <v>0</v>
      </c>
      <c r="R310">
        <f>'RESUMEN TOTAL'!X313</f>
        <v>0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 t="str">
        <f>'RESUMEN TOTAL'!AB313</f>
        <v>APAGADO</v>
      </c>
      <c r="W310" t="str">
        <f>'RESUMEN TOTAL'!AC313</f>
        <v>APAGADO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03</v>
      </c>
      <c r="C311" t="str">
        <f>'RESUMEN TOTAL'!D314</f>
        <v>517 Y 580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04</v>
      </c>
      <c r="C312" t="str">
        <f>'RESUMEN TOTAL'!D315</f>
        <v>552 Y 519</v>
      </c>
      <c r="D312" t="str">
        <f>'RESUMEN TOTAL'!E315</f>
        <v>DOMO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09 (FIJA 1)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 10 (FIJA 2)</v>
      </c>
      <c r="C314" t="str">
        <f>'RESUMEN TOTAL'!D317</f>
        <v>515 Y 566</v>
      </c>
      <c r="D314" t="str">
        <f>'RESUMEN TOTAL'!E317</f>
        <v>Fija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SJO01</v>
      </c>
      <c r="C315" t="str">
        <f>'RESUMEN TOTAL'!D318</f>
        <v>Calle 554 y 527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SJO02</v>
      </c>
      <c r="C316" t="str">
        <f>'RESUMEN TOTAL'!D319</f>
        <v>Calle 554 y 511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SJO05 (fija 1)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SJO06 (fija 2)</v>
      </c>
      <c r="C318" t="str">
        <f>'RESUMEN TOTAL'!D321</f>
        <v>511 Y 560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SJO07 (fija 1)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 JORGE</v>
      </c>
      <c r="B320" t="str">
        <f>'RESUMEN TOTAL'!B323</f>
        <v>SJO08 (fija 2)</v>
      </c>
      <c r="C320" t="str">
        <f>'RESUMEN TOTAL'!D323</f>
        <v>503 Y 556</v>
      </c>
      <c r="D320" t="str">
        <f>'RESUMEN TOTAL'!E323</f>
        <v>Fija</v>
      </c>
      <c r="E320" t="str">
        <f>'RESUMEN TOTAL'!F323</f>
        <v>Fibra Optica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SANTO TOMAS</v>
      </c>
      <c r="B321" t="str">
        <f>'RESUMEN TOTAL'!B324</f>
        <v>SJU01</v>
      </c>
      <c r="C321" t="str">
        <f>'RESUMEN TOTAL'!D324</f>
        <v>Ruta 36 y Pte.Peron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SMA01</v>
      </c>
      <c r="C322" t="str">
        <f>'RESUMEN TOTAL'!D325</f>
        <v>Hudson y Montevideo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SMA02</v>
      </c>
      <c r="C323" t="str">
        <f>'RESUMEN TOTAL'!D326</f>
        <v>Hudson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03</v>
      </c>
      <c r="C324" t="str">
        <f>'RESUMEN TOTAL'!D327</f>
        <v>ROSARIO Y SAN NICOLAS</v>
      </c>
      <c r="D324" t="str">
        <f>'RESUMEN TOTAL'!E327</f>
        <v>Domo</v>
      </c>
      <c r="E324" t="str">
        <f>'RESUMEN TOTAL'!F327</f>
        <v>Radio</v>
      </c>
      <c r="F324" t="str">
        <f>'RESUMEN TOTAL'!L327</f>
        <v>APAGADO</v>
      </c>
      <c r="G324" t="str">
        <f>'RESUMEN TOTAL'!M327</f>
        <v>APAGADO</v>
      </c>
      <c r="H324" t="str">
        <f>'RESUMEN TOTAL'!N327</f>
        <v>APAGADO</v>
      </c>
      <c r="I324" t="str">
        <f>'RESUMEN TOTAL'!O327</f>
        <v>APAGADO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 04</v>
      </c>
      <c r="C325" t="str">
        <f>'RESUMEN TOTAL'!D328</f>
        <v>HUDSON Y MONTEVIDEO</v>
      </c>
      <c r="D325" t="str">
        <f>'RESUMEN TOTAL'!E328</f>
        <v>FIJA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SMA05</v>
      </c>
      <c r="C326" t="str">
        <f>'RESUMEN TOTAL'!D329</f>
        <v>MONTEVIDEO Y VILLEGAS</v>
      </c>
      <c r="D326" t="str">
        <f>'RESUMEN TOTAL'!E329</f>
        <v>DOMO</v>
      </c>
      <c r="E326" t="str">
        <f>'RESUMEN TOTAL'!F329</f>
        <v>PTO A FO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06</v>
      </c>
      <c r="C327" t="str">
        <f>'RESUMEN TOTAL'!D330</f>
        <v>AV. HUDSON Y RIO IGUAZU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 t="str">
        <f>'RESUMEN TOTAL'!U330</f>
        <v>APAGADO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VILLA GENERAL SAN MARTIN</v>
      </c>
      <c r="B328" t="str">
        <f>'RESUMEN TOTAL'!B331</f>
        <v>SMA 07</v>
      </c>
      <c r="C328" t="str">
        <f>'RESUMEN TOTAL'!D331</f>
        <v>AV. HUDSON Y RIO TURBIO</v>
      </c>
      <c r="D328" t="str">
        <f>'RESUMEN TOTAL'!E331</f>
        <v>DOMO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 t="str">
        <f>'RESUMEN TOTAL'!U331</f>
        <v>APAGADO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08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 t="str">
        <f>'RESUMEN TOTAL'!U332</f>
        <v>APAGADO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MARTIN</v>
      </c>
      <c r="B330" t="str">
        <f>'RESUMEN TOTAL'!B333</f>
        <v>SMA 09</v>
      </c>
      <c r="C330" t="str">
        <f>'RESUMEN TOTAL'!D333</f>
        <v>12 De Octubre y H. Lagos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 t="str">
        <f>'RESUMEN TOTAL'!U333</f>
        <v>APAGADO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SNI01 (fija 1)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SNI02 (fija 2)</v>
      </c>
      <c r="C332" t="str">
        <f>'RESUMEN TOTAL'!D335</f>
        <v>SARRATEA E/ EEUU DE A. Y AGRELO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03 (fija 1)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 NICOLAS</v>
      </c>
      <c r="B334" t="str">
        <f>'RESUMEN TOTAL'!B337</f>
        <v>SNI 04 (fija 2)</v>
      </c>
      <c r="C334" t="str">
        <f>'RESUMEN TOTAL'!D337</f>
        <v>SARRATEA Y LOS TREBOLES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SANTA ROSA</v>
      </c>
      <c r="B335" t="str">
        <f>'RESUMEN TOTAL'!B338</f>
        <v>SRO01</v>
      </c>
      <c r="C335" t="str">
        <f>'RESUMEN TOTAL'!D338</f>
        <v>Yugoslavia y MilÃ¡n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 t="str">
        <f>'RESUMEN TOTAL'!Y338</f>
        <v>APAGADO</v>
      </c>
      <c r="T335" t="str">
        <f>'RESUMEN TOTAL'!Z338</f>
        <v>APAGADO</v>
      </c>
      <c r="U335" t="str">
        <f>'RESUMEN TOTAL'!AA338</f>
        <v>APAGADO</v>
      </c>
      <c r="V335" t="str">
        <f>'RESUMEN TOTAL'!AB338</f>
        <v>APAGADO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ZONA RURAL SANTA ROSA</v>
      </c>
      <c r="B336" t="str">
        <f>'RESUMEN TOTAL'!B339</f>
        <v>SRO02</v>
      </c>
      <c r="C336" t="str">
        <f>'RESUMEN TOTAL'!D339</f>
        <v>Bruselas y Calle 448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 t="str">
        <f>'RESUMEN TOTAL'!Y339</f>
        <v>APAGADO</v>
      </c>
      <c r="T336" t="str">
        <f>'RESUMEN TOTAL'!Z339</f>
        <v>APAGADO</v>
      </c>
      <c r="U336" t="str">
        <f>'RESUMEN TOTAL'!AA339</f>
        <v>APAGADO</v>
      </c>
      <c r="V336" t="str">
        <f>'RESUMEN TOTAL'!AB339</f>
        <v>APAGADO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 t="str">
        <f>'RESUMEN TOTAL'!AF339</f>
        <v>APAGADO</v>
      </c>
      <c r="AA336" t="str">
        <f>'RESUMEN TOTAL'!AG339</f>
        <v>APAGADO</v>
      </c>
      <c r="AB336" t="str">
        <f>'RESUMEN TOTAL'!AH339</f>
        <v>APAGADO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SRO03</v>
      </c>
      <c r="C337" t="str">
        <f>'RESUMEN TOTAL'!D340</f>
        <v>Eva Peron y Paysandu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 04</v>
      </c>
      <c r="C338" t="str">
        <f>'RESUMEN TOTAL'!D341</f>
        <v>Belgica y Andorra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 t="str">
        <f>'RESUMEN TOTAL'!T341</f>
        <v>APAGADO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SRO05</v>
      </c>
      <c r="C339" t="str">
        <f>'RESUMEN TOTAL'!D342</f>
        <v>CAFFERATA Y BONN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SRO06</v>
      </c>
      <c r="C340" t="str">
        <f>'RESUMEN TOTAL'!D343</f>
        <v>Novak y Bonn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SRO07</v>
      </c>
      <c r="C341" t="str">
        <f>'RESUMEN TOTAL'!D344</f>
        <v>NOVAK Y BELGICA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 08</v>
      </c>
      <c r="C342" t="str">
        <f>'RESUMEN TOTAL'!D345</f>
        <v>NOVAK E/ DESSY Y BELGICA (POLIDEPORTIVO LA PATRIADA)</v>
      </c>
      <c r="D342" t="str">
        <f>'RESUMEN TOTAL'!E345</f>
        <v>Domo</v>
      </c>
      <c r="E342" t="str">
        <f>'RESUMEN TOTAL'!F345</f>
        <v>Fibra Optica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SRO09</v>
      </c>
      <c r="C343" t="str">
        <f>'RESUMEN TOTAL'!D346</f>
        <v>BUCAREST E/ ALEMANIA Y CAFFERATA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SRO10</v>
      </c>
      <c r="C344" t="str">
        <f>'RESUMEN TOTAL'!D347</f>
        <v>DINAMARCA Y MILAN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 t="str">
        <f>'RESUMEN TOTAL'!R347</f>
        <v>APAGADO</v>
      </c>
      <c r="M344" t="str">
        <f>'RESUMEN TOTAL'!S347</f>
        <v>APAGADO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 11</v>
      </c>
      <c r="C345" t="str">
        <f>'RESUMEN TOTAL'!D348</f>
        <v>MILAN Y MALLORCA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 t="str">
        <f>'RESUMEN TOTAL'!R348</f>
        <v>APAGADO</v>
      </c>
      <c r="M345" t="str">
        <f>'RESUMEN TOTAL'!S348</f>
        <v>APAGADO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SANTA ROSA</v>
      </c>
      <c r="B346" t="str">
        <f>'RESUMEN TOTAL'!B349</f>
        <v>SRO12</v>
      </c>
      <c r="C346" t="str">
        <f>'RESUMEN TOTAL'!D349</f>
        <v>YUGOSLAVIA Y PAYSANDU</v>
      </c>
      <c r="D346" t="str">
        <f>'RESUMEN TOTAL'!E349</f>
        <v>DOMO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13 (fija 1)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 t="str">
        <f>'RESUMEN TOTAL'!Y350</f>
        <v>APAGADO</v>
      </c>
      <c r="T347" t="str">
        <f>'RESUMEN TOTAL'!Z350</f>
        <v>APAGADO</v>
      </c>
      <c r="U347" t="str">
        <f>'RESUMEN TOTAL'!AA350</f>
        <v>APAGADO</v>
      </c>
      <c r="V347" t="str">
        <f>'RESUMEN TOTAL'!AB350</f>
        <v>APAGADO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 t="str">
        <f>'RESUMEN TOTAL'!AG350</f>
        <v>APAGADO</v>
      </c>
      <c r="AB347" t="str">
        <f>'RESUMEN TOTAL'!AH350</f>
        <v>APAGADO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ZONA RURAL SANTA ROSA</v>
      </c>
      <c r="B348" t="str">
        <f>'RESUMEN TOTAL'!B351</f>
        <v>SRO 14 (fija 2)</v>
      </c>
      <c r="C348" t="str">
        <f>'RESUMEN TOTAL'!D351</f>
        <v>BRUSELAS E/ GRECIA Y CHECOSLOVAQUIA</v>
      </c>
      <c r="D348" t="str">
        <f>'RESUMEN TOTAL'!E351</f>
        <v>Fija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SRO15</v>
      </c>
      <c r="C349" t="str">
        <f>'RESUMEN TOTAL'!D352</f>
        <v>NOVAK Y TIRANA (614)</v>
      </c>
      <c r="D349" t="str">
        <f>'RESUMEN TOTAL'!E352</f>
        <v>DOMO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SRO16 (fija 1)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 t="str">
        <f>'RESUMEN TOTAL'!W353</f>
        <v>APAGADO</v>
      </c>
      <c r="R350" t="str">
        <f>'RESUMEN TOTAL'!X353</f>
        <v>APAGADO</v>
      </c>
      <c r="S350" t="str">
        <f>'RESUMEN TOTAL'!Y353</f>
        <v>APAGADO</v>
      </c>
      <c r="T350" t="str">
        <f>'RESUMEN TOTAL'!Z353</f>
        <v>APAGADO</v>
      </c>
      <c r="U350" t="str">
        <f>'RESUMEN TOTAL'!AA353</f>
        <v>APAGADO</v>
      </c>
      <c r="V350" t="str">
        <f>'RESUMEN TOTAL'!AB353</f>
        <v>APAGADO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SRO17 (fija 2)</v>
      </c>
      <c r="C351" t="str">
        <f>'RESUMEN TOTAL'!D354</f>
        <v>ANDORRA E/ BELGICA Y SAN MARINO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 t="str">
        <f>'RESUMEN TOTAL'!W354</f>
        <v>APAGADO</v>
      </c>
      <c r="R351" t="str">
        <f>'RESUMEN TOTAL'!X354</f>
        <v>APAGADO</v>
      </c>
      <c r="S351" t="str">
        <f>'RESUMEN TOTAL'!Y354</f>
        <v>APAGADO</v>
      </c>
      <c r="T351" t="str">
        <f>'RESUMEN TOTAL'!Z354</f>
        <v>APAGADO</v>
      </c>
      <c r="U351" t="str">
        <f>'RESUMEN TOTAL'!AA354</f>
        <v>APAGADO</v>
      </c>
      <c r="V351" t="str">
        <f>'RESUMEN TOTAL'!AB354</f>
        <v>APAGADO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18 (fija 1)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 19 (fija 2)</v>
      </c>
      <c r="C353" t="str">
        <f>'RESUMEN TOTAL'!D356</f>
        <v>GRAN CANARIA Y BUDAPEST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SRO20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SANTA ROSA</v>
      </c>
      <c r="B355" t="str">
        <f>'RESUMEN TOTAL'!B358</f>
        <v>SRO21</v>
      </c>
      <c r="C355" t="str">
        <f>'RESUMEN TOTAL'!D358</f>
        <v>NOVAK Y BONN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SRU01 (fija 1)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 t="str">
        <f>'RESUMEN TOTAL'!U359</f>
        <v>APAGADO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SRU02 (fija 2)</v>
      </c>
      <c r="C357" t="str">
        <f>'RESUMEN TOTAL'!D360</f>
        <v>HERNANDARIAS Y AMBATO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 t="str">
        <f>'RESUMEN TOTAL'!U360</f>
        <v>APAGADO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SAN RUDECINDO</v>
      </c>
      <c r="B358" t="str">
        <f>'RESUMEN TOTAL'!B361</f>
        <v>SRU03</v>
      </c>
      <c r="C358" t="str">
        <f>'RESUMEN TOTAL'!D361</f>
        <v>SANTA SOFIA Y LUIS AGOTE</v>
      </c>
      <c r="D358" t="str">
        <f>'RESUMEN TOTAL'!E361</f>
        <v>DOMO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 t="str">
        <f>'RESUMEN TOTAL'!U361</f>
        <v>APAGADO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PRESIDENTE SARMIENTO</v>
      </c>
      <c r="B359" t="str">
        <f>'RESUMEN TOTAL'!B362</f>
        <v>VANG 09</v>
      </c>
      <c r="C359" t="str">
        <f>'RESUMEN TOTAL'!D362</f>
        <v>Ruta 36 y Senzabello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 t="str">
        <f>'RESUMEN TOTAL'!U362</f>
        <v>APAGADO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VANG01</v>
      </c>
      <c r="C360" t="str">
        <f>'RESUMEN TOTAL'!D363</f>
        <v>Senzabello y Necochea</v>
      </c>
      <c r="D360" t="str">
        <f>'RESUMEN TOTAL'!E363</f>
        <v>Domo</v>
      </c>
      <c r="E360" t="str">
        <f>'RESUMEN TOTAL'!F363</f>
        <v>PTO A FO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 t="str">
        <f>'RESUMEN TOTAL'!U363</f>
        <v>APAGADO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ANGELICA</v>
      </c>
      <c r="B361" t="str">
        <f>'RESUMEN TOTAL'!B364</f>
        <v>VANG02</v>
      </c>
      <c r="C361" t="str">
        <f>'RESUMEN TOTAL'!D364</f>
        <v>Thevenet y Ruta 36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DEL PLATA</v>
      </c>
      <c r="B362" t="str">
        <f>'RESUMEN TOTAL'!B365</f>
        <v>VANG03</v>
      </c>
      <c r="C362" t="str">
        <f>'RESUMEN TOTAL'!D365</f>
        <v>Thevenet 1950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VANG04</v>
      </c>
      <c r="C363" t="str">
        <f>'RESUMEN TOTAL'!D366</f>
        <v>Storni e/Thevenet y Calle 158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 t="str">
        <f>'RESUMEN TOTAL'!AF366</f>
        <v>APAGADO</v>
      </c>
      <c r="AA363" t="str">
        <f>'RESUMEN TOTAL'!AG366</f>
        <v>APAGADO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VANG05</v>
      </c>
      <c r="C364" t="str">
        <f>'RESUMEN TOTAL'!D367</f>
        <v>Storni y Thevenet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VANG06</v>
      </c>
      <c r="C365" t="str">
        <f>'RESUMEN TOTAL'!D368</f>
        <v>Arenales e/Thevenet y Calle 158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VANG07</v>
      </c>
      <c r="C366" t="str">
        <f>'RESUMEN TOTAL'!D369</f>
        <v>Arenales y Thevenet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VANG08</v>
      </c>
      <c r="C367" t="str">
        <f>'RESUMEN TOTAL'!D370</f>
        <v>Calle 158 al 2200</v>
      </c>
      <c r="D367" t="str">
        <f>'RESUMEN TOTAL'!E370</f>
        <v>Domo</v>
      </c>
      <c r="E367" t="str">
        <f>'RESUMEN TOTAL'!F370</f>
        <v>PTO A FO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VANG10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VANG11</v>
      </c>
      <c r="C369" t="str">
        <f>'RESUMEN TOTAL'!D372</f>
        <v>Senzabello y Braile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VANG12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 t="str">
        <f>'RESUMEN TOTAL'!L373</f>
        <v>APAGADO</v>
      </c>
      <c r="G370" t="str">
        <f>'RESUMEN TOTAL'!M373</f>
        <v>APAGADO</v>
      </c>
      <c r="H370" t="str">
        <f>'RESUMEN TOTAL'!N373</f>
        <v>APAGADO</v>
      </c>
      <c r="I370" t="str">
        <f>'RESUMEN TOTAL'!O373</f>
        <v>APAGADO</v>
      </c>
      <c r="J370" t="str">
        <f>'RESUMEN TOTAL'!P373</f>
        <v>APAGADO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ANGELICA</v>
      </c>
      <c r="B371" t="str">
        <f>'RESUMEN TOTAL'!B374</f>
        <v>VANG13</v>
      </c>
      <c r="C371" t="str">
        <f>'RESUMEN TOTAL'!D374</f>
        <v>TAPALQUE E/ BOLIVAR Y GORRITI</v>
      </c>
      <c r="D371" t="str">
        <f>'RESUMEN TOTAL'!E374</f>
        <v>Fija</v>
      </c>
      <c r="E371" t="str">
        <f>'RESUMEN TOTAL'!F374</f>
        <v>Fibra Optica</v>
      </c>
      <c r="F371" t="str">
        <f>'RESUMEN TOTAL'!L374</f>
        <v>APAGADO</v>
      </c>
      <c r="G371" t="str">
        <f>'RESUMEN TOTAL'!M374</f>
        <v>APAGADO</v>
      </c>
      <c r="H371" t="str">
        <f>'RESUMEN TOTAL'!N374</f>
        <v>APAGADO</v>
      </c>
      <c r="I371" t="str">
        <f>'RESUMEN TOTAL'!O374</f>
        <v>APAGADO</v>
      </c>
      <c r="J371" t="str">
        <f>'RESUMEN TOTAL'!P374</f>
        <v>APAGADO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01</v>
      </c>
      <c r="C372" t="str">
        <f>'RESUMEN TOTAL'!D375</f>
        <v>Calle 519 y 546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 02</v>
      </c>
      <c r="C373" t="str">
        <f>'RESUMEN TOTAL'!D376</f>
        <v>DIAGONAL LOS TILOS Y 542</v>
      </c>
      <c r="D373" t="str">
        <f>'RESUMEN TOTAL'!E376</f>
        <v>DOMO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VAR03 (fija 1)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 t="str">
        <f>'RESUMEN TOTAL'!AC377</f>
        <v>APAGADO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VAR04 (fija 2)</v>
      </c>
      <c r="C375" t="str">
        <f>'RESUMEN TOTAL'!D378</f>
        <v>509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 t="str">
        <f>'RESUMEN TOTAL'!AC378</f>
        <v>APAGADO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VAR05 (fija 1)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 t="str">
        <f>'RESUMEN TOTAL'!AC379</f>
        <v>APAGADO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VAR06 (fija 2)</v>
      </c>
      <c r="C377" t="str">
        <f>'RESUMEN TOTAL'!D380</f>
        <v>511 E/ 544 Y 546</v>
      </c>
      <c r="D377" t="str">
        <f>'RESUMEN TOTAL'!E380</f>
        <v>Fija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 t="str">
        <f>'RESUMEN TOTAL'!AC380</f>
        <v>APAGADO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VAR07</v>
      </c>
      <c r="C378" t="str">
        <f>'RESUMEN TOTAL'!D381</f>
        <v>DIAG. LOS TILOS Y 517</v>
      </c>
      <c r="D378" t="str">
        <f>'RESUMEN TOTAL'!E381</f>
        <v>DOMO</v>
      </c>
      <c r="E378" t="str">
        <f>'RESUMEN TOTAL'!F381</f>
        <v>Fibra Optica</v>
      </c>
      <c r="F378" t="str">
        <f>'RESUMEN TOTAL'!L381</f>
        <v>APAGADO</v>
      </c>
      <c r="G378" t="str">
        <f>'RESUMEN TOTAL'!M381</f>
        <v>APAGADO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 t="str">
        <f>'RESUMEN TOTAL'!S381</f>
        <v>APAGADO</v>
      </c>
      <c r="N378" t="str">
        <f>'RESUMEN TOTAL'!T381</f>
        <v>APAGADO</v>
      </c>
      <c r="O378">
        <f>'RESUMEN TOTAL'!U381</f>
        <v>0</v>
      </c>
      <c r="P378" t="str">
        <f>'RESUMEN TOTAL'!V381</f>
        <v>APAGADO</v>
      </c>
      <c r="Q378" t="str">
        <f>'RESUMEN TOTAL'!W381</f>
        <v>APAGADO</v>
      </c>
      <c r="R378" t="str">
        <f>'RESUMEN TOTAL'!X381</f>
        <v>APAGADO</v>
      </c>
      <c r="S378">
        <f>'RESUMEN TOTAL'!Y381</f>
        <v>0</v>
      </c>
      <c r="T378" t="str">
        <f>'RESUMEN TOTAL'!Z381</f>
        <v>APAGADO</v>
      </c>
      <c r="U378" t="str">
        <f>'RESUMEN TOTAL'!AA381</f>
        <v>APAGADO</v>
      </c>
      <c r="V378" t="str">
        <f>'RESUMEN TOTAL'!AB381</f>
        <v>APAGADO</v>
      </c>
      <c r="W378" t="str">
        <f>'RESUMEN TOTAL'!AC381</f>
        <v>APAGADO</v>
      </c>
      <c r="X378" t="str">
        <f>'RESUMEN TOTAL'!AD381</f>
        <v>APAGADO</v>
      </c>
      <c r="Y378" t="str">
        <f>'RESUMEN TOTAL'!AE381</f>
        <v>APAGADO</v>
      </c>
      <c r="Z378" t="str">
        <f>'RESUMEN TOTAL'!AF381</f>
        <v>APAGADO</v>
      </c>
      <c r="AA378" t="str">
        <f>'RESUMEN TOTAL'!AG381</f>
        <v>APAGADO</v>
      </c>
      <c r="AB378" t="str">
        <f>'RESUMEN TOTAL'!AH381</f>
        <v>APAGADO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08 (fija 1)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 09 (fija 2)</v>
      </c>
      <c r="C380" t="str">
        <f>'RESUMEN TOTAL'!D383</f>
        <v>534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VAR10 (fija 1)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VAR11 (fija 2)</v>
      </c>
      <c r="C382" t="str">
        <f>'RESUMEN TOTAL'!D385</f>
        <v>532 A Y 523</v>
      </c>
      <c r="D382" t="str">
        <f>'RESUMEN TOTAL'!E385</f>
        <v>Fija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VAR12</v>
      </c>
      <c r="C383" t="str">
        <f>'RESUMEN TOTAL'!D386</f>
        <v>Calle 527 y Portela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 t="str">
        <f>'RESUMEN TOTAL'!AB386</f>
        <v xml:space="preserve"> 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VAR13</v>
      </c>
      <c r="C384" t="str">
        <f>'RESUMEN TOTAL'!D387</f>
        <v>Calle 527 y 532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ARGENTINA</v>
      </c>
      <c r="B385" t="str">
        <f>'RESUMEN TOTAL'!B388</f>
        <v>VAR14</v>
      </c>
      <c r="C385" t="str">
        <f>'RESUMEN TOTAL'!D388</f>
        <v>Pportela y 517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</v>
      </c>
      <c r="B386" t="str">
        <f>'RESUMEN TOTAL'!B389</f>
        <v>VAT01</v>
      </c>
      <c r="C386" t="str">
        <f>'RESUMEN TOTAL'!D389</f>
        <v>Montevideo y El ChaÃ±ar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VAT02</v>
      </c>
      <c r="C387" t="str">
        <f>'RESUMEN TOTAL'!D390</f>
        <v>Eva Peron y 12 de Octubre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VAT03</v>
      </c>
      <c r="C388" t="str">
        <f>'RESUMEN TOTAL'!D391</f>
        <v>Lavalle y Belgrano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 t="str">
        <f>'RESUMEN TOTAL'!U391</f>
        <v>APAGADO</v>
      </c>
      <c r="P388" t="str">
        <f>'RESUMEN TOTAL'!V391</f>
        <v>APAGADO</v>
      </c>
      <c r="Q388" t="str">
        <f>'RESUMEN TOTAL'!W391</f>
        <v>APAGADO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VAT04</v>
      </c>
      <c r="C389" t="str">
        <f>'RESUMEN TOTAL'!D392</f>
        <v>Lavalle y Entre Rios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 t="str">
        <f>'RESUMEN TOTAL'!U392</f>
        <v>APAGADO</v>
      </c>
      <c r="P389" t="str">
        <f>'RESUMEN TOTAL'!V392</f>
        <v>APAGADO</v>
      </c>
      <c r="Q389" t="str">
        <f>'RESUMEN TOTAL'!W392</f>
        <v>APAGADO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VAT05</v>
      </c>
      <c r="C390" t="str">
        <f>'RESUMEN TOTAL'!D393</f>
        <v>Lavalle y Colombia</v>
      </c>
      <c r="D390" t="str">
        <f>'RESUMEN TOTAL'!E393</f>
        <v>Domo</v>
      </c>
      <c r="E390" t="str">
        <f>'RESUMEN TOTAL'!F393</f>
        <v>Radio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VAT06</v>
      </c>
      <c r="C391" t="str">
        <f>'RESUMEN TOTAL'!D394</f>
        <v>Eva Peron y Pueyrredon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 CENTRO</v>
      </c>
      <c r="B392" t="str">
        <f>'RESUMEN TOTAL'!B395</f>
        <v>VAT07</v>
      </c>
      <c r="C392" t="str">
        <f>'RESUMEN TOTAL'!D395</f>
        <v>Eva Peron y Lavalle</v>
      </c>
      <c r="D392">
        <f>'RESUMEN TOTAL'!E395</f>
        <v>0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VAT08</v>
      </c>
      <c r="C393" t="str">
        <f>'RESUMEN TOTAL'!D396</f>
        <v>12 de Octubre y Florida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</v>
      </c>
      <c r="B394" t="str">
        <f>'RESUMEN TOTAL'!B397</f>
        <v>VAT09</v>
      </c>
      <c r="C394" t="str">
        <f>'RESUMEN TOTAL'!D397</f>
        <v>Montevideo y Alsina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 CENTRO</v>
      </c>
      <c r="B395" t="str">
        <f>'RESUMEN TOTAL'!B398</f>
        <v>VAT 10</v>
      </c>
      <c r="C395" t="str">
        <f>'RESUMEN TOTAL'!D398</f>
        <v>Belgrano y Quintana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 t="str">
        <f>'RESUMEN TOTAL'!U398</f>
        <v>APAGADO</v>
      </c>
      <c r="P395" t="str">
        <f>'RESUMEN TOTAL'!V398</f>
        <v>APAGADO</v>
      </c>
      <c r="Q395" t="str">
        <f>'RESUMEN TOTAL'!W398</f>
        <v>APAGADO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VAT11</v>
      </c>
      <c r="C396" t="str">
        <f>'RESUMEN TOTAL'!D399</f>
        <v>Mainini y Montevideo</v>
      </c>
      <c r="D396" t="str">
        <f>'RESUMEN TOTAL'!E399</f>
        <v>Domo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</v>
      </c>
      <c r="B397" t="str">
        <f>'RESUMEN TOTAL'!B400</f>
        <v>VAT12</v>
      </c>
      <c r="C397" t="str">
        <f>'RESUMEN TOTAL'!D400</f>
        <v>12 DE OCTUBRE Y CHACO</v>
      </c>
      <c r="D397" t="str">
        <f>'RESUMEN TOTAL'!E400</f>
        <v>DOMO</v>
      </c>
      <c r="E397" t="str">
        <f>'RESUMEN TOTAL'!F400</f>
        <v>PTO A FO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 t="str">
        <f>'RESUMEN TOTAL'!AG400</f>
        <v>APAGADO</v>
      </c>
      <c r="AB397" t="str">
        <f>'RESUMEN TOTAL'!AH400</f>
        <v>APAGADO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 CENTRO</v>
      </c>
      <c r="B398" t="str">
        <f>'RESUMEN TOTAL'!B401</f>
        <v>VAT13</v>
      </c>
      <c r="C398" t="str">
        <f>'RESUMEN TOTAL'!D401</f>
        <v>Av.12 de Octubre y Belgrano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14</v>
      </c>
      <c r="C399" t="str">
        <f>'RESUMEN TOTAL'!D402</f>
        <v>FLORIDA Y MONTEVIDEO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15</v>
      </c>
      <c r="C400" t="str">
        <f>'RESUMEN TOTAL'!D403</f>
        <v>CORRIENTES Y VICENTE LOPEZ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 t="str">
        <f>'RESUMEN TOTAL'!U403</f>
        <v>APAGADO</v>
      </c>
      <c r="P400" t="str">
        <f>'RESUMEN TOTAL'!V403</f>
        <v>APAGADO</v>
      </c>
      <c r="Q400" t="str">
        <f>'RESUMEN TOTAL'!W403</f>
        <v>APAGADO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16</v>
      </c>
      <c r="C401" t="str">
        <f>'RESUMEN TOTAL'!D404</f>
        <v>MONTEVIDEO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</v>
      </c>
      <c r="B402" t="str">
        <f>'RESUMEN TOTAL'!B405</f>
        <v>VAT 17</v>
      </c>
      <c r="C402" t="str">
        <f>'RESUMEN TOTAL'!D405</f>
        <v>CHAÑAR Y URUGUAY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VAT18</v>
      </c>
      <c r="C403" t="str">
        <f>'RESUMEN TOTAL'!D406</f>
        <v>LAVALLE Y FONROUGE</v>
      </c>
      <c r="D403" t="str">
        <f>'RESUMEN TOTAL'!E406</f>
        <v>DOMO</v>
      </c>
      <c r="E403" t="str">
        <f>'RESUMEN TOTAL'!F406</f>
        <v>PTO A FO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 t="str">
        <f>'RESUMEN TOTAL'!V406</f>
        <v>APAGADO</v>
      </c>
      <c r="Q403" t="str">
        <f>'RESUMEN TOTAL'!W406</f>
        <v>APAGADO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 CENTRO</v>
      </c>
      <c r="B404" t="str">
        <f>'RESUMEN TOTAL'!B407</f>
        <v>VAT19</v>
      </c>
      <c r="C404" t="str">
        <f>'RESUMEN TOTAL'!D407</f>
        <v>QUINTANA Y FONROUGE ( TUCUMAN )</v>
      </c>
      <c r="D404" t="str">
        <f>'RESUMEN TOTAL'!E407</f>
        <v>DOMO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</v>
      </c>
      <c r="B405" t="str">
        <f>'RESUMEN TOTAL'!B408</f>
        <v>VAT 20</v>
      </c>
      <c r="C405" t="str">
        <f>'RESUMEN TOTAL'!D408</f>
        <v>URUGUAY Y PILCOMAYO</v>
      </c>
      <c r="D405" t="str">
        <f>'RESUMEN TOTAL'!E408</f>
        <v>FIJA</v>
      </c>
      <c r="E405" t="str">
        <f>'RESUMEN TOTAL'!F408</f>
        <v>Radio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21 (fija 1)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 t="str">
        <f>'RESUMEN TOTAL'!U409</f>
        <v>APAGADO</v>
      </c>
      <c r="P406" t="str">
        <f>'RESUMEN TOTAL'!V409</f>
        <v>APAGADO</v>
      </c>
      <c r="Q406" t="str">
        <f>'RESUMEN TOTAL'!W409</f>
        <v>APAGADO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 22 (fija 2)</v>
      </c>
      <c r="C407" t="str">
        <f>'RESUMEN TOTAL'!D410</f>
        <v>QUINTANA E/ BELGRANO Y FONROUGE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 t="str">
        <f>'RESUMEN TOTAL'!U410</f>
        <v>APAGADO</v>
      </c>
      <c r="P407" t="str">
        <f>'RESUMEN TOTAL'!V410</f>
        <v>APAGADO</v>
      </c>
      <c r="Q407" t="str">
        <f>'RESUMEN TOTAL'!W410</f>
        <v>APAGADO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VAT23 (fija 1)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VAT24 (fija 2)</v>
      </c>
      <c r="C409" t="str">
        <f>'RESUMEN TOTAL'!D412</f>
        <v>EVA PERON Y "EL TUNEL" (BAJO NIVEL)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25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 CENTRO</v>
      </c>
      <c r="B411" t="str">
        <f>'RESUMEN TOTAL'!B414</f>
        <v>VAT 26</v>
      </c>
      <c r="C411" t="str">
        <f>'RESUMEN TOTAL'!D414</f>
        <v>Mainini y Uruguay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VATTEONE</v>
      </c>
      <c r="B412" t="str">
        <f>'RESUMEN TOTAL'!B415</f>
        <v>VAT 27</v>
      </c>
      <c r="C412" t="str">
        <f>'RESUMEN TOTAL'!D415</f>
        <v>12 DE OCTUBRE Y ROSARIO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VILLA AURORA</v>
      </c>
      <c r="B413" t="str">
        <f>'RESUMEN TOTAL'!B416</f>
        <v>VAU 01</v>
      </c>
      <c r="C413" t="str">
        <f>'RESUMEN TOTAL'!D416</f>
        <v>San Martin y Monteverde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SAN EMILIO</v>
      </c>
      <c r="B414" t="str">
        <f>'RESUMEN TOTAL'!B417</f>
        <v>VAU 02</v>
      </c>
      <c r="C414" t="str">
        <f>'RESUMEN TOTAL'!D417</f>
        <v>San Martin y Lope de Vega</v>
      </c>
      <c r="D414" t="str">
        <f>'RESUMEN TOTAL'!E417</f>
        <v>Domo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VAU03 (fija 1)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VAU04 (fija 2)</v>
      </c>
      <c r="C416" t="str">
        <f>'RESUMEN TOTAL'!D419</f>
        <v>PIZZURNO Y NUESTRAS MALVINAS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VAU05 (fija 1)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VAU06 (fija 2)</v>
      </c>
      <c r="C418" t="str">
        <f>'RESUMEN TOTAL'!D421</f>
        <v>GUIDO SPANO Y VICTORINO DE LA PLAZA</v>
      </c>
      <c r="D418" t="str">
        <f>'RESUMEN TOTAL'!E421</f>
        <v>Fija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 07</v>
      </c>
      <c r="C419" t="str">
        <f>'RESUMEN TOTAL'!D422</f>
        <v>VICTORINO DE LA PLAZA Y MONTEVERDE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AURORA</v>
      </c>
      <c r="B420" t="str">
        <f>'RESUMEN TOTAL'!B423</f>
        <v>VAU08</v>
      </c>
      <c r="C420" t="str">
        <f>'RESUMEN TOTAL'!D423</f>
        <v>MONTEVERDE Y WASHINGTON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VDPL02</v>
      </c>
      <c r="C421" t="str">
        <f>'RESUMEN TOTAL'!D424</f>
        <v>Thevenet y Berutti</v>
      </c>
      <c r="D421" t="str">
        <f>'RESUMEN TOTAL'!E424</f>
        <v>Domo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VDPL03</v>
      </c>
      <c r="C422" t="str">
        <f>'RESUMEN TOTAL'!D425</f>
        <v>Neuquen y Alvarado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VDPL04</v>
      </c>
      <c r="C423" t="str">
        <f>'RESUMEN TOTAL'!D426</f>
        <v>Neuquen y Diagonal Guemes</v>
      </c>
      <c r="D423" t="str">
        <f>'RESUMEN TOTAL'!E426</f>
        <v>Domo</v>
      </c>
      <c r="E423" t="str">
        <f>'RESUMEN TOTAL'!F426</f>
        <v>Radio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DEL PLATA</v>
      </c>
      <c r="B424" t="str">
        <f>'RESUMEN TOTAL'!B427</f>
        <v>VDPL05</v>
      </c>
      <c r="C424" t="str">
        <f>'RESUMEN TOTAL'!D427</f>
        <v>Ruta 36 y Abraham</v>
      </c>
      <c r="D424" t="str">
        <f>'RESUMEN TOTAL'!E427</f>
        <v>Domo</v>
      </c>
      <c r="E424" t="str">
        <f>'RESUMEN TOTAL'!F427</f>
        <v>PTO A FO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ANGELICA</v>
      </c>
      <c r="B425" t="str">
        <f>'RESUMEN TOTAL'!B428</f>
        <v>VDPL06</v>
      </c>
      <c r="C425" t="str">
        <f>'RESUMEN TOTAL'!D428</f>
        <v>Thevenet e/ Islas Orcadas y Gardel</v>
      </c>
      <c r="D425" t="str">
        <f>'RESUMEN TOTAL'!E428</f>
        <v>Domo</v>
      </c>
      <c r="E425" t="str">
        <f>'RESUMEN TOTAL'!F428</f>
        <v>Radio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01</v>
      </c>
      <c r="C426" t="str">
        <f>'RESUMEN TOTAL'!D430</f>
        <v>AV. HUDSON Y AV. LUJAN</v>
      </c>
      <c r="D426" t="str">
        <f>'RESUMEN TOTAL'!E430</f>
        <v>DOMO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 t="str">
        <f>'RESUMEN TOTAL'!U430</f>
        <v>APAGADO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>
        <f>'RESUMEN TOTAL'!AB430</f>
        <v>0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HUDSON</v>
      </c>
      <c r="B427" t="str">
        <f>'RESUMEN TOTAL'!B431</f>
        <v>VHS 02</v>
      </c>
      <c r="C427" t="str">
        <f>'RESUMEN TOTAL'!D431</f>
        <v>AV. LUJAN Y CALLE 909 A</v>
      </c>
      <c r="D427" t="str">
        <f>'RESUMEN TOTAL'!E431</f>
        <v>DOMO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 t="str">
        <f>'RESUMEN TOTAL'!U431</f>
        <v>APAGADO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HUDSON</v>
      </c>
      <c r="B428" t="str">
        <f>'RESUMEN TOTAL'!B432</f>
        <v>VHS 03 (fija 1)</v>
      </c>
      <c r="C428" t="str">
        <f>'RESUMEN TOTAL'!D432</f>
        <v>AV. HUDSON Y LOS INMIGRANTES</v>
      </c>
      <c r="D428" t="str">
        <f>'RESUMEN TOTAL'!E432</f>
        <v>Fija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 t="str">
        <f>'RESUMEN TOTAL'!U432</f>
        <v>APAGADO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HUDSON</v>
      </c>
      <c r="B429" t="str">
        <f>'RESUMEN TOTAL'!B433</f>
        <v>VHS 04 (fija 2)</v>
      </c>
      <c r="C429" t="str">
        <f>'RESUMEN TOTAL'!D433</f>
        <v>AV. HUDSON Y LOS INMIGRANTES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 t="str">
        <f>'RESUMEN TOTAL'!U433</f>
        <v>APAGADO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 01 (fija 1)</v>
      </c>
      <c r="C430" t="str">
        <f>'RESUMEN TOTAL'!D434</f>
        <v>820 Y SOLER</v>
      </c>
      <c r="D430" t="str">
        <f>'RESUMEN TOTAL'!E434</f>
        <v>Fija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 t="str">
        <f>'RESUMEN TOTAL'!U434</f>
        <v>APAGADO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 02</v>
      </c>
      <c r="C431" t="str">
        <f>'RESUMEN TOTAL'!D435</f>
        <v>ESPORA Y HUDSON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 t="str">
        <f>'RESUMEN TOTAL'!U435</f>
        <v>APAGADO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ARIAS</v>
      </c>
      <c r="B432" t="str">
        <f>'RESUMEN TOTAL'!B436</f>
        <v>VLA03 (fija 2)</v>
      </c>
      <c r="C432" t="str">
        <f>'RESUMEN TOTAL'!D436</f>
        <v>820 y SOLER</v>
      </c>
      <c r="D432" t="str">
        <f>'RESUMEN TOTAL'!E436</f>
        <v>Fija</v>
      </c>
      <c r="E432" t="str">
        <f>'RESUMEN TOTAL'!F436</f>
        <v>Fibra Optica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 t="str">
        <f>'RESUMEN TOTAL'!U436</f>
        <v>APAGADO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>
        <f>'RESUMEN TOTAL'!Y436</f>
        <v>0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ARIAS</v>
      </c>
      <c r="B433" t="str">
        <f>'RESUMEN TOTAL'!B437</f>
        <v>VLA04</v>
      </c>
      <c r="C433" t="str">
        <f>'RESUMEN TOTAL'!D437</f>
        <v>ESPORA Y MARTIN GRASS</v>
      </c>
      <c r="D433" t="str">
        <f>'RESUMEN TOTAL'!E437</f>
        <v>DOMO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 t="str">
        <f>'RESUMEN TOTAL'!U437</f>
        <v>APAGADO</v>
      </c>
      <c r="P433">
        <f>'RESUMEN TOTAL'!V437</f>
        <v>0</v>
      </c>
      <c r="Q433">
        <f>'RESUMEN TOTAL'!W437</f>
        <v>0</v>
      </c>
      <c r="R433">
        <f>'RESUMEN TOTAL'!X437</f>
        <v>0</v>
      </c>
      <c r="S433">
        <f>'RESUMEN TOTAL'!Y437</f>
        <v>0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ARIAS</v>
      </c>
      <c r="B434" t="str">
        <f>'RESUMEN TOTAL'!B438</f>
        <v>VLA05</v>
      </c>
      <c r="C434" t="str">
        <f>'RESUMEN TOTAL'!D438</f>
        <v>ESPORA Y 802</v>
      </c>
      <c r="D434" t="str">
        <f>'RESUMEN TOTAL'!E438</f>
        <v>DOMO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 t="str">
        <f>'RESUMEN TOTAL'!U438</f>
        <v>APAGADO</v>
      </c>
      <c r="P434">
        <f>'RESUMEN TOTAL'!V438</f>
        <v>0</v>
      </c>
      <c r="Q434">
        <f>'RESUMEN TOTAL'!W438</f>
        <v>0</v>
      </c>
      <c r="R434">
        <f>'RESUMEN TOTAL'!X438</f>
        <v>0</v>
      </c>
      <c r="S434">
        <f>'RESUMEN TOTAL'!Y438</f>
        <v>0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02</v>
      </c>
      <c r="C435" t="str">
        <f>'RESUMEN TOTAL'!D439</f>
        <v>Rio Carapachay y Oroño</v>
      </c>
      <c r="D435" t="str">
        <f>'RESUMEN TOTAL'!E439</f>
        <v>Domo</v>
      </c>
      <c r="E435" t="str">
        <f>'RESUMEN TOTAL'!F439</f>
        <v>Radio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>
        <f>'RESUMEN TOTAL'!X439</f>
        <v>0</v>
      </c>
      <c r="S435">
        <f>'RESUMEN TOTAL'!Y439</f>
        <v>0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 03 (fija 1)</v>
      </c>
      <c r="C436" t="str">
        <f>'RESUMEN TOTAL'!D440</f>
        <v>EVA PERON E/ OROÑO Y 734 A</v>
      </c>
      <c r="D436" t="str">
        <f>'RESUMEN TOTAL'!E440</f>
        <v>Fija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>
        <f>'RESUMEN TOTAL'!X440</f>
        <v>0</v>
      </c>
      <c r="S436">
        <f>'RESUMEN TOTAL'!Y440</f>
        <v>0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NUEVA</v>
      </c>
      <c r="B437" t="str">
        <f>'RESUMEN TOTAL'!B441</f>
        <v>VMO 04 (fija 2)</v>
      </c>
      <c r="C437" t="str">
        <f>'RESUMEN TOTAL'!D441</f>
        <v>EVA PERON E/ OROÑO Y 734 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>
        <f>'RESUMEN TOTAL'!X441</f>
        <v>0</v>
      </c>
      <c r="S437">
        <f>'RESUMEN TOTAL'!Y441</f>
        <v>0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NUEVA</v>
      </c>
      <c r="B438" t="str">
        <f>'RESUMEN TOTAL'!B442</f>
        <v>VMO 05</v>
      </c>
      <c r="C438" t="str">
        <f>'RESUMEN TOTAL'!D442</f>
        <v>OROÑO Y EVA PERON</v>
      </c>
      <c r="D438" t="str">
        <f>'RESUMEN TOTAL'!E442</f>
        <v>DOMO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>
        <f>'RESUMEN TOTAL'!X442</f>
        <v>0</v>
      </c>
      <c r="S438">
        <f>'RESUMEN TOTAL'!Y442</f>
        <v>0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NUEVA</v>
      </c>
      <c r="B439" t="str">
        <f>'RESUMEN TOTAL'!B443</f>
        <v>VMO01</v>
      </c>
      <c r="C439" t="str">
        <f>'RESUMEN TOTAL'!D443</f>
        <v>Eva Peron y Monseñor de las Casas</v>
      </c>
      <c r="D439" t="str">
        <f>'RESUMEN TOTAL'!E443</f>
        <v>DOMO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>
        <f>'RESUMEN TOTAL'!X443</f>
        <v>0</v>
      </c>
      <c r="S439">
        <f>'RESUMEN TOTAL'!Y443</f>
        <v>0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VMOV01 (fija 1)</v>
      </c>
      <c r="C440" t="str">
        <f>'RESUMEN TOTAL'!D444</f>
        <v>ATENAS E/ CAFFERATA Y ALEMANIA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>
        <f>'RESUMEN TOTAL'!X444</f>
        <v>0</v>
      </c>
      <c r="S440">
        <f>'RESUMEN TOTAL'!Y444</f>
        <v>0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MONICA VIEJA</v>
      </c>
      <c r="B441" t="str">
        <f>'RESUMEN TOTAL'!B445</f>
        <v>VMOV 02 (fija 2)</v>
      </c>
      <c r="C441" t="str">
        <f>'RESUMEN TOTAL'!D445</f>
        <v>ATENAS E/ CAFFERATA Y ALEMANIA</v>
      </c>
      <c r="D441" t="str">
        <f>'RESUMEN TOTAL'!E445</f>
        <v>Fija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MONICA VIEJA</v>
      </c>
      <c r="B442" t="str">
        <f>'RESUMEN TOTAL'!B446</f>
        <v>VMOV 03 (fija 1)</v>
      </c>
      <c r="C442" t="str">
        <f>'RESUMEN TOTAL'!D446</f>
        <v>ROMA E/ HOLANDA Y CAFFERATA</v>
      </c>
      <c r="D442" t="str">
        <f>'RESUMEN TOTAL'!E446</f>
        <v>Fija</v>
      </c>
      <c r="E442" t="str">
        <f>'RESUMEN TOTAL'!F446</f>
        <v>Fibra Optica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MONICA VIEJA</v>
      </c>
      <c r="B443" t="str">
        <f>'RESUMEN TOTAL'!B447</f>
        <v>VMOV04 (fija 2)</v>
      </c>
      <c r="C443" t="str">
        <f>'RESUMEN TOTAL'!D447</f>
        <v>ROMA E/ HOLANDA Y CAFFERATA</v>
      </c>
      <c r="D443" t="str">
        <f>'RESUMEN TOTAL'!E447</f>
        <v>Fija</v>
      </c>
      <c r="E443" t="str">
        <f>'RESUMEN TOTAL'!F447</f>
        <v>Fibra Optica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SAN LUIS</v>
      </c>
      <c r="B444" t="str">
        <f>'RESUMEN TOTAL'!B448</f>
        <v>VSL 01</v>
      </c>
      <c r="C444" t="str">
        <f>'RESUMEN TOTAL'!D448</f>
        <v>AV. HUDSON Y CACHEUTA</v>
      </c>
      <c r="D444" t="str">
        <f>'RESUMEN TOTAL'!E448</f>
        <v>DOMO</v>
      </c>
      <c r="E444" t="str">
        <f>'RESUMEN TOTAL'!F448</f>
        <v>Fibra Optica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 t="str">
        <f>'RESUMEN TOTAL'!U448</f>
        <v>APAGADO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VSU01</v>
      </c>
      <c r="C445" t="str">
        <f>'RESUMEN TOTAL'!D449</f>
        <v>CJAL. JUAN BROWN Y SANTA FE</v>
      </c>
      <c r="D445" t="str">
        <f>'RESUMEN TOTAL'!E449</f>
        <v>DOMO</v>
      </c>
      <c r="E445" t="str">
        <f>'RESUMEN TOTAL'!F449</f>
        <v>Radio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02</v>
      </c>
      <c r="C446" t="str">
        <f>'RESUMEN TOTAL'!D450</f>
        <v>CABELLO Y SANTA FE</v>
      </c>
      <c r="D446" t="str">
        <f>'RESUMEN TOTAL'!E450</f>
        <v>DOMO</v>
      </c>
      <c r="E446" t="str">
        <f>'RESUMEN TOTAL'!F450</f>
        <v>Radio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03</v>
      </c>
      <c r="C447" t="str">
        <f>'RESUMEN TOTAL'!D451</f>
        <v>EE.UU Y SERRANO</v>
      </c>
      <c r="D447" t="str">
        <f>'RESUMEN TOTAL'!E451</f>
        <v>DOMO</v>
      </c>
      <c r="E447" t="str">
        <f>'RESUMEN TOTAL'!F451</f>
        <v>Radio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VILLA SUSANA</v>
      </c>
      <c r="B448" t="str">
        <f>'RESUMEN TOTAL'!B452</f>
        <v>VSU 04</v>
      </c>
      <c r="C448" t="str">
        <f>'RESUMEN TOTAL'!D452</f>
        <v>Aniceto Diaz y Cordoba</v>
      </c>
      <c r="D448" t="str">
        <f>'RESUMEN TOTAL'!E452</f>
        <v>fija</v>
      </c>
      <c r="E448" t="str">
        <f>'RESUMEN TOTAL'!F452</f>
        <v>Fibra Optica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 t="str">
        <f>'RESUMEN TOTAL'!U452</f>
        <v>APAGADO</v>
      </c>
      <c r="P448" t="str">
        <f>'RESUMEN TOTAL'!V452</f>
        <v>APAGADO</v>
      </c>
      <c r="Q448" t="str">
        <f>'RESUMEN TOTAL'!W452</f>
        <v>APAGADO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VILLA SUSANA</v>
      </c>
      <c r="B449" t="str">
        <f>'RESUMEN TOTAL'!B453</f>
        <v>VSU 05</v>
      </c>
      <c r="C449" t="str">
        <f>'RESUMEN TOTAL'!D453</f>
        <v>Aniceto Diaz y Cordoba</v>
      </c>
      <c r="D449" t="str">
        <f>'RESUMEN TOTAL'!E453</f>
        <v>fija</v>
      </c>
      <c r="E449" t="str">
        <f>'RESUMEN TOTAL'!F453</f>
        <v>Fibra Optica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 t="str">
        <f>'RESUMEN TOTAL'!U453</f>
        <v>APAGADO</v>
      </c>
      <c r="P449" t="str">
        <f>'RESUMEN TOTAL'!V453</f>
        <v>APAGADO</v>
      </c>
      <c r="Q449" t="str">
        <f>'RESUMEN TOTAL'!W453</f>
        <v>APAGADO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VILLA SUSANA</v>
      </c>
      <c r="B450" t="str">
        <f>'RESUMEN TOTAL'!B454</f>
        <v>VSU 06</v>
      </c>
      <c r="C450" t="str">
        <f>'RESUMEN TOTAL'!D454</f>
        <v>EE.UU Y BROWN</v>
      </c>
      <c r="D450" t="str">
        <f>'RESUMEN TOTAL'!E454</f>
        <v>DOMO</v>
      </c>
      <c r="E450" t="str">
        <f>'RESUMEN TOTAL'!F454</f>
        <v>Fibra Optica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 t="str">
        <f>'RESUMEN TOTAL'!V454</f>
        <v>APAGADO</v>
      </c>
      <c r="Q450" t="str">
        <f>'RESUMEN TOTAL'!W454</f>
        <v>APAGADO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ZEB02</v>
      </c>
      <c r="C451" t="str">
        <f>'RESUMEN TOTAL'!D455</f>
        <v>Quinquela Martin y Sgo. del Estero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 t="str">
        <f>'RESUMEN TOTAL'!A456</f>
        <v>9 DE JULIO</v>
      </c>
      <c r="B452" t="str">
        <f>'RESUMEN TOTAL'!B456</f>
        <v>ZEB03</v>
      </c>
      <c r="C452" t="str">
        <f>'RESUMEN TOTAL'!D456</f>
        <v>Quinquela Martin y Pte. Peron</v>
      </c>
      <c r="D452" t="str">
        <f>'RESUMEN TOTAL'!E456</f>
        <v>Domo</v>
      </c>
      <c r="E452" t="str">
        <f>'RESUMEN TOTAL'!F456</f>
        <v>Radio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 t="str">
        <f>'RESUMEN TOTAL'!A457</f>
        <v>ZEBALLOS</v>
      </c>
      <c r="B453" t="str">
        <f>'RESUMEN TOTAL'!B457</f>
        <v>ZEB04</v>
      </c>
      <c r="C453" t="str">
        <f>'RESUMEN TOTAL'!D457</f>
        <v>THEVENET Y DIAGONAL GRANADEROS</v>
      </c>
      <c r="D453" t="str">
        <f>'RESUMEN TOTAL'!E457</f>
        <v>DOMO</v>
      </c>
      <c r="E453" t="str">
        <f>'RESUMEN TOTAL'!F457</f>
        <v>Radio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 t="str">
        <f>'RESUMEN TOTAL'!A458</f>
        <v>ZEBALLOS</v>
      </c>
      <c r="B454" t="str">
        <f>'RESUMEN TOTAL'!B458</f>
        <v>ZEB 05</v>
      </c>
      <c r="C454" t="str">
        <f>'RESUMEN TOTAL'!D458</f>
        <v>DIAG. GRANADEROS Y 214 BIS</v>
      </c>
      <c r="D454" t="str">
        <f>'RESUMEN TOTAL'!E458</f>
        <v>Domo</v>
      </c>
      <c r="E454" t="str">
        <f>'RESUMEN TOTAL'!F458</f>
        <v>Radio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 t="str">
        <f>'RESUMEN TOTAL'!A479</f>
        <v>PARADAS SEGURAS</v>
      </c>
      <c r="B455">
        <f>'RESUMEN TOTAL'!B479</f>
        <v>21</v>
      </c>
      <c r="C455" t="str">
        <f>'RESUMEN TOTAL'!D479</f>
        <v>HUDSON Y CABILDO OESTE</v>
      </c>
      <c r="D455" t="str">
        <f>'RESUMEN TOTAL'!E479</f>
        <v>GFIJA</v>
      </c>
      <c r="E455" t="str">
        <f>'RESUMEN TOTAL'!F479</f>
        <v>GPON</v>
      </c>
      <c r="F455">
        <f>'RESUMEN TOTAL'!L479</f>
        <v>0</v>
      </c>
      <c r="G455">
        <f>'RESUMEN TOTAL'!M479</f>
        <v>0</v>
      </c>
      <c r="H455">
        <f>'RESUMEN TOTAL'!N479</f>
        <v>0</v>
      </c>
      <c r="I455">
        <f>'RESUMEN TOTAL'!O479</f>
        <v>0</v>
      </c>
      <c r="J455">
        <f>'RESUMEN TOTAL'!P479</f>
        <v>0</v>
      </c>
      <c r="K455">
        <f>'RESUMEN TOTAL'!Q479</f>
        <v>0</v>
      </c>
      <c r="L455">
        <f>'RESUMEN TOTAL'!R479</f>
        <v>0</v>
      </c>
      <c r="M455">
        <f>'RESUMEN TOTAL'!S479</f>
        <v>0</v>
      </c>
      <c r="N455">
        <f>'RESUMEN TOTAL'!T479</f>
        <v>0</v>
      </c>
      <c r="O455">
        <f>'RESUMEN TOTAL'!U479</f>
        <v>0</v>
      </c>
      <c r="P455">
        <f>'RESUMEN TOTAL'!V479</f>
        <v>0</v>
      </c>
      <c r="Q455">
        <f>'RESUMEN TOTAL'!W479</f>
        <v>0</v>
      </c>
      <c r="R455">
        <f>'RESUMEN TOTAL'!X479</f>
        <v>0</v>
      </c>
      <c r="S455">
        <f>'RESUMEN TOTAL'!Y479</f>
        <v>0</v>
      </c>
      <c r="T455">
        <f>'RESUMEN TOTAL'!Z479</f>
        <v>0</v>
      </c>
      <c r="U455">
        <f>'RESUMEN TOTAL'!AA479</f>
        <v>0</v>
      </c>
      <c r="V455">
        <f>'RESUMEN TOTAL'!AB479</f>
        <v>0</v>
      </c>
      <c r="W455">
        <f>'RESUMEN TOTAL'!AC479</f>
        <v>0</v>
      </c>
      <c r="X455">
        <f>'RESUMEN TOTAL'!AD479</f>
        <v>0</v>
      </c>
      <c r="Y455">
        <f>'RESUMEN TOTAL'!AE479</f>
        <v>0</v>
      </c>
      <c r="Z455">
        <f>'RESUMEN TOTAL'!AF479</f>
        <v>0</v>
      </c>
      <c r="AA455">
        <f>'RESUMEN TOTAL'!AG479</f>
        <v>0</v>
      </c>
      <c r="AB455">
        <f>'RESUMEN TOTAL'!AH479</f>
        <v>0</v>
      </c>
      <c r="AC455">
        <f>'RESUMEN TOTAL'!AI479</f>
        <v>0</v>
      </c>
      <c r="AD455">
        <f>'RESUMEN TOTAL'!AJ479</f>
        <v>0</v>
      </c>
      <c r="AE455">
        <f>'RESUMEN TOTAL'!AK479</f>
        <v>0</v>
      </c>
      <c r="AF455">
        <f>'RESUMEN TOTAL'!AL479</f>
        <v>0</v>
      </c>
      <c r="AG455">
        <f>'RESUMEN TOTAL'!AM479</f>
        <v>0</v>
      </c>
      <c r="AH455">
        <f>'RESUMEN TOTAL'!AN479</f>
        <v>0</v>
      </c>
      <c r="AI455">
        <f>'RESUMEN TOTAL'!AO479</f>
        <v>0</v>
      </c>
      <c r="AJ455" t="e">
        <f>'RESUMEN TOTAL'!#REF!</f>
        <v>#REF!</v>
      </c>
    </row>
    <row r="456" spans="1:36" x14ac:dyDescent="0.25">
      <c r="A456" t="str">
        <f>'RESUMEN TOTAL'!A480</f>
        <v>PARADAS SEGURAS</v>
      </c>
      <c r="B456" t="str">
        <f>'RESUMEN TOTAL'!B480</f>
        <v>21 I</v>
      </c>
      <c r="C456" t="str">
        <f>'RESUMEN TOTAL'!D480</f>
        <v>HUDSON Y CABILDO OESTE</v>
      </c>
      <c r="D456" t="str">
        <f>'RESUMEN TOTAL'!E480</f>
        <v>INTERCOMUNICADOR</v>
      </c>
      <c r="E456" t="str">
        <f>'RESUMEN TOTAL'!F480</f>
        <v>GPON</v>
      </c>
      <c r="F456">
        <f>'RESUMEN TOTAL'!L480</f>
        <v>0</v>
      </c>
      <c r="G456">
        <f>'RESUMEN TOTAL'!M480</f>
        <v>0</v>
      </c>
      <c r="H456">
        <f>'RESUMEN TOTAL'!N480</f>
        <v>0</v>
      </c>
      <c r="I456">
        <f>'RESUMEN TOTAL'!O480</f>
        <v>0</v>
      </c>
      <c r="J456">
        <f>'RESUMEN TOTAL'!P480</f>
        <v>0</v>
      </c>
      <c r="K456">
        <f>'RESUMEN TOTAL'!Q480</f>
        <v>0</v>
      </c>
      <c r="L456">
        <f>'RESUMEN TOTAL'!R480</f>
        <v>0</v>
      </c>
      <c r="M456">
        <f>'RESUMEN TOTAL'!S480</f>
        <v>0</v>
      </c>
      <c r="N456">
        <f>'RESUMEN TOTAL'!T480</f>
        <v>0</v>
      </c>
      <c r="O456">
        <f>'RESUMEN TOTAL'!U480</f>
        <v>0</v>
      </c>
      <c r="P456">
        <f>'RESUMEN TOTAL'!V480</f>
        <v>0</v>
      </c>
      <c r="Q456">
        <f>'RESUMEN TOTAL'!W480</f>
        <v>0</v>
      </c>
      <c r="R456">
        <f>'RESUMEN TOTAL'!X480</f>
        <v>0</v>
      </c>
      <c r="S456">
        <f>'RESUMEN TOTAL'!Y480</f>
        <v>0</v>
      </c>
      <c r="T456">
        <f>'RESUMEN TOTAL'!Z480</f>
        <v>0</v>
      </c>
      <c r="U456">
        <f>'RESUMEN TOTAL'!AA480</f>
        <v>0</v>
      </c>
      <c r="V456">
        <f>'RESUMEN TOTAL'!AB480</f>
        <v>0</v>
      </c>
      <c r="W456">
        <f>'RESUMEN TOTAL'!AC480</f>
        <v>0</v>
      </c>
      <c r="X456">
        <f>'RESUMEN TOTAL'!AD480</f>
        <v>0</v>
      </c>
      <c r="Y456">
        <f>'RESUMEN TOTAL'!AE480</f>
        <v>0</v>
      </c>
      <c r="Z456">
        <f>'RESUMEN TOTAL'!AF480</f>
        <v>0</v>
      </c>
      <c r="AA456">
        <f>'RESUMEN TOTAL'!AG480</f>
        <v>0</v>
      </c>
      <c r="AB456">
        <f>'RESUMEN TOTAL'!AH480</f>
        <v>0</v>
      </c>
      <c r="AC456">
        <f>'RESUMEN TOTAL'!AI480</f>
        <v>0</v>
      </c>
      <c r="AD456">
        <f>'RESUMEN TOTAL'!AJ480</f>
        <v>0</v>
      </c>
      <c r="AE456">
        <f>'RESUMEN TOTAL'!AK480</f>
        <v>0</v>
      </c>
      <c r="AF456">
        <f>'RESUMEN TOTAL'!AL480</f>
        <v>0</v>
      </c>
      <c r="AG456">
        <f>'RESUMEN TOTAL'!AM480</f>
        <v>0</v>
      </c>
      <c r="AH456">
        <f>'RESUMEN TOTAL'!AN480</f>
        <v>0</v>
      </c>
      <c r="AI456">
        <f>'RESUMEN TOTAL'!AO480</f>
        <v>0</v>
      </c>
      <c r="AJ456" t="e">
        <f>'RESUMEN TOTAL'!#REF!</f>
        <v>#REF!</v>
      </c>
    </row>
    <row r="457" spans="1:36" x14ac:dyDescent="0.25">
      <c r="A457" t="str">
        <f>'RESUMEN TOTAL'!A481</f>
        <v>PARADAS SEGURAS</v>
      </c>
      <c r="B457">
        <f>'RESUMEN TOTAL'!B481</f>
        <v>22</v>
      </c>
      <c r="C457" t="str">
        <f>'RESUMEN TOTAL'!D481</f>
        <v>HUDSON Y CABILDO  ESTE</v>
      </c>
      <c r="D457" t="str">
        <f>'RESUMEN TOTAL'!E481</f>
        <v>GFIJA</v>
      </c>
      <c r="E457" t="str">
        <f>'RESUMEN TOTAL'!F481</f>
        <v>GPON</v>
      </c>
      <c r="F457">
        <f>'RESUMEN TOTAL'!L481</f>
        <v>0</v>
      </c>
      <c r="G457">
        <f>'RESUMEN TOTAL'!M481</f>
        <v>0</v>
      </c>
      <c r="H457">
        <f>'RESUMEN TOTAL'!N481</f>
        <v>0</v>
      </c>
      <c r="I457">
        <f>'RESUMEN TOTAL'!O481</f>
        <v>0</v>
      </c>
      <c r="J457">
        <f>'RESUMEN TOTAL'!P481</f>
        <v>0</v>
      </c>
      <c r="K457">
        <f>'RESUMEN TOTAL'!Q481</f>
        <v>0</v>
      </c>
      <c r="L457">
        <f>'RESUMEN TOTAL'!R481</f>
        <v>0</v>
      </c>
      <c r="M457">
        <f>'RESUMEN TOTAL'!S481</f>
        <v>0</v>
      </c>
      <c r="N457">
        <f>'RESUMEN TOTAL'!T481</f>
        <v>0</v>
      </c>
      <c r="O457">
        <f>'RESUMEN TOTAL'!U481</f>
        <v>0</v>
      </c>
      <c r="P457">
        <f>'RESUMEN TOTAL'!V481</f>
        <v>0</v>
      </c>
      <c r="Q457">
        <f>'RESUMEN TOTAL'!W481</f>
        <v>0</v>
      </c>
      <c r="R457">
        <f>'RESUMEN TOTAL'!X481</f>
        <v>0</v>
      </c>
      <c r="S457">
        <f>'RESUMEN TOTAL'!Y481</f>
        <v>0</v>
      </c>
      <c r="T457">
        <f>'RESUMEN TOTAL'!Z481</f>
        <v>0</v>
      </c>
      <c r="U457">
        <f>'RESUMEN TOTAL'!AA481</f>
        <v>0</v>
      </c>
      <c r="V457">
        <f>'RESUMEN TOTAL'!AB481</f>
        <v>0</v>
      </c>
      <c r="W457">
        <f>'RESUMEN TOTAL'!AC481</f>
        <v>0</v>
      </c>
      <c r="X457">
        <f>'RESUMEN TOTAL'!AD481</f>
        <v>0</v>
      </c>
      <c r="Y457">
        <f>'RESUMEN TOTAL'!AE481</f>
        <v>0</v>
      </c>
      <c r="Z457">
        <f>'RESUMEN TOTAL'!AF481</f>
        <v>0</v>
      </c>
      <c r="AA457">
        <f>'RESUMEN TOTAL'!AG481</f>
        <v>0</v>
      </c>
      <c r="AB457">
        <f>'RESUMEN TOTAL'!AH481</f>
        <v>0</v>
      </c>
      <c r="AC457">
        <f>'RESUMEN TOTAL'!AI481</f>
        <v>0</v>
      </c>
      <c r="AD457">
        <f>'RESUMEN TOTAL'!AJ481</f>
        <v>0</v>
      </c>
      <c r="AE457">
        <f>'RESUMEN TOTAL'!AK481</f>
        <v>0</v>
      </c>
      <c r="AF457">
        <f>'RESUMEN TOTAL'!AL481</f>
        <v>0</v>
      </c>
      <c r="AG457">
        <f>'RESUMEN TOTAL'!AM481</f>
        <v>0</v>
      </c>
      <c r="AH457">
        <f>'RESUMEN TOTAL'!AN481</f>
        <v>0</v>
      </c>
      <c r="AI457">
        <f>'RESUMEN TOTAL'!AO481</f>
        <v>0</v>
      </c>
      <c r="AJ457" t="e">
        <f>'RESUMEN TOTAL'!#REF!</f>
        <v>#REF!</v>
      </c>
    </row>
    <row r="458" spans="1:36" x14ac:dyDescent="0.25">
      <c r="A458" t="str">
        <f>'RESUMEN TOTAL'!A482</f>
        <v>PARADAS SEGURAS</v>
      </c>
      <c r="B458" t="str">
        <f>'RESUMEN TOTAL'!B482</f>
        <v>22 I</v>
      </c>
      <c r="C458" t="str">
        <f>'RESUMEN TOTAL'!D482</f>
        <v>HUDSON Y CABILDO  ESTE</v>
      </c>
      <c r="D458" t="str">
        <f>'RESUMEN TOTAL'!E482</f>
        <v>INTERCOMUNICADOR</v>
      </c>
      <c r="E458" t="str">
        <f>'RESUMEN TOTAL'!F482</f>
        <v>GPON</v>
      </c>
      <c r="F458">
        <f>'RESUMEN TOTAL'!L482</f>
        <v>0</v>
      </c>
      <c r="G458">
        <f>'RESUMEN TOTAL'!M482</f>
        <v>0</v>
      </c>
      <c r="H458">
        <f>'RESUMEN TOTAL'!N482</f>
        <v>0</v>
      </c>
      <c r="I458">
        <f>'RESUMEN TOTAL'!O482</f>
        <v>0</v>
      </c>
      <c r="J458">
        <f>'RESUMEN TOTAL'!P482</f>
        <v>0</v>
      </c>
      <c r="K458">
        <f>'RESUMEN TOTAL'!Q482</f>
        <v>0</v>
      </c>
      <c r="L458">
        <f>'RESUMEN TOTAL'!R482</f>
        <v>0</v>
      </c>
      <c r="M458">
        <f>'RESUMEN TOTAL'!S482</f>
        <v>0</v>
      </c>
      <c r="N458">
        <f>'RESUMEN TOTAL'!T482</f>
        <v>0</v>
      </c>
      <c r="O458">
        <f>'RESUMEN TOTAL'!U482</f>
        <v>0</v>
      </c>
      <c r="P458">
        <f>'RESUMEN TOTAL'!V482</f>
        <v>0</v>
      </c>
      <c r="Q458">
        <f>'RESUMEN TOTAL'!W482</f>
        <v>0</v>
      </c>
      <c r="R458">
        <f>'RESUMEN TOTAL'!X482</f>
        <v>0</v>
      </c>
      <c r="S458">
        <f>'RESUMEN TOTAL'!Y482</f>
        <v>0</v>
      </c>
      <c r="T458">
        <f>'RESUMEN TOTAL'!Z482</f>
        <v>0</v>
      </c>
      <c r="U458">
        <f>'RESUMEN TOTAL'!AA482</f>
        <v>0</v>
      </c>
      <c r="V458">
        <f>'RESUMEN TOTAL'!AB482</f>
        <v>0</v>
      </c>
      <c r="W458">
        <f>'RESUMEN TOTAL'!AC482</f>
        <v>0</v>
      </c>
      <c r="X458">
        <f>'RESUMEN TOTAL'!AD482</f>
        <v>0</v>
      </c>
      <c r="Y458">
        <f>'RESUMEN TOTAL'!AE482</f>
        <v>0</v>
      </c>
      <c r="Z458">
        <f>'RESUMEN TOTAL'!AF482</f>
        <v>0</v>
      </c>
      <c r="AA458">
        <f>'RESUMEN TOTAL'!AG482</f>
        <v>0</v>
      </c>
      <c r="AB458">
        <f>'RESUMEN TOTAL'!AH482</f>
        <v>0</v>
      </c>
      <c r="AC458">
        <f>'RESUMEN TOTAL'!AI482</f>
        <v>0</v>
      </c>
      <c r="AD458">
        <f>'RESUMEN TOTAL'!AJ482</f>
        <v>0</v>
      </c>
      <c r="AE458">
        <f>'RESUMEN TOTAL'!AK482</f>
        <v>0</v>
      </c>
      <c r="AF458">
        <f>'RESUMEN TOTAL'!AL482</f>
        <v>0</v>
      </c>
      <c r="AG458">
        <f>'RESUMEN TOTAL'!AM482</f>
        <v>0</v>
      </c>
      <c r="AH458">
        <f>'RESUMEN TOTAL'!AN482</f>
        <v>0</v>
      </c>
      <c r="AI458">
        <f>'RESUMEN TOTAL'!AO482</f>
        <v>0</v>
      </c>
      <c r="AJ458" t="e">
        <f>'RESUMEN TOTAL'!#REF!</f>
        <v>#REF!</v>
      </c>
    </row>
    <row r="459" spans="1:36" x14ac:dyDescent="0.25">
      <c r="A459" t="str">
        <f>'RESUMEN TOTAL'!A483</f>
        <v>PARADAS SEGURAS</v>
      </c>
      <c r="B459">
        <f>'RESUMEN TOTAL'!B483</f>
        <v>23</v>
      </c>
      <c r="C459" t="str">
        <f>'RESUMEN TOTAL'!D483</f>
        <v>HUDSON Y SAN NICOLAS OESTE</v>
      </c>
      <c r="D459" t="str">
        <f>'RESUMEN TOTAL'!E483</f>
        <v>GFIJA</v>
      </c>
      <c r="E459" t="str">
        <f>'RESUMEN TOTAL'!F483</f>
        <v>GPON</v>
      </c>
      <c r="F459">
        <f>'RESUMEN TOTAL'!L483</f>
        <v>0</v>
      </c>
      <c r="G459">
        <f>'RESUMEN TOTAL'!M483</f>
        <v>0</v>
      </c>
      <c r="H459">
        <f>'RESUMEN TOTAL'!N483</f>
        <v>0</v>
      </c>
      <c r="I459">
        <f>'RESUMEN TOTAL'!O483</f>
        <v>0</v>
      </c>
      <c r="J459">
        <f>'RESUMEN TOTAL'!P483</f>
        <v>0</v>
      </c>
      <c r="K459">
        <f>'RESUMEN TOTAL'!Q483</f>
        <v>0</v>
      </c>
      <c r="L459">
        <f>'RESUMEN TOTAL'!R483</f>
        <v>0</v>
      </c>
      <c r="M459">
        <f>'RESUMEN TOTAL'!S483</f>
        <v>0</v>
      </c>
      <c r="N459">
        <f>'RESUMEN TOTAL'!T483</f>
        <v>0</v>
      </c>
      <c r="O459">
        <f>'RESUMEN TOTAL'!U483</f>
        <v>0</v>
      </c>
      <c r="P459">
        <f>'RESUMEN TOTAL'!V483</f>
        <v>0</v>
      </c>
      <c r="Q459">
        <f>'RESUMEN TOTAL'!W483</f>
        <v>0</v>
      </c>
      <c r="R459">
        <f>'RESUMEN TOTAL'!X483</f>
        <v>0</v>
      </c>
      <c r="S459">
        <f>'RESUMEN TOTAL'!Y483</f>
        <v>0</v>
      </c>
      <c r="T459">
        <f>'RESUMEN TOTAL'!Z483</f>
        <v>0</v>
      </c>
      <c r="U459">
        <f>'RESUMEN TOTAL'!AA483</f>
        <v>0</v>
      </c>
      <c r="V459">
        <f>'RESUMEN TOTAL'!AB483</f>
        <v>0</v>
      </c>
      <c r="W459">
        <f>'RESUMEN TOTAL'!AC483</f>
        <v>0</v>
      </c>
      <c r="X459">
        <f>'RESUMEN TOTAL'!AD483</f>
        <v>0</v>
      </c>
      <c r="Y459">
        <f>'RESUMEN TOTAL'!AE483</f>
        <v>0</v>
      </c>
      <c r="Z459">
        <f>'RESUMEN TOTAL'!AF483</f>
        <v>0</v>
      </c>
      <c r="AA459">
        <f>'RESUMEN TOTAL'!AG483</f>
        <v>0</v>
      </c>
      <c r="AB459">
        <f>'RESUMEN TOTAL'!AH483</f>
        <v>0</v>
      </c>
      <c r="AC459">
        <f>'RESUMEN TOTAL'!AI483</f>
        <v>0</v>
      </c>
      <c r="AD459">
        <f>'RESUMEN TOTAL'!AJ483</f>
        <v>0</v>
      </c>
      <c r="AE459">
        <f>'RESUMEN TOTAL'!AK483</f>
        <v>0</v>
      </c>
      <c r="AF459">
        <f>'RESUMEN TOTAL'!AL483</f>
        <v>0</v>
      </c>
      <c r="AG459">
        <f>'RESUMEN TOTAL'!AM483</f>
        <v>0</v>
      </c>
      <c r="AH459">
        <f>'RESUMEN TOTAL'!AN483</f>
        <v>0</v>
      </c>
      <c r="AI459">
        <f>'RESUMEN TOTAL'!AO483</f>
        <v>0</v>
      </c>
      <c r="AJ459" t="e">
        <f>'RESUMEN TOTAL'!#REF!</f>
        <v>#REF!</v>
      </c>
    </row>
    <row r="460" spans="1:36" x14ac:dyDescent="0.25">
      <c r="A460" t="str">
        <f>'RESUMEN TOTAL'!A484</f>
        <v>PARADAS SEGURAS</v>
      </c>
      <c r="B460" t="str">
        <f>'RESUMEN TOTAL'!B484</f>
        <v>23 I</v>
      </c>
      <c r="C460" t="str">
        <f>'RESUMEN TOTAL'!D484</f>
        <v>HUDSON Y SAN NICOLAS OESTE</v>
      </c>
      <c r="D460" t="str">
        <f>'RESUMEN TOTAL'!E484</f>
        <v>INTERCOMUNICADOR</v>
      </c>
      <c r="E460" t="str">
        <f>'RESUMEN TOTAL'!F484</f>
        <v>GPON</v>
      </c>
      <c r="F460">
        <f>'RESUMEN TOTAL'!L484</f>
        <v>0</v>
      </c>
      <c r="G460">
        <f>'RESUMEN TOTAL'!M484</f>
        <v>0</v>
      </c>
      <c r="H460">
        <f>'RESUMEN TOTAL'!N484</f>
        <v>0</v>
      </c>
      <c r="I460">
        <f>'RESUMEN TOTAL'!O484</f>
        <v>0</v>
      </c>
      <c r="J460">
        <f>'RESUMEN TOTAL'!P484</f>
        <v>0</v>
      </c>
      <c r="K460">
        <f>'RESUMEN TOTAL'!Q484</f>
        <v>0</v>
      </c>
      <c r="L460">
        <f>'RESUMEN TOTAL'!R484</f>
        <v>0</v>
      </c>
      <c r="M460">
        <f>'RESUMEN TOTAL'!S484</f>
        <v>0</v>
      </c>
      <c r="N460">
        <f>'RESUMEN TOTAL'!T484</f>
        <v>0</v>
      </c>
      <c r="O460">
        <f>'RESUMEN TOTAL'!U484</f>
        <v>0</v>
      </c>
      <c r="P460">
        <f>'RESUMEN TOTAL'!V484</f>
        <v>0</v>
      </c>
      <c r="Q460">
        <f>'RESUMEN TOTAL'!W484</f>
        <v>0</v>
      </c>
      <c r="R460">
        <f>'RESUMEN TOTAL'!X484</f>
        <v>0</v>
      </c>
      <c r="S460">
        <f>'RESUMEN TOTAL'!Y484</f>
        <v>0</v>
      </c>
      <c r="T460">
        <f>'RESUMEN TOTAL'!Z484</f>
        <v>0</v>
      </c>
      <c r="U460">
        <f>'RESUMEN TOTAL'!AA484</f>
        <v>0</v>
      </c>
      <c r="V460">
        <f>'RESUMEN TOTAL'!AB484</f>
        <v>0</v>
      </c>
      <c r="W460">
        <f>'RESUMEN TOTAL'!AC484</f>
        <v>0</v>
      </c>
      <c r="X460">
        <f>'RESUMEN TOTAL'!AD484</f>
        <v>0</v>
      </c>
      <c r="Y460">
        <f>'RESUMEN TOTAL'!AE484</f>
        <v>0</v>
      </c>
      <c r="Z460">
        <f>'RESUMEN TOTAL'!AF484</f>
        <v>0</v>
      </c>
      <c r="AA460">
        <f>'RESUMEN TOTAL'!AG484</f>
        <v>0</v>
      </c>
      <c r="AB460">
        <f>'RESUMEN TOTAL'!AH484</f>
        <v>0</v>
      </c>
      <c r="AC460">
        <f>'RESUMEN TOTAL'!AI484</f>
        <v>0</v>
      </c>
      <c r="AD460">
        <f>'RESUMEN TOTAL'!AJ484</f>
        <v>0</v>
      </c>
      <c r="AE460">
        <f>'RESUMEN TOTAL'!AK484</f>
        <v>0</v>
      </c>
      <c r="AF460">
        <f>'RESUMEN TOTAL'!AL484</f>
        <v>0</v>
      </c>
      <c r="AG460">
        <f>'RESUMEN TOTAL'!AM484</f>
        <v>0</v>
      </c>
      <c r="AH460">
        <f>'RESUMEN TOTAL'!AN484</f>
        <v>0</v>
      </c>
      <c r="AI460">
        <f>'RESUMEN TOTAL'!AO484</f>
        <v>0</v>
      </c>
      <c r="AJ460" t="e">
        <f>'RESUMEN TOTAL'!#REF!</f>
        <v>#REF!</v>
      </c>
    </row>
    <row r="461" spans="1:36" x14ac:dyDescent="0.25">
      <c r="A461" t="str">
        <f>'RESUMEN TOTAL'!A485</f>
        <v>PARADAS SEGURAS</v>
      </c>
      <c r="B461">
        <f>'RESUMEN TOTAL'!B485</f>
        <v>24</v>
      </c>
      <c r="C461" t="str">
        <f>'RESUMEN TOTAL'!D485</f>
        <v>HUDSON Y ALDAO ESTE</v>
      </c>
      <c r="D461" t="str">
        <f>'RESUMEN TOTAL'!E485</f>
        <v>GFIJA</v>
      </c>
      <c r="E461" t="str">
        <f>'RESUMEN TOTAL'!F485</f>
        <v>GPON</v>
      </c>
      <c r="F461">
        <f>'RESUMEN TOTAL'!L485</f>
        <v>0</v>
      </c>
      <c r="G461">
        <f>'RESUMEN TOTAL'!M485</f>
        <v>0</v>
      </c>
      <c r="H461">
        <f>'RESUMEN TOTAL'!N485</f>
        <v>0</v>
      </c>
      <c r="I461">
        <f>'RESUMEN TOTAL'!O485</f>
        <v>0</v>
      </c>
      <c r="J461">
        <f>'RESUMEN TOTAL'!P485</f>
        <v>0</v>
      </c>
      <c r="K461">
        <f>'RESUMEN TOTAL'!Q485</f>
        <v>0</v>
      </c>
      <c r="L461">
        <f>'RESUMEN TOTAL'!R485</f>
        <v>0</v>
      </c>
      <c r="M461">
        <f>'RESUMEN TOTAL'!S485</f>
        <v>0</v>
      </c>
      <c r="N461">
        <f>'RESUMEN TOTAL'!T485</f>
        <v>0</v>
      </c>
      <c r="O461">
        <f>'RESUMEN TOTAL'!U485</f>
        <v>0</v>
      </c>
      <c r="P461">
        <f>'RESUMEN TOTAL'!V485</f>
        <v>0</v>
      </c>
      <c r="Q461">
        <f>'RESUMEN TOTAL'!W485</f>
        <v>0</v>
      </c>
      <c r="R461">
        <f>'RESUMEN TOTAL'!X485</f>
        <v>0</v>
      </c>
      <c r="S461">
        <f>'RESUMEN TOTAL'!Y485</f>
        <v>0</v>
      </c>
      <c r="T461">
        <f>'RESUMEN TOTAL'!Z485</f>
        <v>0</v>
      </c>
      <c r="U461">
        <f>'RESUMEN TOTAL'!AA485</f>
        <v>0</v>
      </c>
      <c r="V461">
        <f>'RESUMEN TOTAL'!AB485</f>
        <v>0</v>
      </c>
      <c r="W461">
        <f>'RESUMEN TOTAL'!AC485</f>
        <v>0</v>
      </c>
      <c r="X461">
        <f>'RESUMEN TOTAL'!AD485</f>
        <v>0</v>
      </c>
      <c r="Y461">
        <f>'RESUMEN TOTAL'!AE485</f>
        <v>0</v>
      </c>
      <c r="Z461">
        <f>'RESUMEN TOTAL'!AF485</f>
        <v>0</v>
      </c>
      <c r="AA461">
        <f>'RESUMEN TOTAL'!AG485</f>
        <v>0</v>
      </c>
      <c r="AB461">
        <f>'RESUMEN TOTAL'!AH485</f>
        <v>0</v>
      </c>
      <c r="AC461">
        <f>'RESUMEN TOTAL'!AI485</f>
        <v>0</v>
      </c>
      <c r="AD461">
        <f>'RESUMEN TOTAL'!AJ485</f>
        <v>0</v>
      </c>
      <c r="AE461">
        <f>'RESUMEN TOTAL'!AK485</f>
        <v>0</v>
      </c>
      <c r="AF461">
        <f>'RESUMEN TOTAL'!AL485</f>
        <v>0</v>
      </c>
      <c r="AG461">
        <f>'RESUMEN TOTAL'!AM485</f>
        <v>0</v>
      </c>
      <c r="AH461">
        <f>'RESUMEN TOTAL'!AN485</f>
        <v>0</v>
      </c>
      <c r="AI461">
        <f>'RESUMEN TOTAL'!AO485</f>
        <v>0</v>
      </c>
      <c r="AJ461" t="e">
        <f>'RESUMEN TOTAL'!#REF!</f>
        <v>#REF!</v>
      </c>
    </row>
    <row r="462" spans="1:36" x14ac:dyDescent="0.25">
      <c r="A462" t="str">
        <f>'RESUMEN TOTAL'!A486</f>
        <v>PARADAS SEGURAS</v>
      </c>
      <c r="B462" t="str">
        <f>'RESUMEN TOTAL'!B486</f>
        <v>24 I</v>
      </c>
      <c r="C462" t="str">
        <f>'RESUMEN TOTAL'!D486</f>
        <v>HUDSON Y ALDAO ESTE</v>
      </c>
      <c r="D462" t="str">
        <f>'RESUMEN TOTAL'!E486</f>
        <v>INTERCOMUNICADOR</v>
      </c>
      <c r="E462" t="str">
        <f>'RESUMEN TOTAL'!F486</f>
        <v>GPON</v>
      </c>
      <c r="F462">
        <f>'RESUMEN TOTAL'!L486</f>
        <v>0</v>
      </c>
      <c r="G462">
        <f>'RESUMEN TOTAL'!M486</f>
        <v>0</v>
      </c>
      <c r="H462">
        <f>'RESUMEN TOTAL'!N486</f>
        <v>0</v>
      </c>
      <c r="I462">
        <f>'RESUMEN TOTAL'!O486</f>
        <v>0</v>
      </c>
      <c r="J462">
        <f>'RESUMEN TOTAL'!P486</f>
        <v>0</v>
      </c>
      <c r="K462">
        <f>'RESUMEN TOTAL'!Q486</f>
        <v>0</v>
      </c>
      <c r="L462">
        <f>'RESUMEN TOTAL'!R486</f>
        <v>0</v>
      </c>
      <c r="M462">
        <f>'RESUMEN TOTAL'!S486</f>
        <v>0</v>
      </c>
      <c r="N462">
        <f>'RESUMEN TOTAL'!T486</f>
        <v>0</v>
      </c>
      <c r="O462">
        <f>'RESUMEN TOTAL'!U486</f>
        <v>0</v>
      </c>
      <c r="P462">
        <f>'RESUMEN TOTAL'!V486</f>
        <v>0</v>
      </c>
      <c r="Q462">
        <f>'RESUMEN TOTAL'!W486</f>
        <v>0</v>
      </c>
      <c r="R462">
        <f>'RESUMEN TOTAL'!X486</f>
        <v>0</v>
      </c>
      <c r="S462">
        <f>'RESUMEN TOTAL'!Y486</f>
        <v>0</v>
      </c>
      <c r="T462">
        <f>'RESUMEN TOTAL'!Z486</f>
        <v>0</v>
      </c>
      <c r="U462">
        <f>'RESUMEN TOTAL'!AA486</f>
        <v>0</v>
      </c>
      <c r="V462">
        <f>'RESUMEN TOTAL'!AB486</f>
        <v>0</v>
      </c>
      <c r="W462">
        <f>'RESUMEN TOTAL'!AC486</f>
        <v>0</v>
      </c>
      <c r="X462">
        <f>'RESUMEN TOTAL'!AD486</f>
        <v>0</v>
      </c>
      <c r="Y462">
        <f>'RESUMEN TOTAL'!AE486</f>
        <v>0</v>
      </c>
      <c r="Z462">
        <f>'RESUMEN TOTAL'!AF486</f>
        <v>0</v>
      </c>
      <c r="AA462">
        <f>'RESUMEN TOTAL'!AG486</f>
        <v>0</v>
      </c>
      <c r="AB462">
        <f>'RESUMEN TOTAL'!AH486</f>
        <v>0</v>
      </c>
      <c r="AC462">
        <f>'RESUMEN TOTAL'!AI486</f>
        <v>0</v>
      </c>
      <c r="AD462">
        <f>'RESUMEN TOTAL'!AJ486</f>
        <v>0</v>
      </c>
      <c r="AE462">
        <f>'RESUMEN TOTAL'!AK486</f>
        <v>0</v>
      </c>
      <c r="AF462">
        <f>'RESUMEN TOTAL'!AL486</f>
        <v>0</v>
      </c>
      <c r="AG462">
        <f>'RESUMEN TOTAL'!AM486</f>
        <v>0</v>
      </c>
      <c r="AH462">
        <f>'RESUMEN TOTAL'!AN486</f>
        <v>0</v>
      </c>
      <c r="AI462">
        <f>'RESUMEN TOTAL'!AO486</f>
        <v>0</v>
      </c>
      <c r="AJ462" t="e">
        <f>'RESUMEN TOTAL'!#REF!</f>
        <v>#REF!</v>
      </c>
    </row>
    <row r="463" spans="1:36" x14ac:dyDescent="0.25">
      <c r="A463" t="str">
        <f>'RESUMEN TOTAL'!A487</f>
        <v>PARADAS SEGURAS</v>
      </c>
      <c r="B463">
        <f>'RESUMEN TOTAL'!B487</f>
        <v>25</v>
      </c>
      <c r="C463" t="str">
        <f>'RESUMEN TOTAL'!D487</f>
        <v>HUDSON Y RIO JACHAL</v>
      </c>
      <c r="D463" t="str">
        <f>'RESUMEN TOTAL'!E487</f>
        <v>GFIJA</v>
      </c>
      <c r="E463" t="str">
        <f>'RESUMEN TOTAL'!F487</f>
        <v>GPON</v>
      </c>
      <c r="F463">
        <f>'RESUMEN TOTAL'!L487</f>
        <v>0</v>
      </c>
      <c r="G463">
        <f>'RESUMEN TOTAL'!M487</f>
        <v>0</v>
      </c>
      <c r="H463">
        <f>'RESUMEN TOTAL'!N487</f>
        <v>0</v>
      </c>
      <c r="I463">
        <f>'RESUMEN TOTAL'!O487</f>
        <v>0</v>
      </c>
      <c r="J463">
        <f>'RESUMEN TOTAL'!P487</f>
        <v>0</v>
      </c>
      <c r="K463">
        <f>'RESUMEN TOTAL'!Q487</f>
        <v>0</v>
      </c>
      <c r="L463">
        <f>'RESUMEN TOTAL'!R487</f>
        <v>0</v>
      </c>
      <c r="M463">
        <f>'RESUMEN TOTAL'!S487</f>
        <v>0</v>
      </c>
      <c r="N463">
        <f>'RESUMEN TOTAL'!T487</f>
        <v>0</v>
      </c>
      <c r="O463">
        <f>'RESUMEN TOTAL'!U487</f>
        <v>0</v>
      </c>
      <c r="P463">
        <f>'RESUMEN TOTAL'!V487</f>
        <v>0</v>
      </c>
      <c r="Q463">
        <f>'RESUMEN TOTAL'!W487</f>
        <v>0</v>
      </c>
      <c r="R463">
        <f>'RESUMEN TOTAL'!X487</f>
        <v>0</v>
      </c>
      <c r="S463">
        <f>'RESUMEN TOTAL'!Y487</f>
        <v>0</v>
      </c>
      <c r="T463">
        <f>'RESUMEN TOTAL'!Z487</f>
        <v>0</v>
      </c>
      <c r="U463">
        <f>'RESUMEN TOTAL'!AA487</f>
        <v>0</v>
      </c>
      <c r="V463">
        <f>'RESUMEN TOTAL'!AB487</f>
        <v>0</v>
      </c>
      <c r="W463">
        <f>'RESUMEN TOTAL'!AC487</f>
        <v>0</v>
      </c>
      <c r="X463">
        <f>'RESUMEN TOTAL'!AD487</f>
        <v>0</v>
      </c>
      <c r="Y463">
        <f>'RESUMEN TOTAL'!AE487</f>
        <v>0</v>
      </c>
      <c r="Z463">
        <f>'RESUMEN TOTAL'!AF487</f>
        <v>0</v>
      </c>
      <c r="AA463">
        <f>'RESUMEN TOTAL'!AG487</f>
        <v>0</v>
      </c>
      <c r="AB463">
        <f>'RESUMEN TOTAL'!AH487</f>
        <v>0</v>
      </c>
      <c r="AC463">
        <f>'RESUMEN TOTAL'!AI487</f>
        <v>0</v>
      </c>
      <c r="AD463">
        <f>'RESUMEN TOTAL'!AJ487</f>
        <v>0</v>
      </c>
      <c r="AE463">
        <f>'RESUMEN TOTAL'!AK487</f>
        <v>0</v>
      </c>
      <c r="AF463">
        <f>'RESUMEN TOTAL'!AL487</f>
        <v>0</v>
      </c>
      <c r="AG463">
        <f>'RESUMEN TOTAL'!AM487</f>
        <v>0</v>
      </c>
      <c r="AH463">
        <f>'RESUMEN TOTAL'!AN487</f>
        <v>0</v>
      </c>
      <c r="AI463">
        <f>'RESUMEN TOTAL'!AO487</f>
        <v>0</v>
      </c>
      <c r="AJ463" t="e">
        <f>'RESUMEN TOTAL'!#REF!</f>
        <v>#REF!</v>
      </c>
    </row>
    <row r="464" spans="1:36" x14ac:dyDescent="0.25">
      <c r="A464" t="str">
        <f>'RESUMEN TOTAL'!A488</f>
        <v>PARADAS SEGURAS</v>
      </c>
      <c r="B464" t="str">
        <f>'RESUMEN TOTAL'!B488</f>
        <v>25 I</v>
      </c>
      <c r="C464" t="str">
        <f>'RESUMEN TOTAL'!D488</f>
        <v>HUDSON Y RIO JACHAL</v>
      </c>
      <c r="D464" t="str">
        <f>'RESUMEN TOTAL'!E488</f>
        <v>INTERCOMUNICADOR</v>
      </c>
      <c r="E464" t="str">
        <f>'RESUMEN TOTAL'!F488</f>
        <v>GPON</v>
      </c>
      <c r="F464">
        <f>'RESUMEN TOTAL'!L488</f>
        <v>0</v>
      </c>
      <c r="G464">
        <f>'RESUMEN TOTAL'!M488</f>
        <v>0</v>
      </c>
      <c r="H464">
        <f>'RESUMEN TOTAL'!N488</f>
        <v>0</v>
      </c>
      <c r="I464">
        <f>'RESUMEN TOTAL'!O488</f>
        <v>0</v>
      </c>
      <c r="J464">
        <f>'RESUMEN TOTAL'!P488</f>
        <v>0</v>
      </c>
      <c r="K464">
        <f>'RESUMEN TOTAL'!Q488</f>
        <v>0</v>
      </c>
      <c r="L464">
        <f>'RESUMEN TOTAL'!R488</f>
        <v>0</v>
      </c>
      <c r="M464">
        <f>'RESUMEN TOTAL'!S488</f>
        <v>0</v>
      </c>
      <c r="N464">
        <f>'RESUMEN TOTAL'!T488</f>
        <v>0</v>
      </c>
      <c r="O464">
        <f>'RESUMEN TOTAL'!U488</f>
        <v>0</v>
      </c>
      <c r="P464">
        <f>'RESUMEN TOTAL'!V488</f>
        <v>0</v>
      </c>
      <c r="Q464">
        <f>'RESUMEN TOTAL'!W488</f>
        <v>0</v>
      </c>
      <c r="R464">
        <f>'RESUMEN TOTAL'!X488</f>
        <v>0</v>
      </c>
      <c r="S464">
        <f>'RESUMEN TOTAL'!Y488</f>
        <v>0</v>
      </c>
      <c r="T464">
        <f>'RESUMEN TOTAL'!Z488</f>
        <v>0</v>
      </c>
      <c r="U464">
        <f>'RESUMEN TOTAL'!AA488</f>
        <v>0</v>
      </c>
      <c r="V464">
        <f>'RESUMEN TOTAL'!AB488</f>
        <v>0</v>
      </c>
      <c r="W464">
        <f>'RESUMEN TOTAL'!AC488</f>
        <v>0</v>
      </c>
      <c r="X464">
        <f>'RESUMEN TOTAL'!AD488</f>
        <v>0</v>
      </c>
      <c r="Y464">
        <f>'RESUMEN TOTAL'!AE488</f>
        <v>0</v>
      </c>
      <c r="Z464">
        <f>'RESUMEN TOTAL'!AF488</f>
        <v>0</v>
      </c>
      <c r="AA464">
        <f>'RESUMEN TOTAL'!AG488</f>
        <v>0</v>
      </c>
      <c r="AB464">
        <f>'RESUMEN TOTAL'!AH488</f>
        <v>0</v>
      </c>
      <c r="AC464">
        <f>'RESUMEN TOTAL'!AI488</f>
        <v>0</v>
      </c>
      <c r="AD464">
        <f>'RESUMEN TOTAL'!AJ488</f>
        <v>0</v>
      </c>
      <c r="AE464">
        <f>'RESUMEN TOTAL'!AK488</f>
        <v>0</v>
      </c>
      <c r="AF464">
        <f>'RESUMEN TOTAL'!AL488</f>
        <v>0</v>
      </c>
      <c r="AG464">
        <f>'RESUMEN TOTAL'!AM488</f>
        <v>0</v>
      </c>
      <c r="AH464">
        <f>'RESUMEN TOTAL'!AN488</f>
        <v>0</v>
      </c>
      <c r="AI464">
        <f>'RESUMEN TOTAL'!AO488</f>
        <v>0</v>
      </c>
      <c r="AJ464" t="e">
        <f>'RESUMEN TOTAL'!#REF!</f>
        <v>#REF!</v>
      </c>
    </row>
    <row r="465" spans="1:36" x14ac:dyDescent="0.25">
      <c r="A465" t="str">
        <f>'RESUMEN TOTAL'!A489</f>
        <v>PARADAS SEGURAS</v>
      </c>
      <c r="B465">
        <f>'RESUMEN TOTAL'!B489</f>
        <v>26</v>
      </c>
      <c r="C465" t="str">
        <f>'RESUMEN TOTAL'!D489</f>
        <v>HUDSON Y RIO COLORADO OESTE</v>
      </c>
      <c r="D465" t="str">
        <f>'RESUMEN TOTAL'!E489</f>
        <v>GFIJA</v>
      </c>
      <c r="E465" t="str">
        <f>'RESUMEN TOTAL'!F489</f>
        <v>GPON</v>
      </c>
      <c r="F465">
        <f>'RESUMEN TOTAL'!L489</f>
        <v>0</v>
      </c>
      <c r="G465">
        <f>'RESUMEN TOTAL'!M489</f>
        <v>0</v>
      </c>
      <c r="H465">
        <f>'RESUMEN TOTAL'!N489</f>
        <v>0</v>
      </c>
      <c r="I465">
        <f>'RESUMEN TOTAL'!O489</f>
        <v>0</v>
      </c>
      <c r="J465">
        <f>'RESUMEN TOTAL'!P489</f>
        <v>0</v>
      </c>
      <c r="K465">
        <f>'RESUMEN TOTAL'!Q489</f>
        <v>0</v>
      </c>
      <c r="L465">
        <f>'RESUMEN TOTAL'!R489</f>
        <v>0</v>
      </c>
      <c r="M465">
        <f>'RESUMEN TOTAL'!S489</f>
        <v>0</v>
      </c>
      <c r="N465">
        <f>'RESUMEN TOTAL'!T489</f>
        <v>0</v>
      </c>
      <c r="O465">
        <f>'RESUMEN TOTAL'!U489</f>
        <v>0</v>
      </c>
      <c r="P465">
        <f>'RESUMEN TOTAL'!V489</f>
        <v>0</v>
      </c>
      <c r="Q465">
        <f>'RESUMEN TOTAL'!W489</f>
        <v>0</v>
      </c>
      <c r="R465">
        <f>'RESUMEN TOTAL'!X489</f>
        <v>0</v>
      </c>
      <c r="S465">
        <f>'RESUMEN TOTAL'!Y489</f>
        <v>0</v>
      </c>
      <c r="T465">
        <f>'RESUMEN TOTAL'!Z489</f>
        <v>0</v>
      </c>
      <c r="U465">
        <f>'RESUMEN TOTAL'!AA489</f>
        <v>0</v>
      </c>
      <c r="V465">
        <f>'RESUMEN TOTAL'!AB489</f>
        <v>0</v>
      </c>
      <c r="W465">
        <f>'RESUMEN TOTAL'!AC489</f>
        <v>0</v>
      </c>
      <c r="X465">
        <f>'RESUMEN TOTAL'!AD489</f>
        <v>0</v>
      </c>
      <c r="Y465">
        <f>'RESUMEN TOTAL'!AE489</f>
        <v>0</v>
      </c>
      <c r="Z465">
        <f>'RESUMEN TOTAL'!AF489</f>
        <v>0</v>
      </c>
      <c r="AA465">
        <f>'RESUMEN TOTAL'!AG489</f>
        <v>0</v>
      </c>
      <c r="AB465">
        <f>'RESUMEN TOTAL'!AH489</f>
        <v>0</v>
      </c>
      <c r="AC465">
        <f>'RESUMEN TOTAL'!AI489</f>
        <v>0</v>
      </c>
      <c r="AD465">
        <f>'RESUMEN TOTAL'!AJ489</f>
        <v>0</v>
      </c>
      <c r="AE465">
        <f>'RESUMEN TOTAL'!AK489</f>
        <v>0</v>
      </c>
      <c r="AF465">
        <f>'RESUMEN TOTAL'!AL489</f>
        <v>0</v>
      </c>
      <c r="AG465">
        <f>'RESUMEN TOTAL'!AM489</f>
        <v>0</v>
      </c>
      <c r="AH465">
        <f>'RESUMEN TOTAL'!AN489</f>
        <v>0</v>
      </c>
      <c r="AI465">
        <f>'RESUMEN TOTAL'!AO489</f>
        <v>0</v>
      </c>
      <c r="AJ465" t="e">
        <f>'RESUMEN TOTAL'!#REF!</f>
        <v>#REF!</v>
      </c>
    </row>
    <row r="466" spans="1:36" x14ac:dyDescent="0.25">
      <c r="A466" t="str">
        <f>'RESUMEN TOTAL'!A490</f>
        <v>PARADAS SEGURAS</v>
      </c>
      <c r="B466" t="str">
        <f>'RESUMEN TOTAL'!B490</f>
        <v>26 I</v>
      </c>
      <c r="C466" t="str">
        <f>'RESUMEN TOTAL'!D491</f>
        <v>HUDON Y 818 ESTE</v>
      </c>
      <c r="D466" t="str">
        <f>'RESUMEN TOTAL'!E490</f>
        <v>INTERCOMUNICADOR</v>
      </c>
      <c r="E466" t="str">
        <f>'RESUMEN TOTAL'!F490</f>
        <v>GPON</v>
      </c>
      <c r="F466">
        <f>'RESUMEN TOTAL'!L490</f>
        <v>0</v>
      </c>
      <c r="G466">
        <f>'RESUMEN TOTAL'!M490</f>
        <v>0</v>
      </c>
      <c r="H466">
        <f>'RESUMEN TOTAL'!N490</f>
        <v>0</v>
      </c>
      <c r="I466">
        <f>'RESUMEN TOTAL'!O490</f>
        <v>0</v>
      </c>
      <c r="J466">
        <f>'RESUMEN TOTAL'!P490</f>
        <v>0</v>
      </c>
      <c r="K466">
        <f>'RESUMEN TOTAL'!Q490</f>
        <v>0</v>
      </c>
      <c r="L466">
        <f>'RESUMEN TOTAL'!R490</f>
        <v>0</v>
      </c>
      <c r="M466">
        <f>'RESUMEN TOTAL'!S490</f>
        <v>0</v>
      </c>
      <c r="N466">
        <f>'RESUMEN TOTAL'!T490</f>
        <v>0</v>
      </c>
      <c r="O466">
        <f>'RESUMEN TOTAL'!U490</f>
        <v>0</v>
      </c>
      <c r="P466">
        <f>'RESUMEN TOTAL'!V490</f>
        <v>0</v>
      </c>
      <c r="Q466">
        <f>'RESUMEN TOTAL'!W490</f>
        <v>0</v>
      </c>
      <c r="R466">
        <f>'RESUMEN TOTAL'!X490</f>
        <v>0</v>
      </c>
      <c r="S466">
        <f>'RESUMEN TOTAL'!Y490</f>
        <v>0</v>
      </c>
      <c r="T466">
        <f>'RESUMEN TOTAL'!Z490</f>
        <v>0</v>
      </c>
      <c r="U466">
        <f>'RESUMEN TOTAL'!AA490</f>
        <v>0</v>
      </c>
      <c r="V466">
        <f>'RESUMEN TOTAL'!AB490</f>
        <v>0</v>
      </c>
      <c r="W466">
        <f>'RESUMEN TOTAL'!AC490</f>
        <v>0</v>
      </c>
      <c r="X466">
        <f>'RESUMEN TOTAL'!AD490</f>
        <v>0</v>
      </c>
      <c r="Y466">
        <f>'RESUMEN TOTAL'!AE490</f>
        <v>0</v>
      </c>
      <c r="Z466">
        <f>'RESUMEN TOTAL'!AF490</f>
        <v>0</v>
      </c>
      <c r="AA466">
        <f>'RESUMEN TOTAL'!AG490</f>
        <v>0</v>
      </c>
      <c r="AB466">
        <f>'RESUMEN TOTAL'!AH490</f>
        <v>0</v>
      </c>
      <c r="AC466">
        <f>'RESUMEN TOTAL'!AI490</f>
        <v>0</v>
      </c>
      <c r="AD466">
        <f>'RESUMEN TOTAL'!AJ490</f>
        <v>0</v>
      </c>
      <c r="AE466">
        <f>'RESUMEN TOTAL'!AK490</f>
        <v>0</v>
      </c>
      <c r="AF466">
        <f>'RESUMEN TOTAL'!AL490</f>
        <v>0</v>
      </c>
      <c r="AG466">
        <f>'RESUMEN TOTAL'!AM490</f>
        <v>0</v>
      </c>
      <c r="AH466">
        <f>'RESUMEN TOTAL'!AN490</f>
        <v>0</v>
      </c>
      <c r="AI466">
        <f>'RESUMEN TOTAL'!AO490</f>
        <v>0</v>
      </c>
      <c r="AJ466" t="e">
        <f>'RESUMEN TOTAL'!#REF!</f>
        <v>#REF!</v>
      </c>
    </row>
    <row r="467" spans="1:36" x14ac:dyDescent="0.25">
      <c r="A467" t="str">
        <f>'RESUMEN TOTAL'!A491</f>
        <v>PARADAS SEGURAS</v>
      </c>
      <c r="B467">
        <f>'RESUMEN TOTAL'!B491</f>
        <v>27</v>
      </c>
      <c r="C467" t="str">
        <f>'RESUMEN TOTAL'!D493</f>
        <v>HUDSON Y RIO TRAFUL OESTE</v>
      </c>
      <c r="D467" t="str">
        <f>'RESUMEN TOTAL'!E491</f>
        <v>GFIJA</v>
      </c>
      <c r="E467" t="str">
        <f>'RESUMEN TOTAL'!F491</f>
        <v>GPON</v>
      </c>
      <c r="F467">
        <f>'RESUMEN TOTAL'!L491</f>
        <v>0</v>
      </c>
      <c r="G467">
        <f>'RESUMEN TOTAL'!M491</f>
        <v>0</v>
      </c>
      <c r="H467">
        <f>'RESUMEN TOTAL'!N491</f>
        <v>0</v>
      </c>
      <c r="I467">
        <f>'RESUMEN TOTAL'!O491</f>
        <v>0</v>
      </c>
      <c r="J467">
        <f>'RESUMEN TOTAL'!P491</f>
        <v>0</v>
      </c>
      <c r="K467">
        <f>'RESUMEN TOTAL'!Q491</f>
        <v>0</v>
      </c>
      <c r="L467">
        <f>'RESUMEN TOTAL'!R491</f>
        <v>0</v>
      </c>
      <c r="M467">
        <f>'RESUMEN TOTAL'!S491</f>
        <v>0</v>
      </c>
      <c r="N467">
        <f>'RESUMEN TOTAL'!T491</f>
        <v>0</v>
      </c>
      <c r="O467">
        <f>'RESUMEN TOTAL'!U491</f>
        <v>0</v>
      </c>
      <c r="P467">
        <f>'RESUMEN TOTAL'!V491</f>
        <v>0</v>
      </c>
      <c r="Q467">
        <f>'RESUMEN TOTAL'!W491</f>
        <v>0</v>
      </c>
      <c r="R467">
        <f>'RESUMEN TOTAL'!X491</f>
        <v>0</v>
      </c>
      <c r="S467">
        <f>'RESUMEN TOTAL'!Y491</f>
        <v>0</v>
      </c>
      <c r="T467">
        <f>'RESUMEN TOTAL'!Z491</f>
        <v>0</v>
      </c>
      <c r="U467">
        <f>'RESUMEN TOTAL'!AA491</f>
        <v>0</v>
      </c>
      <c r="V467">
        <f>'RESUMEN TOTAL'!AB491</f>
        <v>0</v>
      </c>
      <c r="W467">
        <f>'RESUMEN TOTAL'!AC491</f>
        <v>0</v>
      </c>
      <c r="X467">
        <f>'RESUMEN TOTAL'!AD491</f>
        <v>0</v>
      </c>
      <c r="Y467">
        <f>'RESUMEN TOTAL'!AE491</f>
        <v>0</v>
      </c>
      <c r="Z467">
        <f>'RESUMEN TOTAL'!AF491</f>
        <v>0</v>
      </c>
      <c r="AA467">
        <f>'RESUMEN TOTAL'!AG491</f>
        <v>0</v>
      </c>
      <c r="AB467">
        <f>'RESUMEN TOTAL'!AH491</f>
        <v>0</v>
      </c>
      <c r="AC467">
        <f>'RESUMEN TOTAL'!AI491</f>
        <v>0</v>
      </c>
      <c r="AD467">
        <f>'RESUMEN TOTAL'!AJ491</f>
        <v>0</v>
      </c>
      <c r="AE467">
        <f>'RESUMEN TOTAL'!AK491</f>
        <v>0</v>
      </c>
      <c r="AF467">
        <f>'RESUMEN TOTAL'!AL491</f>
        <v>0</v>
      </c>
      <c r="AG467">
        <f>'RESUMEN TOTAL'!AM491</f>
        <v>0</v>
      </c>
      <c r="AH467">
        <f>'RESUMEN TOTAL'!AN491</f>
        <v>0</v>
      </c>
      <c r="AI467">
        <f>'RESUMEN TOTAL'!AO491</f>
        <v>0</v>
      </c>
      <c r="AJ467" t="e">
        <f>'RESUMEN TOTAL'!#REF!</f>
        <v>#REF!</v>
      </c>
    </row>
    <row r="468" spans="1:36" x14ac:dyDescent="0.25">
      <c r="A468" t="str">
        <f>'RESUMEN TOTAL'!A492</f>
        <v>PARADAS SEGURAS</v>
      </c>
      <c r="B468" t="str">
        <f>'RESUMEN TOTAL'!B492</f>
        <v>27 I</v>
      </c>
      <c r="C468" t="str">
        <f>'RESUMEN TOTAL'!D495</f>
        <v>HUDSON Y ESTOMBA ESTE</v>
      </c>
      <c r="D468" t="str">
        <f>'RESUMEN TOTAL'!E492</f>
        <v>INTERCOMUNICADOR</v>
      </c>
      <c r="E468" t="str">
        <f>'RESUMEN TOTAL'!F492</f>
        <v>GPON</v>
      </c>
      <c r="F468">
        <f>'RESUMEN TOTAL'!L492</f>
        <v>0</v>
      </c>
      <c r="G468">
        <f>'RESUMEN TOTAL'!M492</f>
        <v>0</v>
      </c>
      <c r="H468">
        <f>'RESUMEN TOTAL'!N492</f>
        <v>0</v>
      </c>
      <c r="I468">
        <f>'RESUMEN TOTAL'!O492</f>
        <v>0</v>
      </c>
      <c r="J468">
        <f>'RESUMEN TOTAL'!P492</f>
        <v>0</v>
      </c>
      <c r="K468">
        <f>'RESUMEN TOTAL'!Q492</f>
        <v>0</v>
      </c>
      <c r="L468">
        <f>'RESUMEN TOTAL'!R492</f>
        <v>0</v>
      </c>
      <c r="M468">
        <f>'RESUMEN TOTAL'!S492</f>
        <v>0</v>
      </c>
      <c r="N468">
        <f>'RESUMEN TOTAL'!T492</f>
        <v>0</v>
      </c>
      <c r="O468">
        <f>'RESUMEN TOTAL'!U492</f>
        <v>0</v>
      </c>
      <c r="P468">
        <f>'RESUMEN TOTAL'!V492</f>
        <v>0</v>
      </c>
      <c r="Q468">
        <f>'RESUMEN TOTAL'!W492</f>
        <v>0</v>
      </c>
      <c r="R468">
        <f>'RESUMEN TOTAL'!X492</f>
        <v>0</v>
      </c>
      <c r="S468">
        <f>'RESUMEN TOTAL'!Y492</f>
        <v>0</v>
      </c>
      <c r="T468">
        <f>'RESUMEN TOTAL'!Z492</f>
        <v>0</v>
      </c>
      <c r="U468">
        <f>'RESUMEN TOTAL'!AA492</f>
        <v>0</v>
      </c>
      <c r="V468">
        <f>'RESUMEN TOTAL'!AB492</f>
        <v>0</v>
      </c>
      <c r="W468">
        <f>'RESUMEN TOTAL'!AC492</f>
        <v>0</v>
      </c>
      <c r="X468">
        <f>'RESUMEN TOTAL'!AD492</f>
        <v>0</v>
      </c>
      <c r="Y468">
        <f>'RESUMEN TOTAL'!AE492</f>
        <v>0</v>
      </c>
      <c r="Z468">
        <f>'RESUMEN TOTAL'!AF492</f>
        <v>0</v>
      </c>
      <c r="AA468">
        <f>'RESUMEN TOTAL'!AG492</f>
        <v>0</v>
      </c>
      <c r="AB468">
        <f>'RESUMEN TOTAL'!AH492</f>
        <v>0</v>
      </c>
      <c r="AC468">
        <f>'RESUMEN TOTAL'!AI492</f>
        <v>0</v>
      </c>
      <c r="AD468">
        <f>'RESUMEN TOTAL'!AJ492</f>
        <v>0</v>
      </c>
      <c r="AE468">
        <f>'RESUMEN TOTAL'!AK492</f>
        <v>0</v>
      </c>
      <c r="AF468">
        <f>'RESUMEN TOTAL'!AL492</f>
        <v>0</v>
      </c>
      <c r="AG468">
        <f>'RESUMEN TOTAL'!AM492</f>
        <v>0</v>
      </c>
      <c r="AH468">
        <f>'RESUMEN TOTAL'!AN492</f>
        <v>0</v>
      </c>
      <c r="AI468">
        <f>'RESUMEN TOTAL'!AO492</f>
        <v>0</v>
      </c>
      <c r="AJ468" t="e">
        <f>'RESUMEN TOTAL'!#REF!</f>
        <v>#REF!</v>
      </c>
    </row>
    <row r="469" spans="1:36" x14ac:dyDescent="0.25">
      <c r="A469" t="str">
        <f>'RESUMEN TOTAL'!A493</f>
        <v>PARADAS SEGURAS</v>
      </c>
      <c r="B469">
        <f>'RESUMEN TOTAL'!B493</f>
        <v>28</v>
      </c>
      <c r="C469" t="str">
        <f>'RESUMEN TOTAL'!D497</f>
        <v>HUDSON Y PICHEUTA OESTE</v>
      </c>
      <c r="D469" t="str">
        <f>'RESUMEN TOTAL'!E493</f>
        <v>GFIJA</v>
      </c>
      <c r="E469" t="str">
        <f>'RESUMEN TOTAL'!F493</f>
        <v>GPON</v>
      </c>
      <c r="F469">
        <f>'RESUMEN TOTAL'!L493</f>
        <v>0</v>
      </c>
      <c r="G469">
        <f>'RESUMEN TOTAL'!M493</f>
        <v>0</v>
      </c>
      <c r="H469">
        <f>'RESUMEN TOTAL'!N493</f>
        <v>0</v>
      </c>
      <c r="I469">
        <f>'RESUMEN TOTAL'!O493</f>
        <v>0</v>
      </c>
      <c r="J469">
        <f>'RESUMEN TOTAL'!P493</f>
        <v>0</v>
      </c>
      <c r="K469">
        <f>'RESUMEN TOTAL'!Q493</f>
        <v>0</v>
      </c>
      <c r="L469">
        <f>'RESUMEN TOTAL'!R493</f>
        <v>0</v>
      </c>
      <c r="M469">
        <f>'RESUMEN TOTAL'!S493</f>
        <v>0</v>
      </c>
      <c r="N469">
        <f>'RESUMEN TOTAL'!T493</f>
        <v>0</v>
      </c>
      <c r="O469">
        <f>'RESUMEN TOTAL'!U493</f>
        <v>0</v>
      </c>
      <c r="P469">
        <f>'RESUMEN TOTAL'!V493</f>
        <v>0</v>
      </c>
      <c r="Q469">
        <f>'RESUMEN TOTAL'!W493</f>
        <v>0</v>
      </c>
      <c r="R469">
        <f>'RESUMEN TOTAL'!X493</f>
        <v>0</v>
      </c>
      <c r="S469">
        <f>'RESUMEN TOTAL'!Y493</f>
        <v>0</v>
      </c>
      <c r="T469">
        <f>'RESUMEN TOTAL'!Z493</f>
        <v>0</v>
      </c>
      <c r="U469">
        <f>'RESUMEN TOTAL'!AA493</f>
        <v>0</v>
      </c>
      <c r="V469">
        <f>'RESUMEN TOTAL'!AB493</f>
        <v>0</v>
      </c>
      <c r="W469">
        <f>'RESUMEN TOTAL'!AC493</f>
        <v>0</v>
      </c>
      <c r="X469">
        <f>'RESUMEN TOTAL'!AD493</f>
        <v>0</v>
      </c>
      <c r="Y469">
        <f>'RESUMEN TOTAL'!AE493</f>
        <v>0</v>
      </c>
      <c r="Z469">
        <f>'RESUMEN TOTAL'!AF493</f>
        <v>0</v>
      </c>
      <c r="AA469">
        <f>'RESUMEN TOTAL'!AG493</f>
        <v>0</v>
      </c>
      <c r="AB469">
        <f>'RESUMEN TOTAL'!AH493</f>
        <v>0</v>
      </c>
      <c r="AC469">
        <f>'RESUMEN TOTAL'!AI493</f>
        <v>0</v>
      </c>
      <c r="AD469">
        <f>'RESUMEN TOTAL'!AJ493</f>
        <v>0</v>
      </c>
      <c r="AE469">
        <f>'RESUMEN TOTAL'!AK493</f>
        <v>0</v>
      </c>
      <c r="AF469">
        <f>'RESUMEN TOTAL'!AL493</f>
        <v>0</v>
      </c>
      <c r="AG469">
        <f>'RESUMEN TOTAL'!AM493</f>
        <v>0</v>
      </c>
      <c r="AH469">
        <f>'RESUMEN TOTAL'!AN493</f>
        <v>0</v>
      </c>
      <c r="AI469">
        <f>'RESUMEN TOTAL'!AO493</f>
        <v>0</v>
      </c>
      <c r="AJ469" t="e">
        <f>'RESUMEN TOTAL'!#REF!</f>
        <v>#REF!</v>
      </c>
    </row>
    <row r="470" spans="1:36" x14ac:dyDescent="0.25">
      <c r="A470" t="str">
        <f>'RESUMEN TOTAL'!A494</f>
        <v>PARADAS SEGURAS</v>
      </c>
      <c r="B470" t="str">
        <f>'RESUMEN TOTAL'!B494</f>
        <v>28 I</v>
      </c>
      <c r="C470" t="str">
        <f>'RESUMEN TOTAL'!D499</f>
        <v>HUDSON Y 830 ESTE</v>
      </c>
      <c r="D470" t="str">
        <f>'RESUMEN TOTAL'!E494</f>
        <v>INTERCOMUNICADOR</v>
      </c>
      <c r="E470" t="str">
        <f>'RESUMEN TOTAL'!F494</f>
        <v>GPON</v>
      </c>
      <c r="F470">
        <f>'RESUMEN TOTAL'!L494</f>
        <v>0</v>
      </c>
      <c r="G470">
        <f>'RESUMEN TOTAL'!M494</f>
        <v>0</v>
      </c>
      <c r="H470">
        <f>'RESUMEN TOTAL'!N494</f>
        <v>0</v>
      </c>
      <c r="I470">
        <f>'RESUMEN TOTAL'!O494</f>
        <v>0</v>
      </c>
      <c r="J470">
        <f>'RESUMEN TOTAL'!P494</f>
        <v>0</v>
      </c>
      <c r="K470">
        <f>'RESUMEN TOTAL'!Q494</f>
        <v>0</v>
      </c>
      <c r="L470">
        <f>'RESUMEN TOTAL'!R494</f>
        <v>0</v>
      </c>
      <c r="M470">
        <f>'RESUMEN TOTAL'!S494</f>
        <v>0</v>
      </c>
      <c r="N470">
        <f>'RESUMEN TOTAL'!T494</f>
        <v>0</v>
      </c>
      <c r="O470">
        <f>'RESUMEN TOTAL'!U494</f>
        <v>0</v>
      </c>
      <c r="P470">
        <f>'RESUMEN TOTAL'!V494</f>
        <v>0</v>
      </c>
      <c r="Q470">
        <f>'RESUMEN TOTAL'!W494</f>
        <v>0</v>
      </c>
      <c r="R470">
        <f>'RESUMEN TOTAL'!X494</f>
        <v>0</v>
      </c>
      <c r="S470">
        <f>'RESUMEN TOTAL'!Y494</f>
        <v>0</v>
      </c>
      <c r="T470">
        <f>'RESUMEN TOTAL'!Z494</f>
        <v>0</v>
      </c>
      <c r="U470">
        <f>'RESUMEN TOTAL'!AA494</f>
        <v>0</v>
      </c>
      <c r="V470">
        <f>'RESUMEN TOTAL'!AB494</f>
        <v>0</v>
      </c>
      <c r="W470">
        <f>'RESUMEN TOTAL'!AC494</f>
        <v>0</v>
      </c>
      <c r="X470">
        <f>'RESUMEN TOTAL'!AD494</f>
        <v>0</v>
      </c>
      <c r="Y470">
        <f>'RESUMEN TOTAL'!AE494</f>
        <v>0</v>
      </c>
      <c r="Z470">
        <f>'RESUMEN TOTAL'!AF494</f>
        <v>0</v>
      </c>
      <c r="AA470">
        <f>'RESUMEN TOTAL'!AG494</f>
        <v>0</v>
      </c>
      <c r="AB470">
        <f>'RESUMEN TOTAL'!AH494</f>
        <v>0</v>
      </c>
      <c r="AC470">
        <f>'RESUMEN TOTAL'!AI494</f>
        <v>0</v>
      </c>
      <c r="AD470">
        <f>'RESUMEN TOTAL'!AJ494</f>
        <v>0</v>
      </c>
      <c r="AE470">
        <f>'RESUMEN TOTAL'!AK494</f>
        <v>0</v>
      </c>
      <c r="AF470">
        <f>'RESUMEN TOTAL'!AL494</f>
        <v>0</v>
      </c>
      <c r="AG470">
        <f>'RESUMEN TOTAL'!AM494</f>
        <v>0</v>
      </c>
      <c r="AH470">
        <f>'RESUMEN TOTAL'!AN494</f>
        <v>0</v>
      </c>
      <c r="AI470">
        <f>'RESUMEN TOTAL'!AO494</f>
        <v>0</v>
      </c>
      <c r="AJ470" t="e">
        <f>'RESUMEN TOTAL'!#REF!</f>
        <v>#REF!</v>
      </c>
    </row>
    <row r="471" spans="1:36" x14ac:dyDescent="0.25">
      <c r="A471" t="str">
        <f>'RESUMEN TOTAL'!A495</f>
        <v>PARADAS SEGURAS</v>
      </c>
      <c r="B471">
        <f>'RESUMEN TOTAL'!B495</f>
        <v>29</v>
      </c>
      <c r="C471" t="e">
        <f>'RESUMEN TOTAL'!#REF!</f>
        <v>#REF!</v>
      </c>
      <c r="D471" t="str">
        <f>'RESUMEN TOTAL'!E495</f>
        <v>GFIJA</v>
      </c>
      <c r="E471" t="str">
        <f>'RESUMEN TOTAL'!F495</f>
        <v>GPON</v>
      </c>
      <c r="F471">
        <f>'RESUMEN TOTAL'!L495</f>
        <v>0</v>
      </c>
      <c r="G471">
        <f>'RESUMEN TOTAL'!M495</f>
        <v>0</v>
      </c>
      <c r="H471">
        <f>'RESUMEN TOTAL'!N495</f>
        <v>0</v>
      </c>
      <c r="I471">
        <f>'RESUMEN TOTAL'!O495</f>
        <v>0</v>
      </c>
      <c r="J471">
        <f>'RESUMEN TOTAL'!P495</f>
        <v>0</v>
      </c>
      <c r="K471">
        <f>'RESUMEN TOTAL'!Q495</f>
        <v>0</v>
      </c>
      <c r="L471">
        <f>'RESUMEN TOTAL'!R495</f>
        <v>0</v>
      </c>
      <c r="M471">
        <f>'RESUMEN TOTAL'!S495</f>
        <v>0</v>
      </c>
      <c r="N471">
        <f>'RESUMEN TOTAL'!T495</f>
        <v>0</v>
      </c>
      <c r="O471">
        <f>'RESUMEN TOTAL'!U495</f>
        <v>0</v>
      </c>
      <c r="P471">
        <f>'RESUMEN TOTAL'!V495</f>
        <v>0</v>
      </c>
      <c r="Q471">
        <f>'RESUMEN TOTAL'!W495</f>
        <v>0</v>
      </c>
      <c r="R471">
        <f>'RESUMEN TOTAL'!X495</f>
        <v>0</v>
      </c>
      <c r="S471">
        <f>'RESUMEN TOTAL'!Y495</f>
        <v>0</v>
      </c>
      <c r="T471">
        <f>'RESUMEN TOTAL'!Z495</f>
        <v>0</v>
      </c>
      <c r="U471">
        <f>'RESUMEN TOTAL'!AA495</f>
        <v>0</v>
      </c>
      <c r="V471">
        <f>'RESUMEN TOTAL'!AB495</f>
        <v>0</v>
      </c>
      <c r="W471">
        <f>'RESUMEN TOTAL'!AC495</f>
        <v>0</v>
      </c>
      <c r="X471">
        <f>'RESUMEN TOTAL'!AD495</f>
        <v>0</v>
      </c>
      <c r="Y471">
        <f>'RESUMEN TOTAL'!AE495</f>
        <v>0</v>
      </c>
      <c r="Z471">
        <f>'RESUMEN TOTAL'!AF495</f>
        <v>0</v>
      </c>
      <c r="AA471">
        <f>'RESUMEN TOTAL'!AG495</f>
        <v>0</v>
      </c>
      <c r="AB471">
        <f>'RESUMEN TOTAL'!AH495</f>
        <v>0</v>
      </c>
      <c r="AC471">
        <f>'RESUMEN TOTAL'!AI495</f>
        <v>0</v>
      </c>
      <c r="AD471">
        <f>'RESUMEN TOTAL'!AJ495</f>
        <v>0</v>
      </c>
      <c r="AE471">
        <f>'RESUMEN TOTAL'!AK495</f>
        <v>0</v>
      </c>
      <c r="AF471">
        <f>'RESUMEN TOTAL'!AL495</f>
        <v>0</v>
      </c>
      <c r="AG471">
        <f>'RESUMEN TOTAL'!AM495</f>
        <v>0</v>
      </c>
      <c r="AH471">
        <f>'RESUMEN TOTAL'!AN495</f>
        <v>0</v>
      </c>
      <c r="AI471">
        <f>'RESUMEN TOTAL'!AO495</f>
        <v>0</v>
      </c>
      <c r="AJ471" t="e">
        <f>'RESUMEN TOTAL'!#REF!</f>
        <v>#REF!</v>
      </c>
    </row>
    <row r="472" spans="1:36" x14ac:dyDescent="0.25">
      <c r="A472" t="str">
        <f>'RESUMEN TOTAL'!A496</f>
        <v>PARADAS SEGURAS</v>
      </c>
      <c r="B472" t="str">
        <f>'RESUMEN TOTAL'!B496</f>
        <v>29 I</v>
      </c>
      <c r="C472" t="e">
        <f>'RESUMEN TOTAL'!#REF!</f>
        <v>#REF!</v>
      </c>
      <c r="D472" t="str">
        <f>'RESUMEN TOTAL'!E496</f>
        <v>INTERCOMUNICADOR</v>
      </c>
      <c r="E472" t="str">
        <f>'RESUMEN TOTAL'!F496</f>
        <v>GPON</v>
      </c>
      <c r="F472">
        <f>'RESUMEN TOTAL'!L496</f>
        <v>0</v>
      </c>
      <c r="G472">
        <f>'RESUMEN TOTAL'!M496</f>
        <v>0</v>
      </c>
      <c r="H472">
        <f>'RESUMEN TOTAL'!N496</f>
        <v>0</v>
      </c>
      <c r="I472">
        <f>'RESUMEN TOTAL'!O496</f>
        <v>0</v>
      </c>
      <c r="J472">
        <f>'RESUMEN TOTAL'!P496</f>
        <v>0</v>
      </c>
      <c r="K472">
        <f>'RESUMEN TOTAL'!Q496</f>
        <v>0</v>
      </c>
      <c r="L472">
        <f>'RESUMEN TOTAL'!R496</f>
        <v>0</v>
      </c>
      <c r="M472">
        <f>'RESUMEN TOTAL'!S496</f>
        <v>0</v>
      </c>
      <c r="N472">
        <f>'RESUMEN TOTAL'!T496</f>
        <v>0</v>
      </c>
      <c r="O472">
        <f>'RESUMEN TOTAL'!U496</f>
        <v>0</v>
      </c>
      <c r="P472">
        <f>'RESUMEN TOTAL'!V496</f>
        <v>0</v>
      </c>
      <c r="Q472">
        <f>'RESUMEN TOTAL'!W496</f>
        <v>0</v>
      </c>
      <c r="R472">
        <f>'RESUMEN TOTAL'!X496</f>
        <v>0</v>
      </c>
      <c r="S472">
        <f>'RESUMEN TOTAL'!Y496</f>
        <v>0</v>
      </c>
      <c r="T472">
        <f>'RESUMEN TOTAL'!Z496</f>
        <v>0</v>
      </c>
      <c r="U472">
        <f>'RESUMEN TOTAL'!AA496</f>
        <v>0</v>
      </c>
      <c r="V472">
        <f>'RESUMEN TOTAL'!AB496</f>
        <v>0</v>
      </c>
      <c r="W472">
        <f>'RESUMEN TOTAL'!AC496</f>
        <v>0</v>
      </c>
      <c r="X472">
        <f>'RESUMEN TOTAL'!AD496</f>
        <v>0</v>
      </c>
      <c r="Y472">
        <f>'RESUMEN TOTAL'!AE496</f>
        <v>0</v>
      </c>
      <c r="Z472">
        <f>'RESUMEN TOTAL'!AF496</f>
        <v>0</v>
      </c>
      <c r="AA472">
        <f>'RESUMEN TOTAL'!AG496</f>
        <v>0</v>
      </c>
      <c r="AB472">
        <f>'RESUMEN TOTAL'!AH496</f>
        <v>0</v>
      </c>
      <c r="AC472">
        <f>'RESUMEN TOTAL'!AI496</f>
        <v>0</v>
      </c>
      <c r="AD472">
        <f>'RESUMEN TOTAL'!AJ496</f>
        <v>0</v>
      </c>
      <c r="AE472">
        <f>'RESUMEN TOTAL'!AK496</f>
        <v>0</v>
      </c>
      <c r="AF472">
        <f>'RESUMEN TOTAL'!AL496</f>
        <v>0</v>
      </c>
      <c r="AG472">
        <f>'RESUMEN TOTAL'!AM496</f>
        <v>0</v>
      </c>
      <c r="AH472">
        <f>'RESUMEN TOTAL'!AN496</f>
        <v>0</v>
      </c>
      <c r="AI472">
        <f>'RESUMEN TOTAL'!AO496</f>
        <v>0</v>
      </c>
      <c r="AJ472" t="e">
        <f>'RESUMEN TOTAL'!#REF!</f>
        <v>#REF!</v>
      </c>
    </row>
    <row r="473" spans="1:36" x14ac:dyDescent="0.25">
      <c r="A473" t="str">
        <f>'RESUMEN TOTAL'!A497</f>
        <v>PARADAS SEGURAS</v>
      </c>
      <c r="B473">
        <f>'RESUMEN TOTAL'!B497</f>
        <v>30</v>
      </c>
      <c r="C473" t="e">
        <f>'RESUMEN TOTAL'!#REF!</f>
        <v>#REF!</v>
      </c>
      <c r="D473" t="str">
        <f>'RESUMEN TOTAL'!E497</f>
        <v>GFIJA</v>
      </c>
      <c r="E473" t="str">
        <f>'RESUMEN TOTAL'!F497</f>
        <v>GPON</v>
      </c>
      <c r="F473" t="str">
        <f>'RESUMEN TOTAL'!L497</f>
        <v>APAGADO</v>
      </c>
      <c r="G473" t="str">
        <f>'RESUMEN TOTAL'!M497</f>
        <v>APAGADO</v>
      </c>
      <c r="H473" t="str">
        <f>'RESUMEN TOTAL'!N497</f>
        <v>APAGADO</v>
      </c>
      <c r="I473" t="str">
        <f>'RESUMEN TOTAL'!O497</f>
        <v>APAGADO</v>
      </c>
      <c r="J473" t="str">
        <f>'RESUMEN TOTAL'!P497</f>
        <v>APAGADO</v>
      </c>
      <c r="K473" t="str">
        <f>'RESUMEN TOTAL'!Q497</f>
        <v>APAGADO</v>
      </c>
      <c r="L473" t="str">
        <f>'RESUMEN TOTAL'!R497</f>
        <v>APAGADO</v>
      </c>
      <c r="M473" t="str">
        <f>'RESUMEN TOTAL'!S497</f>
        <v>APAGADO</v>
      </c>
      <c r="N473" t="str">
        <f>'RESUMEN TOTAL'!T497</f>
        <v>APAGADO</v>
      </c>
      <c r="O473" t="str">
        <f>'RESUMEN TOTAL'!U497</f>
        <v>APAGADO</v>
      </c>
      <c r="P473" t="str">
        <f>'RESUMEN TOTAL'!V497</f>
        <v>APAGADO</v>
      </c>
      <c r="Q473" t="str">
        <f>'RESUMEN TOTAL'!W497</f>
        <v>APAGADO</v>
      </c>
      <c r="R473" t="str">
        <f>'RESUMEN TOTAL'!X497</f>
        <v>APAGADO</v>
      </c>
      <c r="S473" t="str">
        <f>'RESUMEN TOTAL'!Y497</f>
        <v>APAGADO</v>
      </c>
      <c r="T473" t="str">
        <f>'RESUMEN TOTAL'!Z497</f>
        <v>APAGADO</v>
      </c>
      <c r="U473" t="str">
        <f>'RESUMEN TOTAL'!AA497</f>
        <v>APAGADO</v>
      </c>
      <c r="V473" t="str">
        <f>'RESUMEN TOTAL'!AB497</f>
        <v>APAGADO</v>
      </c>
      <c r="W473" t="str">
        <f>'RESUMEN TOTAL'!AC497</f>
        <v>APAGADO</v>
      </c>
      <c r="X473" t="str">
        <f>'RESUMEN TOTAL'!AD497</f>
        <v>APAGADO</v>
      </c>
      <c r="Y473" t="str">
        <f>'RESUMEN TOTAL'!AE497</f>
        <v>APAGADO</v>
      </c>
      <c r="Z473" t="str">
        <f>'RESUMEN TOTAL'!AF497</f>
        <v>APAGADO</v>
      </c>
      <c r="AA473" t="str">
        <f>'RESUMEN TOTAL'!AG497</f>
        <v>APAGADO</v>
      </c>
      <c r="AB473" t="str">
        <f>'RESUMEN TOTAL'!AH497</f>
        <v>APAGADO</v>
      </c>
      <c r="AC473">
        <f>'RESUMEN TOTAL'!AI497</f>
        <v>0</v>
      </c>
      <c r="AD473">
        <f>'RESUMEN TOTAL'!AJ497</f>
        <v>0</v>
      </c>
      <c r="AE473">
        <f>'RESUMEN TOTAL'!AK497</f>
        <v>0</v>
      </c>
      <c r="AF473">
        <f>'RESUMEN TOTAL'!AL497</f>
        <v>0</v>
      </c>
      <c r="AG473">
        <f>'RESUMEN TOTAL'!AM497</f>
        <v>0</v>
      </c>
      <c r="AH473">
        <f>'RESUMEN TOTAL'!AN497</f>
        <v>0</v>
      </c>
      <c r="AI473">
        <f>'RESUMEN TOTAL'!AO497</f>
        <v>0</v>
      </c>
      <c r="AJ473" t="e">
        <f>'RESUMEN TOTAL'!#REF!</f>
        <v>#REF!</v>
      </c>
    </row>
    <row r="474" spans="1:36" x14ac:dyDescent="0.25">
      <c r="A474" t="str">
        <f>'RESUMEN TOTAL'!A498</f>
        <v>PARADAS SEGURAS</v>
      </c>
      <c r="B474" t="str">
        <f>'RESUMEN TOTAL'!B498</f>
        <v>30 I</v>
      </c>
      <c r="C474" t="str">
        <f>'RESUMEN TOTAL'!D498</f>
        <v>HUDSON Y PICHEUTA OESTE</v>
      </c>
      <c r="D474" t="str">
        <f>'RESUMEN TOTAL'!E498</f>
        <v>INTERCOMUNICADOR</v>
      </c>
      <c r="E474" t="str">
        <f>'RESUMEN TOTAL'!F498</f>
        <v>GPON</v>
      </c>
      <c r="F474" t="str">
        <f>'RESUMEN TOTAL'!L498</f>
        <v>APAGADO</v>
      </c>
      <c r="G474" t="str">
        <f>'RESUMEN TOTAL'!M498</f>
        <v>APAGADO</v>
      </c>
      <c r="H474" t="str">
        <f>'RESUMEN TOTAL'!N498</f>
        <v>APAGADO</v>
      </c>
      <c r="I474" t="str">
        <f>'RESUMEN TOTAL'!O498</f>
        <v>APAGADO</v>
      </c>
      <c r="J474" t="str">
        <f>'RESUMEN TOTAL'!P498</f>
        <v>APAGADO</v>
      </c>
      <c r="K474" t="str">
        <f>'RESUMEN TOTAL'!Q498</f>
        <v>APAGADO</v>
      </c>
      <c r="L474" t="str">
        <f>'RESUMEN TOTAL'!R498</f>
        <v>APAGADO</v>
      </c>
      <c r="M474" t="str">
        <f>'RESUMEN TOTAL'!S498</f>
        <v>APAGADO</v>
      </c>
      <c r="N474" t="str">
        <f>'RESUMEN TOTAL'!T498</f>
        <v>APAGADO</v>
      </c>
      <c r="O474" t="str">
        <f>'RESUMEN TOTAL'!U498</f>
        <v>APAGADO</v>
      </c>
      <c r="P474" t="str">
        <f>'RESUMEN TOTAL'!V498</f>
        <v>APAGADO</v>
      </c>
      <c r="Q474" t="str">
        <f>'RESUMEN TOTAL'!W498</f>
        <v>APAGADO</v>
      </c>
      <c r="R474" t="str">
        <f>'RESUMEN TOTAL'!X498</f>
        <v>APAGADO</v>
      </c>
      <c r="S474" t="str">
        <f>'RESUMEN TOTAL'!Y498</f>
        <v>APAGADO</v>
      </c>
      <c r="T474" t="str">
        <f>'RESUMEN TOTAL'!Z498</f>
        <v>APAGADO</v>
      </c>
      <c r="U474" t="str">
        <f>'RESUMEN TOTAL'!AA498</f>
        <v>APAGADO</v>
      </c>
      <c r="V474" t="str">
        <f>'RESUMEN TOTAL'!AB498</f>
        <v>APAGADO</v>
      </c>
      <c r="W474" t="str">
        <f>'RESUMEN TOTAL'!AC498</f>
        <v>APAGADO</v>
      </c>
      <c r="X474" t="str">
        <f>'RESUMEN TOTAL'!AD498</f>
        <v>APAGADO</v>
      </c>
      <c r="Y474" t="str">
        <f>'RESUMEN TOTAL'!AE498</f>
        <v>APAGADO</v>
      </c>
      <c r="Z474" t="str">
        <f>'RESUMEN TOTAL'!AF498</f>
        <v>APAGADO</v>
      </c>
      <c r="AA474" t="str">
        <f>'RESUMEN TOTAL'!AG498</f>
        <v>APAGADO</v>
      </c>
      <c r="AB474" t="str">
        <f>'RESUMEN TOTAL'!AH498</f>
        <v>APAGADO</v>
      </c>
      <c r="AC474">
        <f>'RESUMEN TOTAL'!AI498</f>
        <v>0</v>
      </c>
      <c r="AD474">
        <f>'RESUMEN TOTAL'!AJ498</f>
        <v>0</v>
      </c>
      <c r="AE474">
        <f>'RESUMEN TOTAL'!AK498</f>
        <v>0</v>
      </c>
      <c r="AF474">
        <f>'RESUMEN TOTAL'!AL498</f>
        <v>0</v>
      </c>
      <c r="AG474">
        <f>'RESUMEN TOTAL'!AM498</f>
        <v>0</v>
      </c>
      <c r="AH474">
        <f>'RESUMEN TOTAL'!AN498</f>
        <v>0</v>
      </c>
      <c r="AI474">
        <f>'RESUMEN TOTAL'!AO498</f>
        <v>0</v>
      </c>
      <c r="AJ474" t="e">
        <f>'RESUMEN TOTAL'!#REF!</f>
        <v>#REF!</v>
      </c>
    </row>
    <row r="475" spans="1:36" x14ac:dyDescent="0.25">
      <c r="A475" t="str">
        <f>'RESUMEN TOTAL'!A499</f>
        <v>PARADAS SEGURAS</v>
      </c>
      <c r="B475">
        <f>'RESUMEN TOTAL'!B499</f>
        <v>31</v>
      </c>
      <c r="C475" t="e">
        <f>'RESUMEN TOTAL'!#REF!</f>
        <v>#REF!</v>
      </c>
      <c r="D475" t="str">
        <f>'RESUMEN TOTAL'!E499</f>
        <v>GFIJA</v>
      </c>
      <c r="E475" t="str">
        <f>'RESUMEN TOTAL'!F499</f>
        <v>GPON</v>
      </c>
      <c r="F475">
        <f>'RESUMEN TOTAL'!L499</f>
        <v>0</v>
      </c>
      <c r="G475">
        <f>'RESUMEN TOTAL'!M499</f>
        <v>0</v>
      </c>
      <c r="H475">
        <f>'RESUMEN TOTAL'!N499</f>
        <v>0</v>
      </c>
      <c r="I475">
        <f>'RESUMEN TOTAL'!O499</f>
        <v>0</v>
      </c>
      <c r="J475">
        <f>'RESUMEN TOTAL'!P499</f>
        <v>0</v>
      </c>
      <c r="K475">
        <f>'RESUMEN TOTAL'!Q499</f>
        <v>0</v>
      </c>
      <c r="L475">
        <f>'RESUMEN TOTAL'!R499</f>
        <v>0</v>
      </c>
      <c r="M475">
        <f>'RESUMEN TOTAL'!S499</f>
        <v>0</v>
      </c>
      <c r="N475">
        <f>'RESUMEN TOTAL'!T499</f>
        <v>0</v>
      </c>
      <c r="O475">
        <f>'RESUMEN TOTAL'!U499</f>
        <v>0</v>
      </c>
      <c r="P475">
        <f>'RESUMEN TOTAL'!V499</f>
        <v>0</v>
      </c>
      <c r="Q475">
        <f>'RESUMEN TOTAL'!W499</f>
        <v>0</v>
      </c>
      <c r="R475">
        <f>'RESUMEN TOTAL'!X499</f>
        <v>0</v>
      </c>
      <c r="S475">
        <f>'RESUMEN TOTAL'!Y499</f>
        <v>0</v>
      </c>
      <c r="T475">
        <f>'RESUMEN TOTAL'!Z499</f>
        <v>0</v>
      </c>
      <c r="U475">
        <f>'RESUMEN TOTAL'!AA499</f>
        <v>0</v>
      </c>
      <c r="V475">
        <f>'RESUMEN TOTAL'!AB499</f>
        <v>0</v>
      </c>
      <c r="W475">
        <f>'RESUMEN TOTAL'!AC499</f>
        <v>0</v>
      </c>
      <c r="X475">
        <f>'RESUMEN TOTAL'!AD499</f>
        <v>0</v>
      </c>
      <c r="Y475">
        <f>'RESUMEN TOTAL'!AE499</f>
        <v>0</v>
      </c>
      <c r="Z475">
        <f>'RESUMEN TOTAL'!AF499</f>
        <v>0</v>
      </c>
      <c r="AA475">
        <f>'RESUMEN TOTAL'!AG499</f>
        <v>0</v>
      </c>
      <c r="AB475">
        <f>'RESUMEN TOTAL'!AH499</f>
        <v>0</v>
      </c>
      <c r="AC475">
        <f>'RESUMEN TOTAL'!AI499</f>
        <v>0</v>
      </c>
      <c r="AD475">
        <f>'RESUMEN TOTAL'!AJ499</f>
        <v>0</v>
      </c>
      <c r="AE475">
        <f>'RESUMEN TOTAL'!AK499</f>
        <v>0</v>
      </c>
      <c r="AF475">
        <f>'RESUMEN TOTAL'!AL499</f>
        <v>0</v>
      </c>
      <c r="AG475">
        <f>'RESUMEN TOTAL'!AM499</f>
        <v>0</v>
      </c>
      <c r="AH475">
        <f>'RESUMEN TOTAL'!AN499</f>
        <v>0</v>
      </c>
      <c r="AI475">
        <f>'RESUMEN TOTAL'!AO499</f>
        <v>0</v>
      </c>
      <c r="AJ475" t="e">
        <f>'RESUMEN TOTAL'!#REF!</f>
        <v>#REF!</v>
      </c>
    </row>
    <row r="476" spans="1:36" x14ac:dyDescent="0.25">
      <c r="A476" t="str">
        <f>'RESUMEN TOTAL'!A500</f>
        <v>PARADAS SEGURAS</v>
      </c>
      <c r="B476" t="str">
        <f>'RESUMEN TOTAL'!B500</f>
        <v>31 I</v>
      </c>
      <c r="C476" t="e">
        <f>'RESUMEN TOTAL'!#REF!</f>
        <v>#REF!</v>
      </c>
      <c r="D476" t="str">
        <f>'RESUMEN TOTAL'!E500</f>
        <v>INTERCOMUNICADOR</v>
      </c>
      <c r="E476" t="str">
        <f>'RESUMEN TOTAL'!F500</f>
        <v>GPON</v>
      </c>
      <c r="F476">
        <f>'RESUMEN TOTAL'!L500</f>
        <v>0</v>
      </c>
      <c r="G476">
        <f>'RESUMEN TOTAL'!M500</f>
        <v>0</v>
      </c>
      <c r="H476">
        <f>'RESUMEN TOTAL'!N500</f>
        <v>0</v>
      </c>
      <c r="I476">
        <f>'RESUMEN TOTAL'!O500</f>
        <v>0</v>
      </c>
      <c r="J476">
        <f>'RESUMEN TOTAL'!P500</f>
        <v>0</v>
      </c>
      <c r="K476">
        <f>'RESUMEN TOTAL'!Q500</f>
        <v>0</v>
      </c>
      <c r="L476">
        <f>'RESUMEN TOTAL'!R500</f>
        <v>0</v>
      </c>
      <c r="M476">
        <f>'RESUMEN TOTAL'!S500</f>
        <v>0</v>
      </c>
      <c r="N476">
        <f>'RESUMEN TOTAL'!T500</f>
        <v>0</v>
      </c>
      <c r="O476">
        <f>'RESUMEN TOTAL'!U500</f>
        <v>0</v>
      </c>
      <c r="P476">
        <f>'RESUMEN TOTAL'!V500</f>
        <v>0</v>
      </c>
      <c r="Q476">
        <f>'RESUMEN TOTAL'!W500</f>
        <v>0</v>
      </c>
      <c r="R476">
        <f>'RESUMEN TOTAL'!X500</f>
        <v>0</v>
      </c>
      <c r="S476">
        <f>'RESUMEN TOTAL'!Y500</f>
        <v>0</v>
      </c>
      <c r="T476">
        <f>'RESUMEN TOTAL'!Z500</f>
        <v>0</v>
      </c>
      <c r="U476">
        <f>'RESUMEN TOTAL'!AA500</f>
        <v>0</v>
      </c>
      <c r="V476">
        <f>'RESUMEN TOTAL'!AB500</f>
        <v>0</v>
      </c>
      <c r="W476">
        <f>'RESUMEN TOTAL'!AC500</f>
        <v>0</v>
      </c>
      <c r="X476">
        <f>'RESUMEN TOTAL'!AD500</f>
        <v>0</v>
      </c>
      <c r="Y476">
        <f>'RESUMEN TOTAL'!AE500</f>
        <v>0</v>
      </c>
      <c r="Z476">
        <f>'RESUMEN TOTAL'!AF500</f>
        <v>0</v>
      </c>
      <c r="AA476">
        <f>'RESUMEN TOTAL'!AG500</f>
        <v>0</v>
      </c>
      <c r="AB476">
        <f>'RESUMEN TOTAL'!AH500</f>
        <v>0</v>
      </c>
      <c r="AC476">
        <f>'RESUMEN TOTAL'!AI500</f>
        <v>0</v>
      </c>
      <c r="AD476">
        <f>'RESUMEN TOTAL'!AJ500</f>
        <v>0</v>
      </c>
      <c r="AE476">
        <f>'RESUMEN TOTAL'!AK500</f>
        <v>0</v>
      </c>
      <c r="AF476">
        <f>'RESUMEN TOTAL'!AL500</f>
        <v>0</v>
      </c>
      <c r="AG476">
        <f>'RESUMEN TOTAL'!AM500</f>
        <v>0</v>
      </c>
      <c r="AH476">
        <f>'RESUMEN TOTAL'!AN500</f>
        <v>0</v>
      </c>
      <c r="AI476">
        <f>'RESUMEN TOTAL'!AO500</f>
        <v>0</v>
      </c>
      <c r="AJ476" t="e">
        <f>'RESUMEN TOTAL'!#REF!</f>
        <v>#REF!</v>
      </c>
    </row>
    <row r="477" spans="1:36" x14ac:dyDescent="0.25">
      <c r="A477" t="str">
        <f>'RESUMEN TOTAL'!A501</f>
        <v>PARADAS SEGURAS</v>
      </c>
      <c r="B477" t="str">
        <f>'RESUMEN TOTAL'!B501</f>
        <v>32 C</v>
      </c>
      <c r="C477" t="str">
        <f>'RESUMEN TOTAL'!D501</f>
        <v>Hudson y 834 oeste</v>
      </c>
      <c r="D477" t="str">
        <f>'RESUMEN TOTAL'!E501</f>
        <v>GFIJA</v>
      </c>
      <c r="E477" t="str">
        <f>'RESUMEN TOTAL'!F501</f>
        <v>GPON</v>
      </c>
      <c r="F477">
        <f>'RESUMEN TOTAL'!L501</f>
        <v>0</v>
      </c>
      <c r="G477">
        <f>'RESUMEN TOTAL'!M501</f>
        <v>0</v>
      </c>
      <c r="H477">
        <f>'RESUMEN TOTAL'!N501</f>
        <v>0</v>
      </c>
      <c r="I477">
        <f>'RESUMEN TOTAL'!O501</f>
        <v>0</v>
      </c>
      <c r="J477">
        <f>'RESUMEN TOTAL'!P501</f>
        <v>0</v>
      </c>
      <c r="K477">
        <f>'RESUMEN TOTAL'!Q501</f>
        <v>0</v>
      </c>
      <c r="L477">
        <f>'RESUMEN TOTAL'!R501</f>
        <v>0</v>
      </c>
      <c r="M477">
        <f>'RESUMEN TOTAL'!S501</f>
        <v>0</v>
      </c>
      <c r="N477">
        <f>'RESUMEN TOTAL'!T501</f>
        <v>0</v>
      </c>
      <c r="O477">
        <f>'RESUMEN TOTAL'!U501</f>
        <v>0</v>
      </c>
      <c r="P477">
        <f>'RESUMEN TOTAL'!V501</f>
        <v>0</v>
      </c>
      <c r="Q477">
        <f>'RESUMEN TOTAL'!W501</f>
        <v>0</v>
      </c>
      <c r="R477">
        <f>'RESUMEN TOTAL'!X501</f>
        <v>0</v>
      </c>
      <c r="S477">
        <f>'RESUMEN TOTAL'!Y501</f>
        <v>0</v>
      </c>
      <c r="T477">
        <f>'RESUMEN TOTAL'!Z501</f>
        <v>0</v>
      </c>
      <c r="U477">
        <f>'RESUMEN TOTAL'!AA501</f>
        <v>0</v>
      </c>
      <c r="V477">
        <f>'RESUMEN TOTAL'!AB501</f>
        <v>0</v>
      </c>
      <c r="W477">
        <f>'RESUMEN TOTAL'!AC501</f>
        <v>0</v>
      </c>
      <c r="X477">
        <f>'RESUMEN TOTAL'!AD501</f>
        <v>0</v>
      </c>
      <c r="Y477">
        <f>'RESUMEN TOTAL'!AE501</f>
        <v>0</v>
      </c>
      <c r="Z477">
        <f>'RESUMEN TOTAL'!AF501</f>
        <v>0</v>
      </c>
      <c r="AA477">
        <f>'RESUMEN TOTAL'!AG501</f>
        <v>0</v>
      </c>
      <c r="AB477">
        <f>'RESUMEN TOTAL'!AH501</f>
        <v>0</v>
      </c>
      <c r="AC477">
        <f>'RESUMEN TOTAL'!AI501</f>
        <v>0</v>
      </c>
      <c r="AD477">
        <f>'RESUMEN TOTAL'!AJ501</f>
        <v>0</v>
      </c>
      <c r="AE477">
        <f>'RESUMEN TOTAL'!AK501</f>
        <v>0</v>
      </c>
      <c r="AF477">
        <f>'RESUMEN TOTAL'!AL501</f>
        <v>0</v>
      </c>
      <c r="AG477">
        <f>'RESUMEN TOTAL'!AM501</f>
        <v>0</v>
      </c>
      <c r="AH477">
        <f>'RESUMEN TOTAL'!AN501</f>
        <v>0</v>
      </c>
      <c r="AI477">
        <f>'RESUMEN TOTAL'!AO501</f>
        <v>0</v>
      </c>
      <c r="AJ477" t="e">
        <f>'RESUMEN TOTAL'!#REF!</f>
        <v>#REF!</v>
      </c>
    </row>
    <row r="478" spans="1:36" x14ac:dyDescent="0.25">
      <c r="A478" t="str">
        <f>'RESUMEN TOTAL'!A502</f>
        <v>PARADAS SEGURAS</v>
      </c>
      <c r="B478" t="str">
        <f>'RESUMEN TOTAL'!B502</f>
        <v>32 I</v>
      </c>
      <c r="C478" t="str">
        <f>'RESUMEN TOTAL'!D502</f>
        <v>Hudson y 834 oeste</v>
      </c>
      <c r="D478" t="str">
        <f>'RESUMEN TOTAL'!E502</f>
        <v>INTERCOMUNICADOR</v>
      </c>
      <c r="E478" t="str">
        <f>'RESUMEN TOTAL'!F502</f>
        <v>GPON</v>
      </c>
      <c r="F478">
        <f>'RESUMEN TOTAL'!L502</f>
        <v>0</v>
      </c>
      <c r="G478">
        <f>'RESUMEN TOTAL'!M502</f>
        <v>0</v>
      </c>
      <c r="H478">
        <f>'RESUMEN TOTAL'!N502</f>
        <v>0</v>
      </c>
      <c r="I478">
        <f>'RESUMEN TOTAL'!O502</f>
        <v>0</v>
      </c>
      <c r="J478">
        <f>'RESUMEN TOTAL'!P502</f>
        <v>0</v>
      </c>
      <c r="K478">
        <f>'RESUMEN TOTAL'!Q502</f>
        <v>0</v>
      </c>
      <c r="L478">
        <f>'RESUMEN TOTAL'!R502</f>
        <v>0</v>
      </c>
      <c r="M478">
        <f>'RESUMEN TOTAL'!S502</f>
        <v>0</v>
      </c>
      <c r="N478">
        <f>'RESUMEN TOTAL'!T502</f>
        <v>0</v>
      </c>
      <c r="O478">
        <f>'RESUMEN TOTAL'!U502</f>
        <v>0</v>
      </c>
      <c r="P478">
        <f>'RESUMEN TOTAL'!V502</f>
        <v>0</v>
      </c>
      <c r="Q478">
        <f>'RESUMEN TOTAL'!W502</f>
        <v>0</v>
      </c>
      <c r="R478">
        <f>'RESUMEN TOTAL'!X502</f>
        <v>0</v>
      </c>
      <c r="S478">
        <f>'RESUMEN TOTAL'!Y502</f>
        <v>0</v>
      </c>
      <c r="T478">
        <f>'RESUMEN TOTAL'!Z502</f>
        <v>0</v>
      </c>
      <c r="U478">
        <f>'RESUMEN TOTAL'!AA502</f>
        <v>0</v>
      </c>
      <c r="V478">
        <f>'RESUMEN TOTAL'!AB502</f>
        <v>0</v>
      </c>
      <c r="W478">
        <f>'RESUMEN TOTAL'!AC502</f>
        <v>0</v>
      </c>
      <c r="X478">
        <f>'RESUMEN TOTAL'!AD502</f>
        <v>0</v>
      </c>
      <c r="Y478">
        <f>'RESUMEN TOTAL'!AE502</f>
        <v>0</v>
      </c>
      <c r="Z478">
        <f>'RESUMEN TOTAL'!AF502</f>
        <v>0</v>
      </c>
      <c r="AA478">
        <f>'RESUMEN TOTAL'!AG502</f>
        <v>0</v>
      </c>
      <c r="AB478">
        <f>'RESUMEN TOTAL'!AH502</f>
        <v>0</v>
      </c>
      <c r="AC478">
        <f>'RESUMEN TOTAL'!AI502</f>
        <v>0</v>
      </c>
      <c r="AD478">
        <f>'RESUMEN TOTAL'!AJ502</f>
        <v>0</v>
      </c>
      <c r="AE478">
        <f>'RESUMEN TOTAL'!AK502</f>
        <v>0</v>
      </c>
      <c r="AF478">
        <f>'RESUMEN TOTAL'!AL502</f>
        <v>0</v>
      </c>
      <c r="AG478">
        <f>'RESUMEN TOTAL'!AM502</f>
        <v>0</v>
      </c>
      <c r="AH478">
        <f>'RESUMEN TOTAL'!AN502</f>
        <v>0</v>
      </c>
      <c r="AI478">
        <f>'RESUMEN TOTAL'!AO502</f>
        <v>0</v>
      </c>
      <c r="AJ478" t="e">
        <f>'RESUMEN TOTAL'!#REF!</f>
        <v>#REF!</v>
      </c>
    </row>
    <row r="479" spans="1:36" x14ac:dyDescent="0.25">
      <c r="A479" t="str">
        <f>'RESUMEN TOTAL'!A503</f>
        <v>PARADAS SEGURAS</v>
      </c>
      <c r="B479" t="str">
        <f>'RESUMEN TOTAL'!B503</f>
        <v>33 C</v>
      </c>
      <c r="C479" t="str">
        <f>'RESUMEN TOTAL'!D503</f>
        <v>Hudson y 834 este</v>
      </c>
      <c r="D479" t="str">
        <f>'RESUMEN TOTAL'!E503</f>
        <v>GFIJA</v>
      </c>
      <c r="E479" t="str">
        <f>'RESUMEN TOTAL'!F503</f>
        <v>GPON</v>
      </c>
      <c r="F479">
        <f>'RESUMEN TOTAL'!L503</f>
        <v>0</v>
      </c>
      <c r="G479">
        <f>'RESUMEN TOTAL'!M503</f>
        <v>0</v>
      </c>
      <c r="H479">
        <f>'RESUMEN TOTAL'!N503</f>
        <v>0</v>
      </c>
      <c r="I479" t="str">
        <f>'RESUMEN TOTAL'!O503</f>
        <v>APAGADO</v>
      </c>
      <c r="J479" t="str">
        <f>'RESUMEN TOTAL'!P503</f>
        <v>APAGADO</v>
      </c>
      <c r="K479" t="str">
        <f>'RESUMEN TOTAL'!Q503</f>
        <v>APAGADO</v>
      </c>
      <c r="L479" t="str">
        <f>'RESUMEN TOTAL'!R503</f>
        <v>APAGADO</v>
      </c>
      <c r="M479" t="str">
        <f>'RESUMEN TOTAL'!S503</f>
        <v>APAGADO</v>
      </c>
      <c r="N479" t="str">
        <f>'RESUMEN TOTAL'!T503</f>
        <v>APAGADO</v>
      </c>
      <c r="O479" t="str">
        <f>'RESUMEN TOTAL'!U503</f>
        <v>APAGADO</v>
      </c>
      <c r="P479" t="str">
        <f>'RESUMEN TOTAL'!V503</f>
        <v>APAGADO</v>
      </c>
      <c r="Q479" t="str">
        <f>'RESUMEN TOTAL'!W503</f>
        <v>APAGADO</v>
      </c>
      <c r="R479" t="str">
        <f>'RESUMEN TOTAL'!X503</f>
        <v>APAGADO</v>
      </c>
      <c r="S479" t="str">
        <f>'RESUMEN TOTAL'!Y503</f>
        <v>APAGADO</v>
      </c>
      <c r="T479" t="str">
        <f>'RESUMEN TOTAL'!Z503</f>
        <v>APAGADO</v>
      </c>
      <c r="U479" t="str">
        <f>'RESUMEN TOTAL'!AA503</f>
        <v>APAGADO</v>
      </c>
      <c r="V479" t="str">
        <f>'RESUMEN TOTAL'!AB503</f>
        <v>APAGADO</v>
      </c>
      <c r="W479" t="str">
        <f>'RESUMEN TOTAL'!AC503</f>
        <v>APAGADO</v>
      </c>
      <c r="X479" t="str">
        <f>'RESUMEN TOTAL'!AD503</f>
        <v>APAGADO</v>
      </c>
      <c r="Y479" t="str">
        <f>'RESUMEN TOTAL'!AE503</f>
        <v>APAGADO</v>
      </c>
      <c r="Z479" t="str">
        <f>'RESUMEN TOTAL'!AF503</f>
        <v>APAGADO</v>
      </c>
      <c r="AA479" t="str">
        <f>'RESUMEN TOTAL'!AG503</f>
        <v>APAGADO</v>
      </c>
      <c r="AB479" t="str">
        <f>'RESUMEN TOTAL'!AH503</f>
        <v>APAGADO</v>
      </c>
      <c r="AC479">
        <f>'RESUMEN TOTAL'!AI503</f>
        <v>0</v>
      </c>
      <c r="AD479">
        <f>'RESUMEN TOTAL'!AJ503</f>
        <v>0</v>
      </c>
      <c r="AE479">
        <f>'RESUMEN TOTAL'!AK503</f>
        <v>0</v>
      </c>
      <c r="AF479">
        <f>'RESUMEN TOTAL'!AL503</f>
        <v>0</v>
      </c>
      <c r="AG479">
        <f>'RESUMEN TOTAL'!AM503</f>
        <v>0</v>
      </c>
      <c r="AH479">
        <f>'RESUMEN TOTAL'!AN503</f>
        <v>0</v>
      </c>
      <c r="AI479">
        <f>'RESUMEN TOTAL'!AO503</f>
        <v>0</v>
      </c>
      <c r="AJ479" t="e">
        <f>'RESUMEN TOTAL'!#REF!</f>
        <v>#REF!</v>
      </c>
    </row>
    <row r="480" spans="1:36" x14ac:dyDescent="0.25">
      <c r="A480" t="str">
        <f>'RESUMEN TOTAL'!A504</f>
        <v>PARADAS SEGURAS</v>
      </c>
      <c r="B480" t="str">
        <f>'RESUMEN TOTAL'!B504</f>
        <v>33 I</v>
      </c>
      <c r="C480" t="str">
        <f>'RESUMEN TOTAL'!D504</f>
        <v>Hudson y 834 este</v>
      </c>
      <c r="D480" t="str">
        <f>'RESUMEN TOTAL'!E504</f>
        <v>INTERCOMUNICADOR</v>
      </c>
      <c r="E480" t="str">
        <f>'RESUMEN TOTAL'!F504</f>
        <v>GPON</v>
      </c>
      <c r="F480">
        <f>'RESUMEN TOTAL'!L504</f>
        <v>0</v>
      </c>
      <c r="G480">
        <f>'RESUMEN TOTAL'!M504</f>
        <v>0</v>
      </c>
      <c r="H480">
        <f>'RESUMEN TOTAL'!N504</f>
        <v>0</v>
      </c>
      <c r="I480">
        <f>'RESUMEN TOTAL'!O504</f>
        <v>0</v>
      </c>
      <c r="J480">
        <f>'RESUMEN TOTAL'!P504</f>
        <v>0</v>
      </c>
      <c r="K480">
        <f>'RESUMEN TOTAL'!Q504</f>
        <v>0</v>
      </c>
      <c r="L480">
        <f>'RESUMEN TOTAL'!R504</f>
        <v>0</v>
      </c>
      <c r="M480">
        <f>'RESUMEN TOTAL'!S504</f>
        <v>0</v>
      </c>
      <c r="N480">
        <f>'RESUMEN TOTAL'!T504</f>
        <v>0</v>
      </c>
      <c r="O480">
        <f>'RESUMEN TOTAL'!U504</f>
        <v>0</v>
      </c>
      <c r="P480">
        <f>'RESUMEN TOTAL'!V504</f>
        <v>0</v>
      </c>
      <c r="Q480">
        <f>'RESUMEN TOTAL'!W504</f>
        <v>0</v>
      </c>
      <c r="R480">
        <f>'RESUMEN TOTAL'!X504</f>
        <v>0</v>
      </c>
      <c r="S480">
        <f>'RESUMEN TOTAL'!Y504</f>
        <v>0</v>
      </c>
      <c r="T480">
        <f>'RESUMEN TOTAL'!Z504</f>
        <v>0</v>
      </c>
      <c r="U480">
        <f>'RESUMEN TOTAL'!AA504</f>
        <v>0</v>
      </c>
      <c r="V480">
        <f>'RESUMEN TOTAL'!AB504</f>
        <v>0</v>
      </c>
      <c r="W480">
        <f>'RESUMEN TOTAL'!AC504</f>
        <v>0</v>
      </c>
      <c r="X480">
        <f>'RESUMEN TOTAL'!AD504</f>
        <v>0</v>
      </c>
      <c r="Y480">
        <f>'RESUMEN TOTAL'!AE504</f>
        <v>0</v>
      </c>
      <c r="Z480">
        <f>'RESUMEN TOTAL'!AF504</f>
        <v>0</v>
      </c>
      <c r="AA480">
        <f>'RESUMEN TOTAL'!AG504</f>
        <v>0</v>
      </c>
      <c r="AB480">
        <f>'RESUMEN TOTAL'!AH504</f>
        <v>0</v>
      </c>
      <c r="AC480">
        <f>'RESUMEN TOTAL'!AI504</f>
        <v>0</v>
      </c>
      <c r="AD480">
        <f>'RESUMEN TOTAL'!AJ504</f>
        <v>0</v>
      </c>
      <c r="AE480">
        <f>'RESUMEN TOTAL'!AK504</f>
        <v>0</v>
      </c>
      <c r="AF480">
        <f>'RESUMEN TOTAL'!AL504</f>
        <v>0</v>
      </c>
      <c r="AG480">
        <f>'RESUMEN TOTAL'!AM504</f>
        <v>0</v>
      </c>
      <c r="AH480">
        <f>'RESUMEN TOTAL'!AN504</f>
        <v>0</v>
      </c>
      <c r="AI480">
        <f>'RESUMEN TOTAL'!AO504</f>
        <v>0</v>
      </c>
      <c r="AJ480" t="e">
        <f>'RESUMEN TOTAL'!#REF!</f>
        <v>#REF!</v>
      </c>
    </row>
    <row r="481" spans="1:36" x14ac:dyDescent="0.25">
      <c r="A481" t="str">
        <f>'RESUMEN TOTAL'!A505</f>
        <v>PARADAS SEGURAS</v>
      </c>
      <c r="B481" t="str">
        <f>'RESUMEN TOTAL'!B505</f>
        <v>34 C</v>
      </c>
      <c r="C481" t="str">
        <f>'RESUMEN TOTAL'!D505</f>
        <v>Hudson y Suipacha oeste</v>
      </c>
      <c r="D481" t="str">
        <f>'RESUMEN TOTAL'!E505</f>
        <v>GFIJA</v>
      </c>
      <c r="E481" t="str">
        <f>'RESUMEN TOTAL'!F505</f>
        <v>GPON</v>
      </c>
      <c r="F481">
        <f>'RESUMEN TOTAL'!L505</f>
        <v>0</v>
      </c>
      <c r="G481">
        <f>'RESUMEN TOTAL'!M505</f>
        <v>0</v>
      </c>
      <c r="H481">
        <f>'RESUMEN TOTAL'!N505</f>
        <v>0</v>
      </c>
      <c r="I481">
        <f>'RESUMEN TOTAL'!O505</f>
        <v>0</v>
      </c>
      <c r="J481">
        <f>'RESUMEN TOTAL'!P505</f>
        <v>0</v>
      </c>
      <c r="K481">
        <f>'RESUMEN TOTAL'!Q505</f>
        <v>0</v>
      </c>
      <c r="L481">
        <f>'RESUMEN TOTAL'!R505</f>
        <v>0</v>
      </c>
      <c r="M481">
        <f>'RESUMEN TOTAL'!S505</f>
        <v>0</v>
      </c>
      <c r="N481">
        <f>'RESUMEN TOTAL'!T505</f>
        <v>0</v>
      </c>
      <c r="O481">
        <f>'RESUMEN TOTAL'!U505</f>
        <v>0</v>
      </c>
      <c r="P481">
        <f>'RESUMEN TOTAL'!V505</f>
        <v>0</v>
      </c>
      <c r="Q481">
        <f>'RESUMEN TOTAL'!W505</f>
        <v>0</v>
      </c>
      <c r="R481">
        <f>'RESUMEN TOTAL'!X505</f>
        <v>0</v>
      </c>
      <c r="S481">
        <f>'RESUMEN TOTAL'!Y505</f>
        <v>0</v>
      </c>
      <c r="T481">
        <f>'RESUMEN TOTAL'!Z505</f>
        <v>0</v>
      </c>
      <c r="U481">
        <f>'RESUMEN TOTAL'!AA505</f>
        <v>0</v>
      </c>
      <c r="V481">
        <f>'RESUMEN TOTAL'!AB505</f>
        <v>0</v>
      </c>
      <c r="W481">
        <f>'RESUMEN TOTAL'!AC505</f>
        <v>0</v>
      </c>
      <c r="X481">
        <f>'RESUMEN TOTAL'!AD505</f>
        <v>0</v>
      </c>
      <c r="Y481">
        <f>'RESUMEN TOTAL'!AE505</f>
        <v>0</v>
      </c>
      <c r="Z481">
        <f>'RESUMEN TOTAL'!AF505</f>
        <v>0</v>
      </c>
      <c r="AA481">
        <f>'RESUMEN TOTAL'!AG505</f>
        <v>0</v>
      </c>
      <c r="AB481">
        <f>'RESUMEN TOTAL'!AH505</f>
        <v>0</v>
      </c>
      <c r="AC481">
        <f>'RESUMEN TOTAL'!AI505</f>
        <v>0</v>
      </c>
      <c r="AD481">
        <f>'RESUMEN TOTAL'!AJ505</f>
        <v>0</v>
      </c>
      <c r="AE481">
        <f>'RESUMEN TOTAL'!AK505</f>
        <v>0</v>
      </c>
      <c r="AF481">
        <f>'RESUMEN TOTAL'!AL505</f>
        <v>0</v>
      </c>
      <c r="AG481">
        <f>'RESUMEN TOTAL'!AM505</f>
        <v>0</v>
      </c>
      <c r="AH481">
        <f>'RESUMEN TOTAL'!AN505</f>
        <v>0</v>
      </c>
      <c r="AI481">
        <f>'RESUMEN TOTAL'!AO505</f>
        <v>0</v>
      </c>
      <c r="AJ481" t="e">
        <f>'RESUMEN TOTAL'!#REF!</f>
        <v>#REF!</v>
      </c>
    </row>
    <row r="482" spans="1:36" x14ac:dyDescent="0.25">
      <c r="A482" t="str">
        <f>'RESUMEN TOTAL'!A506</f>
        <v>PARADAS SEGURAS</v>
      </c>
      <c r="B482" t="str">
        <f>'RESUMEN TOTAL'!B506</f>
        <v>34 I</v>
      </c>
      <c r="C482" t="str">
        <f>'RESUMEN TOTAL'!D506</f>
        <v>Hudson y Suipacha oeste</v>
      </c>
      <c r="D482" t="str">
        <f>'RESUMEN TOTAL'!E506</f>
        <v>INTERCOMUNICADOR</v>
      </c>
      <c r="E482" t="str">
        <f>'RESUMEN TOTAL'!F506</f>
        <v>GPON</v>
      </c>
      <c r="F482">
        <f>'RESUMEN TOTAL'!L506</f>
        <v>0</v>
      </c>
      <c r="G482">
        <f>'RESUMEN TOTAL'!M506</f>
        <v>0</v>
      </c>
      <c r="H482">
        <f>'RESUMEN TOTAL'!N506</f>
        <v>0</v>
      </c>
      <c r="I482" t="str">
        <f>'RESUMEN TOTAL'!O506</f>
        <v>APAGADO</v>
      </c>
      <c r="J482" t="str">
        <f>'RESUMEN TOTAL'!P506</f>
        <v>APAGADO</v>
      </c>
      <c r="K482" t="str">
        <f>'RESUMEN TOTAL'!Q506</f>
        <v>APAGADO</v>
      </c>
      <c r="L482">
        <f>'RESUMEN TOTAL'!R506</f>
        <v>0</v>
      </c>
      <c r="M482" t="str">
        <f>'RESUMEN TOTAL'!S506</f>
        <v>APAGADO</v>
      </c>
      <c r="N482" t="str">
        <f>'RESUMEN TOTAL'!T506</f>
        <v>APAGADO</v>
      </c>
      <c r="O482" t="str">
        <f>'RESUMEN TOTAL'!U506</f>
        <v>APAGADO</v>
      </c>
      <c r="P482" t="str">
        <f>'RESUMEN TOTAL'!V506</f>
        <v>APAGADO</v>
      </c>
      <c r="Q482" t="str">
        <f>'RESUMEN TOTAL'!W506</f>
        <v>APAGADO</v>
      </c>
      <c r="R482" t="str">
        <f>'RESUMEN TOTAL'!X506</f>
        <v>APAGADO</v>
      </c>
      <c r="S482" t="str">
        <f>'RESUMEN TOTAL'!Y506</f>
        <v>APAGADO</v>
      </c>
      <c r="T482" t="str">
        <f>'RESUMEN TOTAL'!Z506</f>
        <v>APAGADO</v>
      </c>
      <c r="U482" t="str">
        <f>'RESUMEN TOTAL'!AA506</f>
        <v>APAGADO</v>
      </c>
      <c r="V482" t="str">
        <f>'RESUMEN TOTAL'!AB506</f>
        <v>APAGADO</v>
      </c>
      <c r="W482" t="str">
        <f>'RESUMEN TOTAL'!AC506</f>
        <v>APAGADO</v>
      </c>
      <c r="X482" t="str">
        <f>'RESUMEN TOTAL'!AD506</f>
        <v>APAGADO</v>
      </c>
      <c r="Y482" t="str">
        <f>'RESUMEN TOTAL'!AE506</f>
        <v>APAGADO</v>
      </c>
      <c r="Z482" t="str">
        <f>'RESUMEN TOTAL'!AF506</f>
        <v>APAGADO</v>
      </c>
      <c r="AA482">
        <f>'RESUMEN TOTAL'!AG506</f>
        <v>0</v>
      </c>
      <c r="AB482" t="str">
        <f>'RESUMEN TOTAL'!AH506</f>
        <v>APAGADO</v>
      </c>
      <c r="AC482">
        <f>'RESUMEN TOTAL'!AI506</f>
        <v>0</v>
      </c>
      <c r="AD482">
        <f>'RESUMEN TOTAL'!AJ506</f>
        <v>0</v>
      </c>
      <c r="AE482">
        <f>'RESUMEN TOTAL'!AK506</f>
        <v>0</v>
      </c>
      <c r="AF482">
        <f>'RESUMEN TOTAL'!AL506</f>
        <v>0</v>
      </c>
      <c r="AG482">
        <f>'RESUMEN TOTAL'!AM506</f>
        <v>0</v>
      </c>
      <c r="AH482">
        <f>'RESUMEN TOTAL'!AN506</f>
        <v>0</v>
      </c>
      <c r="AI482">
        <f>'RESUMEN TOTAL'!AO506</f>
        <v>0</v>
      </c>
      <c r="AJ482" t="e">
        <f>'RESUMEN TOTAL'!#REF!</f>
        <v>#REF!</v>
      </c>
    </row>
    <row r="483" spans="1:36" x14ac:dyDescent="0.25">
      <c r="A483" t="str">
        <f>'RESUMEN TOTAL'!A507</f>
        <v>PARADAS SEGURAS</v>
      </c>
      <c r="B483" t="str">
        <f>'RESUMEN TOTAL'!B507</f>
        <v>35 C</v>
      </c>
      <c r="C483" t="str">
        <f>'RESUMEN TOTAL'!D507</f>
        <v>Hudson y Suipacha este</v>
      </c>
      <c r="D483" t="str">
        <f>'RESUMEN TOTAL'!E507</f>
        <v>GFIJA</v>
      </c>
      <c r="E483" t="str">
        <f>'RESUMEN TOTAL'!F507</f>
        <v>GPON</v>
      </c>
      <c r="F483" t="str">
        <f>'RESUMEN TOTAL'!L507</f>
        <v>APAGADO</v>
      </c>
      <c r="G483" t="str">
        <f>'RESUMEN TOTAL'!M507</f>
        <v>APAGADO</v>
      </c>
      <c r="H483">
        <f>'RESUMEN TOTAL'!N507</f>
        <v>0</v>
      </c>
      <c r="I483" t="str">
        <f>'RESUMEN TOTAL'!O507</f>
        <v>APAGADO</v>
      </c>
      <c r="J483" t="str">
        <f>'RESUMEN TOTAL'!P507</f>
        <v>APAGADO</v>
      </c>
      <c r="K483" t="str">
        <f>'RESUMEN TOTAL'!Q507</f>
        <v>APAGADO</v>
      </c>
      <c r="L483" t="str">
        <f>'RESUMEN TOTAL'!R507</f>
        <v>APAGADO</v>
      </c>
      <c r="M483" t="str">
        <f>'RESUMEN TOTAL'!S507</f>
        <v>APAGADO</v>
      </c>
      <c r="N483" t="str">
        <f>'RESUMEN TOTAL'!T507</f>
        <v>APAGADO</v>
      </c>
      <c r="O483" t="str">
        <f>'RESUMEN TOTAL'!U507</f>
        <v>APAGADO</v>
      </c>
      <c r="P483" t="str">
        <f>'RESUMEN TOTAL'!V507</f>
        <v>APAGADO</v>
      </c>
      <c r="Q483" t="str">
        <f>'RESUMEN TOTAL'!W507</f>
        <v>APAGADO</v>
      </c>
      <c r="R483" t="str">
        <f>'RESUMEN TOTAL'!X507</f>
        <v>APAGADO</v>
      </c>
      <c r="S483" t="str">
        <f>'RESUMEN TOTAL'!Y507</f>
        <v>APAGADO</v>
      </c>
      <c r="T483" t="str">
        <f>'RESUMEN TOTAL'!Z507</f>
        <v>APAGADO</v>
      </c>
      <c r="U483" t="str">
        <f>'RESUMEN TOTAL'!AA507</f>
        <v>APAGADO</v>
      </c>
      <c r="V483" t="str">
        <f>'RESUMEN TOTAL'!AB507</f>
        <v>APAGADO</v>
      </c>
      <c r="W483" t="str">
        <f>'RESUMEN TOTAL'!AC507</f>
        <v>APAGADO</v>
      </c>
      <c r="X483" t="str">
        <f>'RESUMEN TOTAL'!AD507</f>
        <v>APAGADO</v>
      </c>
      <c r="Y483" t="str">
        <f>'RESUMEN TOTAL'!AE507</f>
        <v>APAGADO</v>
      </c>
      <c r="Z483" t="str">
        <f>'RESUMEN TOTAL'!AF507</f>
        <v>APAGADO</v>
      </c>
      <c r="AA483" t="str">
        <f>'RESUMEN TOTAL'!AG507</f>
        <v>APAGADO</v>
      </c>
      <c r="AB483" t="str">
        <f>'RESUMEN TOTAL'!AH507</f>
        <v>APAGADO</v>
      </c>
      <c r="AC483">
        <f>'RESUMEN TOTAL'!AI507</f>
        <v>0</v>
      </c>
      <c r="AD483">
        <f>'RESUMEN TOTAL'!AJ507</f>
        <v>0</v>
      </c>
      <c r="AE483">
        <f>'RESUMEN TOTAL'!AK507</f>
        <v>0</v>
      </c>
      <c r="AF483">
        <f>'RESUMEN TOTAL'!AL507</f>
        <v>0</v>
      </c>
      <c r="AG483">
        <f>'RESUMEN TOTAL'!AM507</f>
        <v>0</v>
      </c>
      <c r="AH483">
        <f>'RESUMEN TOTAL'!AN507</f>
        <v>0</v>
      </c>
      <c r="AI483">
        <f>'RESUMEN TOTAL'!AO507</f>
        <v>0</v>
      </c>
      <c r="AJ483" t="e">
        <f>'RESUMEN TOTAL'!#REF!</f>
        <v>#REF!</v>
      </c>
    </row>
    <row r="484" spans="1:36" x14ac:dyDescent="0.25">
      <c r="A484" t="str">
        <f>'RESUMEN TOTAL'!A508</f>
        <v>PARADAS SEGURAS</v>
      </c>
      <c r="B484" t="str">
        <f>'RESUMEN TOTAL'!B508</f>
        <v>35 I</v>
      </c>
      <c r="C484" t="str">
        <f>'RESUMEN TOTAL'!D508</f>
        <v>Hudson y Suipacha este</v>
      </c>
      <c r="D484" t="str">
        <f>'RESUMEN TOTAL'!E508</f>
        <v>INTERCOMUNICADOR</v>
      </c>
      <c r="E484" t="str">
        <f>'RESUMEN TOTAL'!F508</f>
        <v>GPON</v>
      </c>
      <c r="F484">
        <f>'RESUMEN TOTAL'!L508</f>
        <v>0</v>
      </c>
      <c r="G484">
        <f>'RESUMEN TOTAL'!M508</f>
        <v>0</v>
      </c>
      <c r="H484" t="str">
        <f>'RESUMEN TOTAL'!N508</f>
        <v>APAGADO</v>
      </c>
      <c r="I484">
        <f>'RESUMEN TOTAL'!O508</f>
        <v>0</v>
      </c>
      <c r="J484">
        <f>'RESUMEN TOTAL'!P508</f>
        <v>0</v>
      </c>
      <c r="K484">
        <f>'RESUMEN TOTAL'!Q508</f>
        <v>0</v>
      </c>
      <c r="L484">
        <f>'RESUMEN TOTAL'!R508</f>
        <v>0</v>
      </c>
      <c r="M484">
        <f>'RESUMEN TOTAL'!S508</f>
        <v>0</v>
      </c>
      <c r="N484">
        <f>'RESUMEN TOTAL'!T508</f>
        <v>0</v>
      </c>
      <c r="O484">
        <f>'RESUMEN TOTAL'!U508</f>
        <v>0</v>
      </c>
      <c r="P484">
        <f>'RESUMEN TOTAL'!V508</f>
        <v>0</v>
      </c>
      <c r="Q484">
        <f>'RESUMEN TOTAL'!W508</f>
        <v>0</v>
      </c>
      <c r="R484">
        <f>'RESUMEN TOTAL'!X508</f>
        <v>0</v>
      </c>
      <c r="S484">
        <f>'RESUMEN TOTAL'!Y508</f>
        <v>0</v>
      </c>
      <c r="T484">
        <f>'RESUMEN TOTAL'!Z508</f>
        <v>0</v>
      </c>
      <c r="U484">
        <f>'RESUMEN TOTAL'!AA508</f>
        <v>0</v>
      </c>
      <c r="V484">
        <f>'RESUMEN TOTAL'!AB508</f>
        <v>0</v>
      </c>
      <c r="W484">
        <f>'RESUMEN TOTAL'!AC508</f>
        <v>0</v>
      </c>
      <c r="X484">
        <f>'RESUMEN TOTAL'!AD508</f>
        <v>0</v>
      </c>
      <c r="Y484">
        <f>'RESUMEN TOTAL'!AE508</f>
        <v>0</v>
      </c>
      <c r="Z484">
        <f>'RESUMEN TOTAL'!AF508</f>
        <v>0</v>
      </c>
      <c r="AA484">
        <f>'RESUMEN TOTAL'!AG508</f>
        <v>0</v>
      </c>
      <c r="AB484">
        <f>'RESUMEN TOTAL'!AH508</f>
        <v>0</v>
      </c>
      <c r="AC484">
        <f>'RESUMEN TOTAL'!AI508</f>
        <v>0</v>
      </c>
      <c r="AD484">
        <f>'RESUMEN TOTAL'!AJ508</f>
        <v>0</v>
      </c>
      <c r="AE484">
        <f>'RESUMEN TOTAL'!AK508</f>
        <v>0</v>
      </c>
      <c r="AF484">
        <f>'RESUMEN TOTAL'!AL508</f>
        <v>0</v>
      </c>
      <c r="AG484">
        <f>'RESUMEN TOTAL'!AM508</f>
        <v>0</v>
      </c>
      <c r="AH484">
        <f>'RESUMEN TOTAL'!AN508</f>
        <v>0</v>
      </c>
      <c r="AI484">
        <f>'RESUMEN TOTAL'!AO508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TOTAL'!A509</f>
        <v>PARADAS SEGURAS</v>
      </c>
      <c r="B487" t="str">
        <f>'RESUMEN TOTAL'!B509</f>
        <v>37 C</v>
      </c>
      <c r="C487" t="str">
        <f>'RESUMEN TOTAL'!D509</f>
        <v>Hudson y Jose Ingeniero Este</v>
      </c>
      <c r="D487" t="str">
        <f>'RESUMEN TOTAL'!E509</f>
        <v>GFIJA</v>
      </c>
      <c r="E487" t="str">
        <f>'RESUMEN TOTAL'!F509</f>
        <v>GPON</v>
      </c>
      <c r="F487">
        <f>'RESUMEN TOTAL'!L509</f>
        <v>0</v>
      </c>
      <c r="G487">
        <f>'RESUMEN TOTAL'!M509</f>
        <v>0</v>
      </c>
      <c r="H487" t="str">
        <f>'RESUMEN TOTAL'!N509</f>
        <v>}</v>
      </c>
      <c r="I487">
        <f>'RESUMEN TOTAL'!O509</f>
        <v>0</v>
      </c>
      <c r="J487">
        <f>'RESUMEN TOTAL'!P509</f>
        <v>0</v>
      </c>
      <c r="K487">
        <f>'RESUMEN TOTAL'!Q509</f>
        <v>0</v>
      </c>
      <c r="L487">
        <f>'RESUMEN TOTAL'!R509</f>
        <v>0</v>
      </c>
      <c r="M487">
        <f>'RESUMEN TOTAL'!S509</f>
        <v>0</v>
      </c>
      <c r="N487">
        <f>'RESUMEN TOTAL'!T509</f>
        <v>0</v>
      </c>
      <c r="O487">
        <f>'RESUMEN TOTAL'!U509</f>
        <v>0</v>
      </c>
      <c r="P487">
        <f>'RESUMEN TOTAL'!V509</f>
        <v>0</v>
      </c>
      <c r="Q487">
        <f>'RESUMEN TOTAL'!W509</f>
        <v>0</v>
      </c>
      <c r="R487">
        <f>'RESUMEN TOTAL'!X509</f>
        <v>0</v>
      </c>
      <c r="S487">
        <f>'RESUMEN TOTAL'!Y509</f>
        <v>0</v>
      </c>
      <c r="T487">
        <f>'RESUMEN TOTAL'!Z509</f>
        <v>0</v>
      </c>
      <c r="U487">
        <f>'RESUMEN TOTAL'!AA509</f>
        <v>0</v>
      </c>
      <c r="V487">
        <f>'RESUMEN TOTAL'!AB509</f>
        <v>0</v>
      </c>
      <c r="W487">
        <f>'RESUMEN TOTAL'!AC509</f>
        <v>0</v>
      </c>
      <c r="X487">
        <f>'RESUMEN TOTAL'!AD509</f>
        <v>0</v>
      </c>
      <c r="Y487">
        <f>'RESUMEN TOTAL'!AE509</f>
        <v>0</v>
      </c>
      <c r="Z487">
        <f>'RESUMEN TOTAL'!AF509</f>
        <v>0</v>
      </c>
      <c r="AA487">
        <f>'RESUMEN TOTAL'!AG509</f>
        <v>0</v>
      </c>
      <c r="AB487">
        <f>'RESUMEN TOTAL'!AH509</f>
        <v>0</v>
      </c>
      <c r="AC487">
        <f>'RESUMEN TOTAL'!AI509</f>
        <v>0</v>
      </c>
      <c r="AD487">
        <f>'RESUMEN TOTAL'!AJ509</f>
        <v>0</v>
      </c>
      <c r="AE487">
        <f>'RESUMEN TOTAL'!AK509</f>
        <v>0</v>
      </c>
      <c r="AF487">
        <f>'RESUMEN TOTAL'!AL509</f>
        <v>0</v>
      </c>
      <c r="AG487">
        <f>'RESUMEN TOTAL'!AM509</f>
        <v>0</v>
      </c>
      <c r="AH487">
        <f>'RESUMEN TOTAL'!AN509</f>
        <v>0</v>
      </c>
      <c r="AI487">
        <f>'RESUMEN TOTAL'!AO509</f>
        <v>0</v>
      </c>
      <c r="AJ487" t="e">
        <f>'RESUMEN TOTAL'!#REF!</f>
        <v>#REF!</v>
      </c>
    </row>
    <row r="488" spans="1:36" x14ac:dyDescent="0.25">
      <c r="A488" t="str">
        <f>'RESUMEN TOTAL'!A510</f>
        <v>PARADAS SEGURAS</v>
      </c>
      <c r="B488" t="str">
        <f>'RESUMEN TOTAL'!B510</f>
        <v xml:space="preserve">37 I </v>
      </c>
      <c r="C488" t="str">
        <f>'RESUMEN TOTAL'!D510</f>
        <v>Hudson y Jose Ingeniero Este</v>
      </c>
      <c r="D488" t="str">
        <f>'RESUMEN TOTAL'!E510</f>
        <v>INTERCOMUNICADOR</v>
      </c>
      <c r="E488" t="str">
        <f>'RESUMEN TOTAL'!F510</f>
        <v>GPON</v>
      </c>
      <c r="F488">
        <f>'RESUMEN TOTAL'!L510</f>
        <v>0</v>
      </c>
      <c r="G488">
        <f>'RESUMEN TOTAL'!M510</f>
        <v>0</v>
      </c>
      <c r="H488">
        <f>'RESUMEN TOTAL'!N510</f>
        <v>0</v>
      </c>
      <c r="I488">
        <f>'RESUMEN TOTAL'!O510</f>
        <v>0</v>
      </c>
      <c r="J488">
        <f>'RESUMEN TOTAL'!P510</f>
        <v>0</v>
      </c>
      <c r="K488">
        <f>'RESUMEN TOTAL'!Q510</f>
        <v>0</v>
      </c>
      <c r="L488">
        <f>'RESUMEN TOTAL'!R510</f>
        <v>0</v>
      </c>
      <c r="M488">
        <f>'RESUMEN TOTAL'!S510</f>
        <v>0</v>
      </c>
      <c r="N488">
        <f>'RESUMEN TOTAL'!T510</f>
        <v>0</v>
      </c>
      <c r="O488">
        <f>'RESUMEN TOTAL'!U510</f>
        <v>0</v>
      </c>
      <c r="P488">
        <f>'RESUMEN TOTAL'!V510</f>
        <v>0</v>
      </c>
      <c r="Q488">
        <f>'RESUMEN TOTAL'!W510</f>
        <v>0</v>
      </c>
      <c r="R488">
        <f>'RESUMEN TOTAL'!X510</f>
        <v>0</v>
      </c>
      <c r="S488">
        <f>'RESUMEN TOTAL'!Y510</f>
        <v>0</v>
      </c>
      <c r="T488">
        <f>'RESUMEN TOTAL'!Z510</f>
        <v>0</v>
      </c>
      <c r="U488">
        <f>'RESUMEN TOTAL'!AA510</f>
        <v>0</v>
      </c>
      <c r="V488">
        <f>'RESUMEN TOTAL'!AB510</f>
        <v>0</v>
      </c>
      <c r="W488">
        <f>'RESUMEN TOTAL'!AC510</f>
        <v>0</v>
      </c>
      <c r="X488">
        <f>'RESUMEN TOTAL'!AD510</f>
        <v>0</v>
      </c>
      <c r="Y488">
        <f>'RESUMEN TOTAL'!AE510</f>
        <v>0</v>
      </c>
      <c r="Z488">
        <f>'RESUMEN TOTAL'!AF510</f>
        <v>0</v>
      </c>
      <c r="AA488">
        <f>'RESUMEN TOTAL'!AG510</f>
        <v>0</v>
      </c>
      <c r="AB488">
        <f>'RESUMEN TOTAL'!AH510</f>
        <v>0</v>
      </c>
      <c r="AC488">
        <f>'RESUMEN TOTAL'!AI510</f>
        <v>0</v>
      </c>
      <c r="AD488">
        <f>'RESUMEN TOTAL'!AJ510</f>
        <v>0</v>
      </c>
      <c r="AE488">
        <f>'RESUMEN TOTAL'!AK510</f>
        <v>0</v>
      </c>
      <c r="AF488">
        <f>'RESUMEN TOTAL'!AL510</f>
        <v>0</v>
      </c>
      <c r="AG488">
        <f>'RESUMEN TOTAL'!AM510</f>
        <v>0</v>
      </c>
      <c r="AH488">
        <f>'RESUMEN TOTAL'!AN510</f>
        <v>0</v>
      </c>
      <c r="AI488">
        <f>'RESUMEN TOTAL'!AO510</f>
        <v>0</v>
      </c>
      <c r="AJ488" t="e">
        <f>'RESUMEN TOTAL'!#REF!</f>
        <v>#REF!</v>
      </c>
    </row>
    <row r="489" spans="1:36" x14ac:dyDescent="0.25">
      <c r="A489" t="str">
        <f>'RESUMEN TOTAL'!A511</f>
        <v>PARADAS SEGURAS</v>
      </c>
      <c r="B489" t="str">
        <f>'RESUMEN TOTAL'!B511</f>
        <v>38 C</v>
      </c>
      <c r="C489" t="str">
        <f>'RESUMEN TOTAL'!D511</f>
        <v>Hudson y Cacheuta Oeste</v>
      </c>
      <c r="D489" t="str">
        <f>'RESUMEN TOTAL'!E511</f>
        <v>GFIJA</v>
      </c>
      <c r="E489" t="str">
        <f>'RESUMEN TOTAL'!F511</f>
        <v>GPON</v>
      </c>
      <c r="F489">
        <f>'RESUMEN TOTAL'!L511</f>
        <v>0</v>
      </c>
      <c r="G489">
        <f>'RESUMEN TOTAL'!M511</f>
        <v>0</v>
      </c>
      <c r="H489">
        <f>'RESUMEN TOTAL'!N511</f>
        <v>0</v>
      </c>
      <c r="I489">
        <f>'RESUMEN TOTAL'!O511</f>
        <v>0</v>
      </c>
      <c r="J489">
        <f>'RESUMEN TOTAL'!P511</f>
        <v>0</v>
      </c>
      <c r="K489">
        <f>'RESUMEN TOTAL'!Q511</f>
        <v>0</v>
      </c>
      <c r="L489">
        <f>'RESUMEN TOTAL'!R511</f>
        <v>0</v>
      </c>
      <c r="M489">
        <f>'RESUMEN TOTAL'!S511</f>
        <v>0</v>
      </c>
      <c r="N489">
        <f>'RESUMEN TOTAL'!T511</f>
        <v>0</v>
      </c>
      <c r="O489">
        <f>'RESUMEN TOTAL'!U511</f>
        <v>0</v>
      </c>
      <c r="P489">
        <f>'RESUMEN TOTAL'!V511</f>
        <v>0</v>
      </c>
      <c r="Q489">
        <f>'RESUMEN TOTAL'!W511</f>
        <v>0</v>
      </c>
      <c r="R489">
        <f>'RESUMEN TOTAL'!X511</f>
        <v>0</v>
      </c>
      <c r="S489">
        <f>'RESUMEN TOTAL'!Y511</f>
        <v>0</v>
      </c>
      <c r="T489">
        <f>'RESUMEN TOTAL'!Z511</f>
        <v>0</v>
      </c>
      <c r="U489">
        <f>'RESUMEN TOTAL'!AA511</f>
        <v>0</v>
      </c>
      <c r="V489">
        <f>'RESUMEN TOTAL'!AB511</f>
        <v>0</v>
      </c>
      <c r="W489">
        <f>'RESUMEN TOTAL'!AC511</f>
        <v>0</v>
      </c>
      <c r="X489">
        <f>'RESUMEN TOTAL'!AD511</f>
        <v>0</v>
      </c>
      <c r="Y489">
        <f>'RESUMEN TOTAL'!AE511</f>
        <v>0</v>
      </c>
      <c r="Z489">
        <f>'RESUMEN TOTAL'!AF511</f>
        <v>0</v>
      </c>
      <c r="AA489">
        <f>'RESUMEN TOTAL'!AG511</f>
        <v>0</v>
      </c>
      <c r="AB489">
        <f>'RESUMEN TOTAL'!AH511</f>
        <v>0</v>
      </c>
      <c r="AC489">
        <f>'RESUMEN TOTAL'!AI511</f>
        <v>0</v>
      </c>
      <c r="AD489">
        <f>'RESUMEN TOTAL'!AJ511</f>
        <v>0</v>
      </c>
      <c r="AE489">
        <f>'RESUMEN TOTAL'!AK511</f>
        <v>0</v>
      </c>
      <c r="AF489">
        <f>'RESUMEN TOTAL'!AL511</f>
        <v>0</v>
      </c>
      <c r="AG489">
        <f>'RESUMEN TOTAL'!AM511</f>
        <v>0</v>
      </c>
      <c r="AH489">
        <f>'RESUMEN TOTAL'!AN511</f>
        <v>0</v>
      </c>
      <c r="AI489">
        <f>'RESUMEN TOTAL'!AO511</f>
        <v>0</v>
      </c>
      <c r="AJ489" t="e">
        <f>'RESUMEN TOTAL'!#REF!</f>
        <v>#REF!</v>
      </c>
    </row>
    <row r="490" spans="1:36" x14ac:dyDescent="0.25">
      <c r="A490" t="str">
        <f>'RESUMEN TOTAL'!A512</f>
        <v>PARADAS SEGURAS</v>
      </c>
      <c r="B490" t="str">
        <f>'RESUMEN TOTAL'!B512</f>
        <v>38 I</v>
      </c>
      <c r="C490" t="str">
        <f>'RESUMEN TOTAL'!D512</f>
        <v>Hudson y Cacheuta Oeste</v>
      </c>
      <c r="D490" t="str">
        <f>'RESUMEN TOTAL'!E512</f>
        <v>INTERCOMUNICADOR</v>
      </c>
      <c r="E490" t="str">
        <f>'RESUMEN TOTAL'!F512</f>
        <v>GPON</v>
      </c>
      <c r="F490">
        <f>'RESUMEN TOTAL'!L512</f>
        <v>0</v>
      </c>
      <c r="G490">
        <f>'RESUMEN TOTAL'!M512</f>
        <v>0</v>
      </c>
      <c r="H490">
        <f>'RESUMEN TOTAL'!N512</f>
        <v>0</v>
      </c>
      <c r="I490">
        <f>'RESUMEN TOTAL'!O512</f>
        <v>0</v>
      </c>
      <c r="J490">
        <f>'RESUMEN TOTAL'!P512</f>
        <v>0</v>
      </c>
      <c r="K490">
        <f>'RESUMEN TOTAL'!Q512</f>
        <v>0</v>
      </c>
      <c r="L490">
        <f>'RESUMEN TOTAL'!R512</f>
        <v>0</v>
      </c>
      <c r="M490">
        <f>'RESUMEN TOTAL'!S512</f>
        <v>0</v>
      </c>
      <c r="N490">
        <f>'RESUMEN TOTAL'!T512</f>
        <v>0</v>
      </c>
      <c r="O490">
        <f>'RESUMEN TOTAL'!U512</f>
        <v>0</v>
      </c>
      <c r="P490">
        <f>'RESUMEN TOTAL'!V512</f>
        <v>0</v>
      </c>
      <c r="Q490">
        <f>'RESUMEN TOTAL'!W512</f>
        <v>0</v>
      </c>
      <c r="R490">
        <f>'RESUMEN TOTAL'!X512</f>
        <v>0</v>
      </c>
      <c r="S490">
        <f>'RESUMEN TOTAL'!Y512</f>
        <v>0</v>
      </c>
      <c r="T490">
        <f>'RESUMEN TOTAL'!Z512</f>
        <v>0</v>
      </c>
      <c r="U490">
        <f>'RESUMEN TOTAL'!AA512</f>
        <v>0</v>
      </c>
      <c r="V490">
        <f>'RESUMEN TOTAL'!AB512</f>
        <v>0</v>
      </c>
      <c r="W490">
        <f>'RESUMEN TOTAL'!AC512</f>
        <v>0</v>
      </c>
      <c r="X490">
        <f>'RESUMEN TOTAL'!AD512</f>
        <v>0</v>
      </c>
      <c r="Y490">
        <f>'RESUMEN TOTAL'!AE512</f>
        <v>0</v>
      </c>
      <c r="Z490">
        <f>'RESUMEN TOTAL'!AF512</f>
        <v>0</v>
      </c>
      <c r="AA490">
        <f>'RESUMEN TOTAL'!AG512</f>
        <v>0</v>
      </c>
      <c r="AB490">
        <f>'RESUMEN TOTAL'!AH512</f>
        <v>0</v>
      </c>
      <c r="AC490">
        <f>'RESUMEN TOTAL'!AI512</f>
        <v>0</v>
      </c>
      <c r="AD490">
        <f>'RESUMEN TOTAL'!AJ512</f>
        <v>0</v>
      </c>
      <c r="AE490">
        <f>'RESUMEN TOTAL'!AK512</f>
        <v>0</v>
      </c>
      <c r="AF490">
        <f>'RESUMEN TOTAL'!AL512</f>
        <v>0</v>
      </c>
      <c r="AG490">
        <f>'RESUMEN TOTAL'!AM512</f>
        <v>0</v>
      </c>
      <c r="AH490">
        <f>'RESUMEN TOTAL'!AN512</f>
        <v>0</v>
      </c>
      <c r="AI490">
        <f>'RESUMEN TOTAL'!AO512</f>
        <v>0</v>
      </c>
      <c r="AJ490" t="e">
        <f>'RESUMEN TOTAL'!#REF!</f>
        <v>#REF!</v>
      </c>
    </row>
    <row r="491" spans="1:36" x14ac:dyDescent="0.25">
      <c r="A491" t="str">
        <f>'RESUMEN TOTAL'!A513</f>
        <v>PARADAS SEGURAS</v>
      </c>
      <c r="B491" t="str">
        <f>'RESUMEN TOTAL'!B513</f>
        <v>39 C</v>
      </c>
      <c r="C491" t="str">
        <f>'RESUMEN TOTAL'!D513</f>
        <v>Hudson y Groussac Este</v>
      </c>
      <c r="D491" t="str">
        <f>'RESUMEN TOTAL'!E513</f>
        <v>GFIJA</v>
      </c>
      <c r="E491" t="str">
        <f>'RESUMEN TOTAL'!F513</f>
        <v>GPON</v>
      </c>
      <c r="F491">
        <f>'RESUMEN TOTAL'!L513</f>
        <v>0</v>
      </c>
      <c r="G491">
        <f>'RESUMEN TOTAL'!M513</f>
        <v>0</v>
      </c>
      <c r="H491">
        <f>'RESUMEN TOTAL'!N513</f>
        <v>0</v>
      </c>
      <c r="I491" t="str">
        <f>'RESUMEN TOTAL'!O513</f>
        <v>APAGADO</v>
      </c>
      <c r="J491" t="str">
        <f>'RESUMEN TOTAL'!P513</f>
        <v>APAGADO</v>
      </c>
      <c r="K491" t="str">
        <f>'RESUMEN TOTAL'!Q513</f>
        <v>APAGADO</v>
      </c>
      <c r="L491" t="str">
        <f>'RESUMEN TOTAL'!R513</f>
        <v>APAGADO</v>
      </c>
      <c r="M491" t="str">
        <f>'RESUMEN TOTAL'!S513</f>
        <v>APAGADO</v>
      </c>
      <c r="N491">
        <f>'RESUMEN TOTAL'!T513</f>
        <v>0</v>
      </c>
      <c r="O491" t="str">
        <f>'RESUMEN TOTAL'!U513</f>
        <v>APAGADO</v>
      </c>
      <c r="P491" t="str">
        <f>'RESUMEN TOTAL'!V513</f>
        <v>APAGADO</v>
      </c>
      <c r="Q491" t="str">
        <f>'RESUMEN TOTAL'!W513</f>
        <v>APAGADO</v>
      </c>
      <c r="R491" t="str">
        <f>'RESUMEN TOTAL'!X513</f>
        <v>APAGADO</v>
      </c>
      <c r="S491" t="str">
        <f>'RESUMEN TOTAL'!Y513</f>
        <v>APAGADO</v>
      </c>
      <c r="T491">
        <f>'RESUMEN TOTAL'!Z513</f>
        <v>0</v>
      </c>
      <c r="U491">
        <f>'RESUMEN TOTAL'!AA513</f>
        <v>0</v>
      </c>
      <c r="V491">
        <f>'RESUMEN TOTAL'!AB513</f>
        <v>0</v>
      </c>
      <c r="W491">
        <f>'RESUMEN TOTAL'!AC513</f>
        <v>0</v>
      </c>
      <c r="X491">
        <f>'RESUMEN TOTAL'!AD513</f>
        <v>0</v>
      </c>
      <c r="Y491">
        <f>'RESUMEN TOTAL'!AE513</f>
        <v>0</v>
      </c>
      <c r="Z491">
        <f>'RESUMEN TOTAL'!AF513</f>
        <v>0</v>
      </c>
      <c r="AA491">
        <f>'RESUMEN TOTAL'!AG513</f>
        <v>0</v>
      </c>
      <c r="AB491">
        <f>'RESUMEN TOTAL'!AH513</f>
        <v>0</v>
      </c>
      <c r="AC491">
        <f>'RESUMEN TOTAL'!AI513</f>
        <v>0</v>
      </c>
      <c r="AD491">
        <f>'RESUMEN TOTAL'!AJ513</f>
        <v>0</v>
      </c>
      <c r="AE491">
        <f>'RESUMEN TOTAL'!AK513</f>
        <v>0</v>
      </c>
      <c r="AF491">
        <f>'RESUMEN TOTAL'!AL513</f>
        <v>0</v>
      </c>
      <c r="AG491">
        <f>'RESUMEN TOTAL'!AM513</f>
        <v>0</v>
      </c>
      <c r="AH491">
        <f>'RESUMEN TOTAL'!AN513</f>
        <v>0</v>
      </c>
      <c r="AI491">
        <f>'RESUMEN TOTAL'!AO513</f>
        <v>0</v>
      </c>
      <c r="AJ491" t="e">
        <f>'RESUMEN TOTAL'!#REF!</f>
        <v>#REF!</v>
      </c>
    </row>
    <row r="492" spans="1:36" x14ac:dyDescent="0.25">
      <c r="A492" t="str">
        <f>'RESUMEN TOTAL'!A514</f>
        <v>PARADAS SEGURAS</v>
      </c>
      <c r="B492" t="str">
        <f>'RESUMEN TOTAL'!B514</f>
        <v>39 I</v>
      </c>
      <c r="C492" t="str">
        <f>'RESUMEN TOTAL'!D514</f>
        <v>Hudson y Groussac Este</v>
      </c>
      <c r="D492" t="str">
        <f>'RESUMEN TOTAL'!E514</f>
        <v>INTERCOMUNICADOR</v>
      </c>
      <c r="E492" t="str">
        <f>'RESUMEN TOTAL'!F514</f>
        <v>GPON</v>
      </c>
      <c r="F492">
        <f>'RESUMEN TOTAL'!L514</f>
        <v>0</v>
      </c>
      <c r="G492">
        <f>'RESUMEN TOTAL'!M514</f>
        <v>0</v>
      </c>
      <c r="H492">
        <f>'RESUMEN TOTAL'!N514</f>
        <v>0</v>
      </c>
      <c r="I492" t="str">
        <f>'RESUMEN TOTAL'!O514</f>
        <v>APAGADO</v>
      </c>
      <c r="J492" t="str">
        <f>'RESUMEN TOTAL'!P514</f>
        <v>APAGADO</v>
      </c>
      <c r="K492" t="str">
        <f>'RESUMEN TOTAL'!Q514</f>
        <v>APAGADO</v>
      </c>
      <c r="L492" t="str">
        <f>'RESUMEN TOTAL'!R514</f>
        <v>APAGADO</v>
      </c>
      <c r="M492" t="str">
        <f>'RESUMEN TOTAL'!S514</f>
        <v>APAGADO</v>
      </c>
      <c r="N492" t="str">
        <f>'RESUMEN TOTAL'!T514</f>
        <v>APAGADO</v>
      </c>
      <c r="O492" t="str">
        <f>'RESUMEN TOTAL'!U514</f>
        <v>APAGADO</v>
      </c>
      <c r="P492" t="str">
        <f>'RESUMEN TOTAL'!V514</f>
        <v>APAGADO</v>
      </c>
      <c r="Q492" t="str">
        <f>'RESUMEN TOTAL'!W514</f>
        <v>APAGADO</v>
      </c>
      <c r="R492" t="str">
        <f>'RESUMEN TOTAL'!X514</f>
        <v>APAGADO</v>
      </c>
      <c r="S492" t="str">
        <f>'RESUMEN TOTAL'!Y514</f>
        <v>APAGADO</v>
      </c>
      <c r="T492">
        <f>'RESUMEN TOTAL'!Z514</f>
        <v>0</v>
      </c>
      <c r="U492">
        <f>'RESUMEN TOTAL'!AA514</f>
        <v>0</v>
      </c>
      <c r="V492">
        <f>'RESUMEN TOTAL'!AB514</f>
        <v>0</v>
      </c>
      <c r="W492">
        <f>'RESUMEN TOTAL'!AC514</f>
        <v>0</v>
      </c>
      <c r="X492">
        <f>'RESUMEN TOTAL'!AD514</f>
        <v>0</v>
      </c>
      <c r="Y492">
        <f>'RESUMEN TOTAL'!AE514</f>
        <v>0</v>
      </c>
      <c r="Z492">
        <f>'RESUMEN TOTAL'!AF514</f>
        <v>0</v>
      </c>
      <c r="AA492">
        <f>'RESUMEN TOTAL'!AG514</f>
        <v>0</v>
      </c>
      <c r="AB492">
        <f>'RESUMEN TOTAL'!AH514</f>
        <v>0</v>
      </c>
      <c r="AC492">
        <f>'RESUMEN TOTAL'!AI514</f>
        <v>0</v>
      </c>
      <c r="AD492">
        <f>'RESUMEN TOTAL'!AJ514</f>
        <v>0</v>
      </c>
      <c r="AE492">
        <f>'RESUMEN TOTAL'!AK514</f>
        <v>0</v>
      </c>
      <c r="AF492">
        <f>'RESUMEN TOTAL'!AL514</f>
        <v>0</v>
      </c>
      <c r="AG492">
        <f>'RESUMEN TOTAL'!AM514</f>
        <v>0</v>
      </c>
      <c r="AH492">
        <f>'RESUMEN TOTAL'!AN514</f>
        <v>0</v>
      </c>
      <c r="AI492">
        <f>'RESUMEN TOTAL'!AO514</f>
        <v>0</v>
      </c>
      <c r="AJ492" t="e">
        <f>'RESUMEN TOTAL'!#REF!</f>
        <v>#REF!</v>
      </c>
    </row>
    <row r="493" spans="1:36" x14ac:dyDescent="0.25">
      <c r="A493" t="str">
        <f>'RESUMEN TOTAL'!A515</f>
        <v>PARADAS SEGURAS</v>
      </c>
      <c r="B493" t="str">
        <f>'RESUMEN TOTAL'!B515</f>
        <v>40 C</v>
      </c>
      <c r="C493" t="str">
        <f>'RESUMEN TOTAL'!D515</f>
        <v>Hudson y Groussac Oeste</v>
      </c>
      <c r="D493" t="str">
        <f>'RESUMEN TOTAL'!E515</f>
        <v>GFIJA</v>
      </c>
      <c r="E493" t="str">
        <f>'RESUMEN TOTAL'!F515</f>
        <v>GPON</v>
      </c>
      <c r="F493" t="str">
        <f>'RESUMEN TOTAL'!L515</f>
        <v>APAGADO</v>
      </c>
      <c r="G493" t="str">
        <f>'RESUMEN TOTAL'!M515</f>
        <v>APAGADO</v>
      </c>
      <c r="H493" t="str">
        <f>'RESUMEN TOTAL'!N515</f>
        <v>APAGADO</v>
      </c>
      <c r="I493">
        <f>'RESUMEN TOTAL'!O515</f>
        <v>0</v>
      </c>
      <c r="J493">
        <f>'RESUMEN TOTAL'!P515</f>
        <v>0</v>
      </c>
      <c r="K493">
        <f>'RESUMEN TOTAL'!Q515</f>
        <v>0</v>
      </c>
      <c r="L493">
        <f>'RESUMEN TOTAL'!R515</f>
        <v>0</v>
      </c>
      <c r="M493">
        <f>'RESUMEN TOTAL'!S515</f>
        <v>0</v>
      </c>
      <c r="N493">
        <f>'RESUMEN TOTAL'!T515</f>
        <v>0</v>
      </c>
      <c r="O493">
        <f>'RESUMEN TOTAL'!U515</f>
        <v>0</v>
      </c>
      <c r="P493" t="str">
        <f>'RESUMEN TOTAL'!V515</f>
        <v>APAGADO</v>
      </c>
      <c r="Q493" t="str">
        <f>'RESUMEN TOTAL'!W515</f>
        <v>APAGADO</v>
      </c>
      <c r="R493" t="str">
        <f>'RESUMEN TOTAL'!X515</f>
        <v>APAGADO</v>
      </c>
      <c r="S493" t="str">
        <f>'RESUMEN TOTAL'!Y515</f>
        <v>APAGADO</v>
      </c>
      <c r="T493" t="str">
        <f>'RESUMEN TOTAL'!Z515</f>
        <v>APAGADO</v>
      </c>
      <c r="U493" t="str">
        <f>'RESUMEN TOTAL'!AA515</f>
        <v>APAGADO</v>
      </c>
      <c r="V493" t="str">
        <f>'RESUMEN TOTAL'!AB515</f>
        <v>APAGADO</v>
      </c>
      <c r="W493" t="str">
        <f>'RESUMEN TOTAL'!AC515</f>
        <v>APAGADO</v>
      </c>
      <c r="X493" t="str">
        <f>'RESUMEN TOTAL'!AD515</f>
        <v>APAGADO</v>
      </c>
      <c r="Y493" t="str">
        <f>'RESUMEN TOTAL'!AE515</f>
        <v>APAGADO</v>
      </c>
      <c r="Z493" t="str">
        <f>'RESUMEN TOTAL'!AF515</f>
        <v>APAGADO</v>
      </c>
      <c r="AA493" t="str">
        <f>'RESUMEN TOTAL'!AG515</f>
        <v>APAGADO</v>
      </c>
      <c r="AB493" t="str">
        <f>'RESUMEN TOTAL'!AH515</f>
        <v>APAGADO</v>
      </c>
      <c r="AC493">
        <f>'RESUMEN TOTAL'!AI515</f>
        <v>0</v>
      </c>
      <c r="AD493">
        <f>'RESUMEN TOTAL'!AJ515</f>
        <v>0</v>
      </c>
      <c r="AE493">
        <f>'RESUMEN TOTAL'!AK515</f>
        <v>0</v>
      </c>
      <c r="AF493">
        <f>'RESUMEN TOTAL'!AL515</f>
        <v>0</v>
      </c>
      <c r="AG493">
        <f>'RESUMEN TOTAL'!AM515</f>
        <v>0</v>
      </c>
      <c r="AH493">
        <f>'RESUMEN TOTAL'!AN515</f>
        <v>0</v>
      </c>
      <c r="AI493">
        <f>'RESUMEN TOTAL'!AO515</f>
        <v>0</v>
      </c>
      <c r="AJ493" t="e">
        <f>'RESUMEN TOTAL'!#REF!</f>
        <v>#REF!</v>
      </c>
    </row>
    <row r="494" spans="1:36" x14ac:dyDescent="0.25">
      <c r="A494" t="str">
        <f>'RESUMEN TOTAL'!A516</f>
        <v>PARADAS SEGURAS</v>
      </c>
      <c r="B494" t="str">
        <f>'RESUMEN TOTAL'!B516</f>
        <v>40 I</v>
      </c>
      <c r="C494" t="str">
        <f>'RESUMEN TOTAL'!D516</f>
        <v>Hudson y Groussac Oeste</v>
      </c>
      <c r="D494" t="str">
        <f>'RESUMEN TOTAL'!E516</f>
        <v>INTERCOMUNICADOR</v>
      </c>
      <c r="E494" t="str">
        <f>'RESUMEN TOTAL'!F516</f>
        <v>GPON</v>
      </c>
      <c r="F494" t="str">
        <f>'RESUMEN TOTAL'!L516</f>
        <v>APAGADO</v>
      </c>
      <c r="G494" t="str">
        <f>'RESUMEN TOTAL'!M516</f>
        <v>APAGADO</v>
      </c>
      <c r="H494" t="str">
        <f>'RESUMEN TOTAL'!N516</f>
        <v>APAGADO</v>
      </c>
      <c r="I494">
        <f>'RESUMEN TOTAL'!O516</f>
        <v>0</v>
      </c>
      <c r="J494">
        <f>'RESUMEN TOTAL'!P516</f>
        <v>0</v>
      </c>
      <c r="K494">
        <f>'RESUMEN TOTAL'!Q516</f>
        <v>0</v>
      </c>
      <c r="L494">
        <f>'RESUMEN TOTAL'!R516</f>
        <v>0</v>
      </c>
      <c r="M494">
        <f>'RESUMEN TOTAL'!S516</f>
        <v>0</v>
      </c>
      <c r="N494">
        <f>'RESUMEN TOTAL'!T516</f>
        <v>0</v>
      </c>
      <c r="O494">
        <f>'RESUMEN TOTAL'!U516</f>
        <v>0</v>
      </c>
      <c r="P494" t="str">
        <f>'RESUMEN TOTAL'!V516</f>
        <v>APAGADO</v>
      </c>
      <c r="Q494" t="str">
        <f>'RESUMEN TOTAL'!W516</f>
        <v>APAGADO</v>
      </c>
      <c r="R494" t="str">
        <f>'RESUMEN TOTAL'!X516</f>
        <v>APAGADO</v>
      </c>
      <c r="S494" t="str">
        <f>'RESUMEN TOTAL'!Y516</f>
        <v>APAGADO</v>
      </c>
      <c r="T494" t="str">
        <f>'RESUMEN TOTAL'!Z516</f>
        <v>APAGADO</v>
      </c>
      <c r="U494" t="str">
        <f>'RESUMEN TOTAL'!AA516</f>
        <v>APAGADO</v>
      </c>
      <c r="V494" t="str">
        <f>'RESUMEN TOTAL'!AB516</f>
        <v>APAGADO</v>
      </c>
      <c r="W494" t="str">
        <f>'RESUMEN TOTAL'!AC516</f>
        <v>APAGADO</v>
      </c>
      <c r="X494" t="str">
        <f>'RESUMEN TOTAL'!AD516</f>
        <v>APAGADO</v>
      </c>
      <c r="Y494" t="str">
        <f>'RESUMEN TOTAL'!AE516</f>
        <v>APAGADO</v>
      </c>
      <c r="Z494" t="str">
        <f>'RESUMEN TOTAL'!AF516</f>
        <v>APAGADO</v>
      </c>
      <c r="AA494" t="str">
        <f>'RESUMEN TOTAL'!AG516</f>
        <v>APAGADO</v>
      </c>
      <c r="AB494" t="str">
        <f>'RESUMEN TOTAL'!AH516</f>
        <v>APAGADO</v>
      </c>
      <c r="AC494">
        <f>'RESUMEN TOTAL'!AI516</f>
        <v>0</v>
      </c>
      <c r="AD494">
        <f>'RESUMEN TOTAL'!AJ516</f>
        <v>0</v>
      </c>
      <c r="AE494">
        <f>'RESUMEN TOTAL'!AK516</f>
        <v>0</v>
      </c>
      <c r="AF494">
        <f>'RESUMEN TOTAL'!AL516</f>
        <v>0</v>
      </c>
      <c r="AG494">
        <f>'RESUMEN TOTAL'!AM516</f>
        <v>0</v>
      </c>
      <c r="AH494">
        <f>'RESUMEN TOTAL'!AN516</f>
        <v>0</v>
      </c>
      <c r="AI494">
        <f>'RESUMEN TOTAL'!AO516</f>
        <v>0</v>
      </c>
      <c r="AJ494" t="e">
        <f>'RESUMEN TOTAL'!#REF!</f>
        <v>#REF!</v>
      </c>
    </row>
    <row r="495" spans="1:36" x14ac:dyDescent="0.25">
      <c r="A495" t="str">
        <f>'RESUMEN TOTAL'!A517</f>
        <v>PARADAS SEGURAS</v>
      </c>
      <c r="B495" t="str">
        <f>'RESUMEN TOTAL'!B517</f>
        <v>41 C</v>
      </c>
      <c r="C495" t="str">
        <f>'RESUMEN TOTAL'!D517</f>
        <v>Hudson y Dumas Este</v>
      </c>
      <c r="D495" t="str">
        <f>'RESUMEN TOTAL'!E517</f>
        <v>GFIJA</v>
      </c>
      <c r="E495" t="str">
        <f>'RESUMEN TOTAL'!F517</f>
        <v>GPON</v>
      </c>
      <c r="F495" t="str">
        <f>'RESUMEN TOTAL'!L517</f>
        <v>APAGADO</v>
      </c>
      <c r="G495" t="str">
        <f>'RESUMEN TOTAL'!M517</f>
        <v>APAGADO</v>
      </c>
      <c r="H495" t="str">
        <f>'RESUMEN TOTAL'!N517</f>
        <v>APAGADO</v>
      </c>
      <c r="I495" t="str">
        <f>'RESUMEN TOTAL'!O517</f>
        <v>APAGADO</v>
      </c>
      <c r="J495" t="str">
        <f>'RESUMEN TOTAL'!P517</f>
        <v>APAGADO</v>
      </c>
      <c r="K495" t="str">
        <f>'RESUMEN TOTAL'!Q517</f>
        <v>APAGADO</v>
      </c>
      <c r="L495" t="str">
        <f>'RESUMEN TOTAL'!R517</f>
        <v>APAGADO</v>
      </c>
      <c r="M495" t="str">
        <f>'RESUMEN TOTAL'!S517</f>
        <v>APAGADO</v>
      </c>
      <c r="N495" t="str">
        <f>'RESUMEN TOTAL'!T517</f>
        <v>APAGADO</v>
      </c>
      <c r="O495" t="str">
        <f>'RESUMEN TOTAL'!U517</f>
        <v>APAGADO</v>
      </c>
      <c r="P495" t="str">
        <f>'RESUMEN TOTAL'!V517</f>
        <v>APAGADO</v>
      </c>
      <c r="Q495">
        <f>'RESUMEN TOTAL'!W517</f>
        <v>0</v>
      </c>
      <c r="R495">
        <f>'RESUMEN TOTAL'!X517</f>
        <v>0</v>
      </c>
      <c r="S495">
        <f>'RESUMEN TOTAL'!Y517</f>
        <v>0</v>
      </c>
      <c r="T495">
        <f>'RESUMEN TOTAL'!Z517</f>
        <v>0</v>
      </c>
      <c r="U495">
        <f>'RESUMEN TOTAL'!AA517</f>
        <v>0</v>
      </c>
      <c r="V495">
        <f>'RESUMEN TOTAL'!AB517</f>
        <v>0</v>
      </c>
      <c r="W495">
        <f>'RESUMEN TOTAL'!AC517</f>
        <v>0</v>
      </c>
      <c r="X495">
        <f>'RESUMEN TOTAL'!AD517</f>
        <v>0</v>
      </c>
      <c r="Y495">
        <f>'RESUMEN TOTAL'!AE517</f>
        <v>0</v>
      </c>
      <c r="Z495">
        <f>'RESUMEN TOTAL'!AF517</f>
        <v>0</v>
      </c>
      <c r="AA495">
        <f>'RESUMEN TOTAL'!AG517</f>
        <v>0</v>
      </c>
      <c r="AB495">
        <f>'RESUMEN TOTAL'!AH517</f>
        <v>0</v>
      </c>
      <c r="AC495">
        <f>'RESUMEN TOTAL'!AI517</f>
        <v>0</v>
      </c>
      <c r="AD495">
        <f>'RESUMEN TOTAL'!AJ517</f>
        <v>0</v>
      </c>
      <c r="AE495">
        <f>'RESUMEN TOTAL'!AK517</f>
        <v>0</v>
      </c>
      <c r="AF495">
        <f>'RESUMEN TOTAL'!AL517</f>
        <v>0</v>
      </c>
      <c r="AG495">
        <f>'RESUMEN TOTAL'!AM517</f>
        <v>0</v>
      </c>
      <c r="AH495">
        <f>'RESUMEN TOTAL'!AN517</f>
        <v>0</v>
      </c>
      <c r="AI495">
        <f>'RESUMEN TOTAL'!AO517</f>
        <v>0</v>
      </c>
      <c r="AJ495" t="e">
        <f>'RESUMEN TOTAL'!#REF!</f>
        <v>#REF!</v>
      </c>
    </row>
    <row r="496" spans="1:36" x14ac:dyDescent="0.25">
      <c r="A496" t="str">
        <f>'RESUMEN TOTAL'!A518</f>
        <v>PARADAS SEGURAS</v>
      </c>
      <c r="B496" t="str">
        <f>'RESUMEN TOTAL'!B518</f>
        <v>41 I</v>
      </c>
      <c r="C496" t="str">
        <f>'RESUMEN TOTAL'!D518</f>
        <v>Hudson y Dumas Este</v>
      </c>
      <c r="D496" t="str">
        <f>'RESUMEN TOTAL'!E518</f>
        <v>INTERCOMUNICADOR</v>
      </c>
      <c r="E496" t="str">
        <f>'RESUMEN TOTAL'!F518</f>
        <v>GPON</v>
      </c>
      <c r="F496" t="str">
        <f>'RESUMEN TOTAL'!L518</f>
        <v>APAGADO</v>
      </c>
      <c r="G496" t="str">
        <f>'RESUMEN TOTAL'!M518</f>
        <v>APAGADO</v>
      </c>
      <c r="H496" t="str">
        <f>'RESUMEN TOTAL'!N518</f>
        <v>APAGADO</v>
      </c>
      <c r="I496" t="str">
        <f>'RESUMEN TOTAL'!O518</f>
        <v>APAGADO</v>
      </c>
      <c r="J496" t="str">
        <f>'RESUMEN TOTAL'!P518</f>
        <v>APAGADO</v>
      </c>
      <c r="K496" t="str">
        <f>'RESUMEN TOTAL'!Q518</f>
        <v>APAGADO</v>
      </c>
      <c r="L496" t="str">
        <f>'RESUMEN TOTAL'!R518</f>
        <v>APAGADO</v>
      </c>
      <c r="M496" t="str">
        <f>'RESUMEN TOTAL'!S518</f>
        <v>APAGADO</v>
      </c>
      <c r="N496" t="str">
        <f>'RESUMEN TOTAL'!T518</f>
        <v>APAGADO</v>
      </c>
      <c r="O496" t="str">
        <f>'RESUMEN TOTAL'!U518</f>
        <v>APAGADO</v>
      </c>
      <c r="P496" t="str">
        <f>'RESUMEN TOTAL'!V518</f>
        <v>APAGADO</v>
      </c>
      <c r="Q496">
        <f>'RESUMEN TOTAL'!W518</f>
        <v>0</v>
      </c>
      <c r="R496">
        <f>'RESUMEN TOTAL'!X518</f>
        <v>0</v>
      </c>
      <c r="S496">
        <f>'RESUMEN TOTAL'!Y518</f>
        <v>0</v>
      </c>
      <c r="T496">
        <f>'RESUMEN TOTAL'!Z518</f>
        <v>0</v>
      </c>
      <c r="U496">
        <f>'RESUMEN TOTAL'!AA518</f>
        <v>0</v>
      </c>
      <c r="V496">
        <f>'RESUMEN TOTAL'!AB518</f>
        <v>0</v>
      </c>
      <c r="W496">
        <f>'RESUMEN TOTAL'!AC518</f>
        <v>0</v>
      </c>
      <c r="X496">
        <f>'RESUMEN TOTAL'!AD518</f>
        <v>0</v>
      </c>
      <c r="Y496">
        <f>'RESUMEN TOTAL'!AE518</f>
        <v>0</v>
      </c>
      <c r="Z496">
        <f>'RESUMEN TOTAL'!AF518</f>
        <v>0</v>
      </c>
      <c r="AA496">
        <f>'RESUMEN TOTAL'!AG518</f>
        <v>0</v>
      </c>
      <c r="AB496">
        <f>'RESUMEN TOTAL'!AH518</f>
        <v>0</v>
      </c>
      <c r="AC496">
        <f>'RESUMEN TOTAL'!AI518</f>
        <v>0</v>
      </c>
      <c r="AD496">
        <f>'RESUMEN TOTAL'!AJ518</f>
        <v>0</v>
      </c>
      <c r="AE496">
        <f>'RESUMEN TOTAL'!AK518</f>
        <v>0</v>
      </c>
      <c r="AF496">
        <f>'RESUMEN TOTAL'!AL518</f>
        <v>0</v>
      </c>
      <c r="AG496">
        <f>'RESUMEN TOTAL'!AM518</f>
        <v>0</v>
      </c>
      <c r="AH496">
        <f>'RESUMEN TOTAL'!AN518</f>
        <v>0</v>
      </c>
      <c r="AI496">
        <f>'RESUMEN TOTAL'!AO518</f>
        <v>0</v>
      </c>
      <c r="AJ496" t="e">
        <f>'RESUMEN TOTAL'!#REF!</f>
        <v>#REF!</v>
      </c>
    </row>
    <row r="497" spans="1:36" x14ac:dyDescent="0.25">
      <c r="A497" t="str">
        <f>'RESUMEN TOTAL'!A519</f>
        <v>PARADAS SEGURAS</v>
      </c>
      <c r="B497" t="str">
        <f>'RESUMEN TOTAL'!B519</f>
        <v>42 C</v>
      </c>
      <c r="C497" t="str">
        <f>'RESUMEN TOTAL'!D519</f>
        <v>Hudson y Dumas Oeste</v>
      </c>
      <c r="D497" t="str">
        <f>'RESUMEN TOTAL'!E519</f>
        <v>GFIJA</v>
      </c>
      <c r="E497" t="str">
        <f>'RESUMEN TOTAL'!F519</f>
        <v>GPON</v>
      </c>
      <c r="F497">
        <f>'RESUMEN TOTAL'!L519</f>
        <v>0</v>
      </c>
      <c r="G497">
        <f>'RESUMEN TOTAL'!M519</f>
        <v>0</v>
      </c>
      <c r="H497">
        <f>'RESUMEN TOTAL'!N519</f>
        <v>0</v>
      </c>
      <c r="I497">
        <f>'RESUMEN TOTAL'!O519</f>
        <v>0</v>
      </c>
      <c r="J497">
        <f>'RESUMEN TOTAL'!P519</f>
        <v>0</v>
      </c>
      <c r="K497">
        <f>'RESUMEN TOTAL'!Q519</f>
        <v>0</v>
      </c>
      <c r="L497">
        <f>'RESUMEN TOTAL'!R519</f>
        <v>0</v>
      </c>
      <c r="M497">
        <f>'RESUMEN TOTAL'!S519</f>
        <v>0</v>
      </c>
      <c r="N497">
        <f>'RESUMEN TOTAL'!T519</f>
        <v>0</v>
      </c>
      <c r="O497">
        <f>'RESUMEN TOTAL'!U519</f>
        <v>0</v>
      </c>
      <c r="P497">
        <f>'RESUMEN TOTAL'!V519</f>
        <v>0</v>
      </c>
      <c r="Q497">
        <f>'RESUMEN TOTAL'!W519</f>
        <v>0</v>
      </c>
      <c r="R497">
        <f>'RESUMEN TOTAL'!X519</f>
        <v>0</v>
      </c>
      <c r="S497">
        <f>'RESUMEN TOTAL'!Y519</f>
        <v>0</v>
      </c>
      <c r="T497">
        <f>'RESUMEN TOTAL'!Z519</f>
        <v>0</v>
      </c>
      <c r="U497">
        <f>'RESUMEN TOTAL'!AA519</f>
        <v>0</v>
      </c>
      <c r="V497">
        <f>'RESUMEN TOTAL'!AB519</f>
        <v>0</v>
      </c>
      <c r="W497">
        <f>'RESUMEN TOTAL'!AC519</f>
        <v>0</v>
      </c>
      <c r="X497">
        <f>'RESUMEN TOTAL'!AD519</f>
        <v>0</v>
      </c>
      <c r="Y497">
        <f>'RESUMEN TOTAL'!AE519</f>
        <v>0</v>
      </c>
      <c r="Z497">
        <f>'RESUMEN TOTAL'!AF519</f>
        <v>0</v>
      </c>
      <c r="AA497">
        <f>'RESUMEN TOTAL'!AG519</f>
        <v>0</v>
      </c>
      <c r="AB497">
        <f>'RESUMEN TOTAL'!AH519</f>
        <v>0</v>
      </c>
      <c r="AC497">
        <f>'RESUMEN TOTAL'!AI519</f>
        <v>0</v>
      </c>
      <c r="AD497">
        <f>'RESUMEN TOTAL'!AJ519</f>
        <v>0</v>
      </c>
      <c r="AE497">
        <f>'RESUMEN TOTAL'!AK519</f>
        <v>0</v>
      </c>
      <c r="AF497">
        <f>'RESUMEN TOTAL'!AL519</f>
        <v>0</v>
      </c>
      <c r="AG497">
        <f>'RESUMEN TOTAL'!AM519</f>
        <v>0</v>
      </c>
      <c r="AH497">
        <f>'RESUMEN TOTAL'!AN519</f>
        <v>0</v>
      </c>
      <c r="AI497">
        <f>'RESUMEN TOTAL'!AO519</f>
        <v>0</v>
      </c>
      <c r="AJ497" t="e">
        <f>'RESUMEN TOTAL'!#REF!</f>
        <v>#REF!</v>
      </c>
    </row>
    <row r="498" spans="1:36" x14ac:dyDescent="0.25">
      <c r="A498" t="str">
        <f>'RESUMEN TOTAL'!A520</f>
        <v>PARADAS SEGURAS</v>
      </c>
      <c r="B498" t="str">
        <f>'RESUMEN TOTAL'!B520</f>
        <v>42 I</v>
      </c>
      <c r="C498" t="str">
        <f>'RESUMEN TOTAL'!D520</f>
        <v>Hudson y Dumas Oeste</v>
      </c>
      <c r="D498" t="str">
        <f>'RESUMEN TOTAL'!E520</f>
        <v>INTERCOMUNICADOR</v>
      </c>
      <c r="E498" t="str">
        <f>'RESUMEN TOTAL'!F520</f>
        <v>GPON</v>
      </c>
      <c r="F498">
        <f>'RESUMEN TOTAL'!L520</f>
        <v>0</v>
      </c>
      <c r="G498">
        <f>'RESUMEN TOTAL'!M520</f>
        <v>0</v>
      </c>
      <c r="H498">
        <f>'RESUMEN TOTAL'!N520</f>
        <v>0</v>
      </c>
      <c r="I498">
        <f>'RESUMEN TOTAL'!O520</f>
        <v>0</v>
      </c>
      <c r="J498">
        <f>'RESUMEN TOTAL'!P520</f>
        <v>0</v>
      </c>
      <c r="K498">
        <f>'RESUMEN TOTAL'!Q520</f>
        <v>0</v>
      </c>
      <c r="L498">
        <f>'RESUMEN TOTAL'!R520</f>
        <v>0</v>
      </c>
      <c r="M498">
        <f>'RESUMEN TOTAL'!S520</f>
        <v>0</v>
      </c>
      <c r="N498">
        <f>'RESUMEN TOTAL'!T520</f>
        <v>0</v>
      </c>
      <c r="O498">
        <f>'RESUMEN TOTAL'!U520</f>
        <v>0</v>
      </c>
      <c r="P498">
        <f>'RESUMEN TOTAL'!V520</f>
        <v>0</v>
      </c>
      <c r="Q498">
        <f>'RESUMEN TOTAL'!W520</f>
        <v>0</v>
      </c>
      <c r="R498">
        <f>'RESUMEN TOTAL'!X520</f>
        <v>0</v>
      </c>
      <c r="S498">
        <f>'RESUMEN TOTAL'!Y520</f>
        <v>0</v>
      </c>
      <c r="T498">
        <f>'RESUMEN TOTAL'!Z520</f>
        <v>0</v>
      </c>
      <c r="U498">
        <f>'RESUMEN TOTAL'!AA520</f>
        <v>0</v>
      </c>
      <c r="V498">
        <f>'RESUMEN TOTAL'!AB520</f>
        <v>0</v>
      </c>
      <c r="W498">
        <f>'RESUMEN TOTAL'!AC520</f>
        <v>0</v>
      </c>
      <c r="X498">
        <f>'RESUMEN TOTAL'!AD520</f>
        <v>0</v>
      </c>
      <c r="Y498">
        <f>'RESUMEN TOTAL'!AE520</f>
        <v>0</v>
      </c>
      <c r="Z498">
        <f>'RESUMEN TOTAL'!AF520</f>
        <v>0</v>
      </c>
      <c r="AA498">
        <f>'RESUMEN TOTAL'!AG520</f>
        <v>0</v>
      </c>
      <c r="AB498">
        <f>'RESUMEN TOTAL'!AH520</f>
        <v>0</v>
      </c>
      <c r="AC498">
        <f>'RESUMEN TOTAL'!AI520</f>
        <v>0</v>
      </c>
      <c r="AD498">
        <f>'RESUMEN TOTAL'!AJ520</f>
        <v>0</v>
      </c>
      <c r="AE498">
        <f>'RESUMEN TOTAL'!AK520</f>
        <v>0</v>
      </c>
      <c r="AF498">
        <f>'RESUMEN TOTAL'!AL520</f>
        <v>0</v>
      </c>
      <c r="AG498">
        <f>'RESUMEN TOTAL'!AM520</f>
        <v>0</v>
      </c>
      <c r="AH498">
        <f>'RESUMEN TOTAL'!AN520</f>
        <v>0</v>
      </c>
      <c r="AI498">
        <f>'RESUMEN TOTAL'!AO520</f>
        <v>0</v>
      </c>
      <c r="AJ498" t="e">
        <f>'RESUMEN TOTAL'!#REF!</f>
        <v>#REF!</v>
      </c>
    </row>
    <row r="499" spans="1:36" x14ac:dyDescent="0.25">
      <c r="A499" t="str">
        <f>'RESUMEN TOTAL'!A521</f>
        <v>PARADAS SEGURAS</v>
      </c>
      <c r="B499" t="str">
        <f>'RESUMEN TOTAL'!B521</f>
        <v>43 C</v>
      </c>
      <c r="C499" t="str">
        <f>'RESUMEN TOTAL'!D521</f>
        <v>Hudson y Manuel de Falla Este</v>
      </c>
      <c r="D499" t="str">
        <f>'RESUMEN TOTAL'!E521</f>
        <v>GFIJA</v>
      </c>
      <c r="E499" t="str">
        <f>'RESUMEN TOTAL'!F521</f>
        <v>GPON</v>
      </c>
      <c r="F499" t="str">
        <f>'RESUMEN TOTAL'!L521</f>
        <v>APAGADO</v>
      </c>
      <c r="G499" t="str">
        <f>'RESUMEN TOTAL'!M521</f>
        <v>APAGADO</v>
      </c>
      <c r="H499" t="str">
        <f>'RESUMEN TOTAL'!N521</f>
        <v>APAGADO</v>
      </c>
      <c r="I499" t="str">
        <f>'RESUMEN TOTAL'!O521</f>
        <v>APAGADO</v>
      </c>
      <c r="J499" t="str">
        <f>'RESUMEN TOTAL'!P521</f>
        <v>APAGADO</v>
      </c>
      <c r="K499" t="str">
        <f>'RESUMEN TOTAL'!Q521</f>
        <v>APAGADO</v>
      </c>
      <c r="L499" t="str">
        <f>'RESUMEN TOTAL'!R521</f>
        <v>APAGADO</v>
      </c>
      <c r="M499" t="str">
        <f>'RESUMEN TOTAL'!S521</f>
        <v>APAGADO</v>
      </c>
      <c r="N499" t="str">
        <f>'RESUMEN TOTAL'!T521</f>
        <v>APAGADO</v>
      </c>
      <c r="O499" t="str">
        <f>'RESUMEN TOTAL'!U521</f>
        <v>APAGADO</v>
      </c>
      <c r="P499" t="str">
        <f>'RESUMEN TOTAL'!V521</f>
        <v>APAGADO</v>
      </c>
      <c r="Q499">
        <f>'RESUMEN TOTAL'!W521</f>
        <v>0</v>
      </c>
      <c r="R499">
        <f>'RESUMEN TOTAL'!X521</f>
        <v>0</v>
      </c>
      <c r="S499">
        <f>'RESUMEN TOTAL'!Y521</f>
        <v>0</v>
      </c>
      <c r="T499">
        <f>'RESUMEN TOTAL'!Z521</f>
        <v>0</v>
      </c>
      <c r="U499">
        <f>'RESUMEN TOTAL'!AA521</f>
        <v>0</v>
      </c>
      <c r="V499">
        <f>'RESUMEN TOTAL'!AB521</f>
        <v>0</v>
      </c>
      <c r="W499">
        <f>'RESUMEN TOTAL'!AC521</f>
        <v>0</v>
      </c>
      <c r="X499">
        <f>'RESUMEN TOTAL'!AD521</f>
        <v>0</v>
      </c>
      <c r="Y499">
        <f>'RESUMEN TOTAL'!AE521</f>
        <v>0</v>
      </c>
      <c r="Z499">
        <f>'RESUMEN TOTAL'!AF521</f>
        <v>0</v>
      </c>
      <c r="AA499">
        <f>'RESUMEN TOTAL'!AG521</f>
        <v>0</v>
      </c>
      <c r="AB499">
        <f>'RESUMEN TOTAL'!AH521</f>
        <v>0</v>
      </c>
      <c r="AC499">
        <f>'RESUMEN TOTAL'!AI521</f>
        <v>0</v>
      </c>
      <c r="AD499">
        <f>'RESUMEN TOTAL'!AJ521</f>
        <v>0</v>
      </c>
      <c r="AE499">
        <f>'RESUMEN TOTAL'!AK521</f>
        <v>0</v>
      </c>
      <c r="AF499">
        <f>'RESUMEN TOTAL'!AL521</f>
        <v>0</v>
      </c>
      <c r="AG499">
        <f>'RESUMEN TOTAL'!AM521</f>
        <v>0</v>
      </c>
      <c r="AH499">
        <f>'RESUMEN TOTAL'!AN521</f>
        <v>0</v>
      </c>
      <c r="AI499">
        <f>'RESUMEN TOTAL'!AO521</f>
        <v>0</v>
      </c>
      <c r="AJ499" t="e">
        <f>'RESUMEN TOTAL'!#REF!</f>
        <v>#REF!</v>
      </c>
    </row>
    <row r="500" spans="1:36" x14ac:dyDescent="0.25">
      <c r="A500" t="str">
        <f>'RESUMEN TOTAL'!A522</f>
        <v>PARADAS SEGURAS</v>
      </c>
      <c r="B500" t="str">
        <f>'RESUMEN TOTAL'!B522</f>
        <v>43 I</v>
      </c>
      <c r="C500" t="str">
        <f>'RESUMEN TOTAL'!D522</f>
        <v>Hudson y Manuel de Falla Este</v>
      </c>
      <c r="D500" t="str">
        <f>'RESUMEN TOTAL'!E522</f>
        <v>INTERCOMUNICADOR</v>
      </c>
      <c r="E500" t="str">
        <f>'RESUMEN TOTAL'!F522</f>
        <v>GPON</v>
      </c>
      <c r="F500" t="str">
        <f>'RESUMEN TOTAL'!L522</f>
        <v>APAGADO</v>
      </c>
      <c r="G500" t="str">
        <f>'RESUMEN TOTAL'!M522</f>
        <v>APAGADO</v>
      </c>
      <c r="H500" t="str">
        <f>'RESUMEN TOTAL'!N522</f>
        <v>APAGADO</v>
      </c>
      <c r="I500" t="str">
        <f>'RESUMEN TOTAL'!O522</f>
        <v>APAGADO</v>
      </c>
      <c r="J500" t="str">
        <f>'RESUMEN TOTAL'!P522</f>
        <v>APAGADO</v>
      </c>
      <c r="K500" t="str">
        <f>'RESUMEN TOTAL'!Q522</f>
        <v>APAGADO</v>
      </c>
      <c r="L500" t="str">
        <f>'RESUMEN TOTAL'!R522</f>
        <v>APAGADO</v>
      </c>
      <c r="M500" t="str">
        <f>'RESUMEN TOTAL'!S522</f>
        <v>APAGADO</v>
      </c>
      <c r="N500" t="str">
        <f>'RESUMEN TOTAL'!T522</f>
        <v>APAGADO</v>
      </c>
      <c r="O500" t="str">
        <f>'RESUMEN TOTAL'!U522</f>
        <v>APAGADO</v>
      </c>
      <c r="P500" t="str">
        <f>'RESUMEN TOTAL'!V522</f>
        <v>APAGADO</v>
      </c>
      <c r="Q500">
        <f>'RESUMEN TOTAL'!W522</f>
        <v>0</v>
      </c>
      <c r="R500">
        <f>'RESUMEN TOTAL'!X522</f>
        <v>0</v>
      </c>
      <c r="S500">
        <f>'RESUMEN TOTAL'!Y522</f>
        <v>0</v>
      </c>
      <c r="T500">
        <f>'RESUMEN TOTAL'!Z522</f>
        <v>0</v>
      </c>
      <c r="U500">
        <f>'RESUMEN TOTAL'!AA522</f>
        <v>0</v>
      </c>
      <c r="V500">
        <f>'RESUMEN TOTAL'!AB522</f>
        <v>0</v>
      </c>
      <c r="W500">
        <f>'RESUMEN TOTAL'!AC522</f>
        <v>0</v>
      </c>
      <c r="X500">
        <f>'RESUMEN TOTAL'!AD522</f>
        <v>0</v>
      </c>
      <c r="Y500">
        <f>'RESUMEN TOTAL'!AE522</f>
        <v>0</v>
      </c>
      <c r="Z500">
        <f>'RESUMEN TOTAL'!AF522</f>
        <v>0</v>
      </c>
      <c r="AA500">
        <f>'RESUMEN TOTAL'!AG522</f>
        <v>0</v>
      </c>
      <c r="AB500">
        <f>'RESUMEN TOTAL'!AH522</f>
        <v>0</v>
      </c>
      <c r="AC500">
        <f>'RESUMEN TOTAL'!AI522</f>
        <v>0</v>
      </c>
      <c r="AD500">
        <f>'RESUMEN TOTAL'!AJ522</f>
        <v>0</v>
      </c>
      <c r="AE500">
        <f>'RESUMEN TOTAL'!AK522</f>
        <v>0</v>
      </c>
      <c r="AF500">
        <f>'RESUMEN TOTAL'!AL522</f>
        <v>0</v>
      </c>
      <c r="AG500">
        <f>'RESUMEN TOTAL'!AM522</f>
        <v>0</v>
      </c>
      <c r="AH500">
        <f>'RESUMEN TOTAL'!AN522</f>
        <v>0</v>
      </c>
      <c r="AI500">
        <f>'RESUMEN TOTAL'!AO522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TOTAL'!A523</f>
        <v>PARADAS SEGURAS</v>
      </c>
      <c r="B503" t="str">
        <f>'RESUMEN TOTAL'!B523</f>
        <v>45 C</v>
      </c>
      <c r="C503" t="str">
        <f>'RESUMEN TOTAL'!D523</f>
        <v>Hudson y Benito Perez Galdos Este</v>
      </c>
      <c r="D503" t="str">
        <f>'RESUMEN TOTAL'!E523</f>
        <v>GFIJA</v>
      </c>
      <c r="E503" t="str">
        <f>'RESUMEN TOTAL'!F523</f>
        <v>GPON</v>
      </c>
      <c r="F503">
        <f>'RESUMEN TOTAL'!L523</f>
        <v>0</v>
      </c>
      <c r="G503">
        <f>'RESUMEN TOTAL'!M523</f>
        <v>0</v>
      </c>
      <c r="H503">
        <f>'RESUMEN TOTAL'!N523</f>
        <v>0</v>
      </c>
      <c r="I503">
        <f>'RESUMEN TOTAL'!O523</f>
        <v>0</v>
      </c>
      <c r="J503">
        <f>'RESUMEN TOTAL'!P523</f>
        <v>0</v>
      </c>
      <c r="K503">
        <f>'RESUMEN TOTAL'!Q523</f>
        <v>0</v>
      </c>
      <c r="L503">
        <f>'RESUMEN TOTAL'!R523</f>
        <v>0</v>
      </c>
      <c r="M503">
        <f>'RESUMEN TOTAL'!S523</f>
        <v>0</v>
      </c>
      <c r="N503">
        <f>'RESUMEN TOTAL'!T523</f>
        <v>0</v>
      </c>
      <c r="O503">
        <f>'RESUMEN TOTAL'!U523</f>
        <v>0</v>
      </c>
      <c r="P503">
        <f>'RESUMEN TOTAL'!V523</f>
        <v>0</v>
      </c>
      <c r="Q503">
        <f>'RESUMEN TOTAL'!W523</f>
        <v>0</v>
      </c>
      <c r="R503">
        <f>'RESUMEN TOTAL'!X523</f>
        <v>0</v>
      </c>
      <c r="S503">
        <f>'RESUMEN TOTAL'!Y523</f>
        <v>0</v>
      </c>
      <c r="T503">
        <f>'RESUMEN TOTAL'!Z523</f>
        <v>0</v>
      </c>
      <c r="U503">
        <f>'RESUMEN TOTAL'!AA523</f>
        <v>0</v>
      </c>
      <c r="V503">
        <f>'RESUMEN TOTAL'!AB523</f>
        <v>0</v>
      </c>
      <c r="W503">
        <f>'RESUMEN TOTAL'!AC523</f>
        <v>0</v>
      </c>
      <c r="X503">
        <f>'RESUMEN TOTAL'!AD523</f>
        <v>0</v>
      </c>
      <c r="Y503">
        <f>'RESUMEN TOTAL'!AE523</f>
        <v>0</v>
      </c>
      <c r="Z503">
        <f>'RESUMEN TOTAL'!AF523</f>
        <v>0</v>
      </c>
      <c r="AA503">
        <f>'RESUMEN TOTAL'!AG523</f>
        <v>0</v>
      </c>
      <c r="AB503">
        <f>'RESUMEN TOTAL'!AH523</f>
        <v>0</v>
      </c>
      <c r="AC503">
        <f>'RESUMEN TOTAL'!AI523</f>
        <v>0</v>
      </c>
      <c r="AD503">
        <f>'RESUMEN TOTAL'!AJ523</f>
        <v>0</v>
      </c>
      <c r="AE503">
        <f>'RESUMEN TOTAL'!AK523</f>
        <v>0</v>
      </c>
      <c r="AF503">
        <f>'RESUMEN TOTAL'!AL523</f>
        <v>0</v>
      </c>
      <c r="AG503">
        <f>'RESUMEN TOTAL'!AM523</f>
        <v>0</v>
      </c>
      <c r="AH503">
        <f>'RESUMEN TOTAL'!AN523</f>
        <v>0</v>
      </c>
      <c r="AI503">
        <f>'RESUMEN TOTAL'!AO523</f>
        <v>0</v>
      </c>
      <c r="AJ503" t="e">
        <f>'RESUMEN TOTAL'!#REF!</f>
        <v>#REF!</v>
      </c>
    </row>
    <row r="504" spans="1:36" x14ac:dyDescent="0.25">
      <c r="A504" t="str">
        <f>'RESUMEN TOTAL'!A524</f>
        <v>PARADAS SEGURAS</v>
      </c>
      <c r="B504" t="str">
        <f>'RESUMEN TOTAL'!B524</f>
        <v>45 I</v>
      </c>
      <c r="C504" t="str">
        <f>'RESUMEN TOTAL'!D524</f>
        <v>Hudson y Benito Perez Galdos Este</v>
      </c>
      <c r="D504" t="str">
        <f>'RESUMEN TOTAL'!E524</f>
        <v>INTERCOMUNICADOR</v>
      </c>
      <c r="E504" t="str">
        <f>'RESUMEN TOTAL'!F524</f>
        <v>GPON</v>
      </c>
      <c r="F504">
        <f>'RESUMEN TOTAL'!L524</f>
        <v>0</v>
      </c>
      <c r="G504">
        <f>'RESUMEN TOTAL'!M524</f>
        <v>0</v>
      </c>
      <c r="H504">
        <f>'RESUMEN TOTAL'!N524</f>
        <v>0</v>
      </c>
      <c r="I504">
        <f>'RESUMEN TOTAL'!O524</f>
        <v>0</v>
      </c>
      <c r="J504">
        <f>'RESUMEN TOTAL'!P524</f>
        <v>0</v>
      </c>
      <c r="K504">
        <f>'RESUMEN TOTAL'!Q524</f>
        <v>0</v>
      </c>
      <c r="L504">
        <f>'RESUMEN TOTAL'!R524</f>
        <v>0</v>
      </c>
      <c r="M504">
        <f>'RESUMEN TOTAL'!S524</f>
        <v>0</v>
      </c>
      <c r="N504">
        <f>'RESUMEN TOTAL'!T524</f>
        <v>0</v>
      </c>
      <c r="O504">
        <f>'RESUMEN TOTAL'!U524</f>
        <v>0</v>
      </c>
      <c r="P504">
        <f>'RESUMEN TOTAL'!V524</f>
        <v>0</v>
      </c>
      <c r="Q504">
        <f>'RESUMEN TOTAL'!W524</f>
        <v>0</v>
      </c>
      <c r="R504">
        <f>'RESUMEN TOTAL'!X524</f>
        <v>0</v>
      </c>
      <c r="S504">
        <f>'RESUMEN TOTAL'!Y524</f>
        <v>0</v>
      </c>
      <c r="T504">
        <f>'RESUMEN TOTAL'!Z524</f>
        <v>0</v>
      </c>
      <c r="U504">
        <f>'RESUMEN TOTAL'!AA524</f>
        <v>0</v>
      </c>
      <c r="V504">
        <f>'RESUMEN TOTAL'!AB524</f>
        <v>0</v>
      </c>
      <c r="W504">
        <f>'RESUMEN TOTAL'!AC524</f>
        <v>0</v>
      </c>
      <c r="X504">
        <f>'RESUMEN TOTAL'!AD524</f>
        <v>0</v>
      </c>
      <c r="Y504">
        <f>'RESUMEN TOTAL'!AE524</f>
        <v>0</v>
      </c>
      <c r="Z504">
        <f>'RESUMEN TOTAL'!AF524</f>
        <v>0</v>
      </c>
      <c r="AA504">
        <f>'RESUMEN TOTAL'!AG524</f>
        <v>0</v>
      </c>
      <c r="AB504">
        <f>'RESUMEN TOTAL'!AH524</f>
        <v>0</v>
      </c>
      <c r="AC504">
        <f>'RESUMEN TOTAL'!AI524</f>
        <v>0</v>
      </c>
      <c r="AD504">
        <f>'RESUMEN TOTAL'!AJ524</f>
        <v>0</v>
      </c>
      <c r="AE504">
        <f>'RESUMEN TOTAL'!AK524</f>
        <v>0</v>
      </c>
      <c r="AF504">
        <f>'RESUMEN TOTAL'!AL524</f>
        <v>0</v>
      </c>
      <c r="AG504">
        <f>'RESUMEN TOTAL'!AM524</f>
        <v>0</v>
      </c>
      <c r="AH504">
        <f>'RESUMEN TOTAL'!AN524</f>
        <v>0</v>
      </c>
      <c r="AI504">
        <f>'RESUMEN TOTAL'!AO524</f>
        <v>0</v>
      </c>
      <c r="AJ504" t="e">
        <f>'RESUMEN TOTAL'!#REF!</f>
        <v>#REF!</v>
      </c>
    </row>
    <row r="505" spans="1:36" x14ac:dyDescent="0.25">
      <c r="A505" t="str">
        <f>'RESUMEN TOTAL'!A525</f>
        <v>PARADAS SEGURAS</v>
      </c>
      <c r="B505" t="str">
        <f>'RESUMEN TOTAL'!B525</f>
        <v>46 C</v>
      </c>
      <c r="C505" t="str">
        <f>'RESUMEN TOTAL'!D525</f>
        <v>Hudson y Avenida Bosques Este</v>
      </c>
      <c r="D505" t="str">
        <f>'RESUMEN TOTAL'!E525</f>
        <v>GFIJA</v>
      </c>
      <c r="E505" t="str">
        <f>'RESUMEN TOTAL'!F525</f>
        <v>GPON</v>
      </c>
      <c r="F505">
        <f>'RESUMEN TOTAL'!L525</f>
        <v>0</v>
      </c>
      <c r="G505">
        <f>'RESUMEN TOTAL'!M525</f>
        <v>0</v>
      </c>
      <c r="H505">
        <f>'RESUMEN TOTAL'!N525</f>
        <v>0</v>
      </c>
      <c r="I505">
        <f>'RESUMEN TOTAL'!O525</f>
        <v>0</v>
      </c>
      <c r="J505">
        <f>'RESUMEN TOTAL'!P525</f>
        <v>0</v>
      </c>
      <c r="K505">
        <f>'RESUMEN TOTAL'!Q525</f>
        <v>0</v>
      </c>
      <c r="L505">
        <f>'RESUMEN TOTAL'!R525</f>
        <v>0</v>
      </c>
      <c r="M505">
        <f>'RESUMEN TOTAL'!S525</f>
        <v>0</v>
      </c>
      <c r="N505">
        <f>'RESUMEN TOTAL'!T525</f>
        <v>0</v>
      </c>
      <c r="O505">
        <f>'RESUMEN TOTAL'!U525</f>
        <v>0</v>
      </c>
      <c r="P505">
        <f>'RESUMEN TOTAL'!V525</f>
        <v>0</v>
      </c>
      <c r="Q505">
        <f>'RESUMEN TOTAL'!W525</f>
        <v>0</v>
      </c>
      <c r="R505">
        <f>'RESUMEN TOTAL'!X525</f>
        <v>0</v>
      </c>
      <c r="S505">
        <f>'RESUMEN TOTAL'!Y525</f>
        <v>0</v>
      </c>
      <c r="T505">
        <f>'RESUMEN TOTAL'!Z525</f>
        <v>0</v>
      </c>
      <c r="U505">
        <f>'RESUMEN TOTAL'!AA525</f>
        <v>0</v>
      </c>
      <c r="V505">
        <f>'RESUMEN TOTAL'!AB525</f>
        <v>0</v>
      </c>
      <c r="W505">
        <f>'RESUMEN TOTAL'!AC525</f>
        <v>0</v>
      </c>
      <c r="X505">
        <f>'RESUMEN TOTAL'!AD525</f>
        <v>0</v>
      </c>
      <c r="Y505">
        <f>'RESUMEN TOTAL'!AE525</f>
        <v>0</v>
      </c>
      <c r="Z505">
        <f>'RESUMEN TOTAL'!AF525</f>
        <v>0</v>
      </c>
      <c r="AA505">
        <f>'RESUMEN TOTAL'!AG525</f>
        <v>0</v>
      </c>
      <c r="AB505">
        <f>'RESUMEN TOTAL'!AH525</f>
        <v>0</v>
      </c>
      <c r="AC505">
        <f>'RESUMEN TOTAL'!AI525</f>
        <v>0</v>
      </c>
      <c r="AD505">
        <f>'RESUMEN TOTAL'!AJ525</f>
        <v>0</v>
      </c>
      <c r="AE505">
        <f>'RESUMEN TOTAL'!AK525</f>
        <v>0</v>
      </c>
      <c r="AF505">
        <f>'RESUMEN TOTAL'!AL525</f>
        <v>0</v>
      </c>
      <c r="AG505">
        <f>'RESUMEN TOTAL'!AM525</f>
        <v>0</v>
      </c>
      <c r="AH505">
        <f>'RESUMEN TOTAL'!AN525</f>
        <v>0</v>
      </c>
      <c r="AI505">
        <f>'RESUMEN TOTAL'!AO525</f>
        <v>0</v>
      </c>
      <c r="AJ505" t="e">
        <f>'RESUMEN TOTAL'!#REF!</f>
        <v>#REF!</v>
      </c>
    </row>
    <row r="506" spans="1:36" x14ac:dyDescent="0.25">
      <c r="A506" t="str">
        <f>'RESUMEN TOTAL'!A526</f>
        <v>PARADAS SEGURAS</v>
      </c>
      <c r="B506" t="str">
        <f>'RESUMEN TOTAL'!B526</f>
        <v>46 I</v>
      </c>
      <c r="C506" t="str">
        <f>'RESUMEN TOTAL'!D526</f>
        <v>Hudson y Avenida Bosques Este</v>
      </c>
      <c r="D506" t="str">
        <f>'RESUMEN TOTAL'!E526</f>
        <v>INTERCOMUNICADOR</v>
      </c>
      <c r="E506" t="str">
        <f>'RESUMEN TOTAL'!F526</f>
        <v>GPON</v>
      </c>
      <c r="F506">
        <f>'RESUMEN TOTAL'!L526</f>
        <v>0</v>
      </c>
      <c r="G506">
        <f>'RESUMEN TOTAL'!M526</f>
        <v>0</v>
      </c>
      <c r="H506">
        <f>'RESUMEN TOTAL'!N526</f>
        <v>0</v>
      </c>
      <c r="I506">
        <f>'RESUMEN TOTAL'!O526</f>
        <v>0</v>
      </c>
      <c r="J506">
        <f>'RESUMEN TOTAL'!P526</f>
        <v>0</v>
      </c>
      <c r="K506">
        <f>'RESUMEN TOTAL'!Q526</f>
        <v>0</v>
      </c>
      <c r="L506">
        <f>'RESUMEN TOTAL'!R526</f>
        <v>0</v>
      </c>
      <c r="M506">
        <f>'RESUMEN TOTAL'!S526</f>
        <v>0</v>
      </c>
      <c r="N506">
        <f>'RESUMEN TOTAL'!T526</f>
        <v>0</v>
      </c>
      <c r="O506">
        <f>'RESUMEN TOTAL'!U526</f>
        <v>0</v>
      </c>
      <c r="P506">
        <f>'RESUMEN TOTAL'!V526</f>
        <v>0</v>
      </c>
      <c r="Q506">
        <f>'RESUMEN TOTAL'!W526</f>
        <v>0</v>
      </c>
      <c r="R506">
        <f>'RESUMEN TOTAL'!X526</f>
        <v>0</v>
      </c>
      <c r="S506">
        <f>'RESUMEN TOTAL'!Y526</f>
        <v>0</v>
      </c>
      <c r="T506">
        <f>'RESUMEN TOTAL'!Z526</f>
        <v>0</v>
      </c>
      <c r="U506">
        <f>'RESUMEN TOTAL'!AA526</f>
        <v>0</v>
      </c>
      <c r="V506">
        <f>'RESUMEN TOTAL'!AB526</f>
        <v>0</v>
      </c>
      <c r="W506">
        <f>'RESUMEN TOTAL'!AC526</f>
        <v>0</v>
      </c>
      <c r="X506">
        <f>'RESUMEN TOTAL'!AD526</f>
        <v>0</v>
      </c>
      <c r="Y506">
        <f>'RESUMEN TOTAL'!AE526</f>
        <v>0</v>
      </c>
      <c r="Z506">
        <f>'RESUMEN TOTAL'!AF526</f>
        <v>0</v>
      </c>
      <c r="AA506">
        <f>'RESUMEN TOTAL'!AG526</f>
        <v>0</v>
      </c>
      <c r="AB506">
        <f>'RESUMEN TOTAL'!AH526</f>
        <v>0</v>
      </c>
      <c r="AC506">
        <f>'RESUMEN TOTAL'!AI526</f>
        <v>0</v>
      </c>
      <c r="AD506">
        <f>'RESUMEN TOTAL'!AJ526</f>
        <v>0</v>
      </c>
      <c r="AE506">
        <f>'RESUMEN TOTAL'!AK526</f>
        <v>0</v>
      </c>
      <c r="AF506">
        <f>'RESUMEN TOTAL'!AL526</f>
        <v>0</v>
      </c>
      <c r="AG506">
        <f>'RESUMEN TOTAL'!AM526</f>
        <v>0</v>
      </c>
      <c r="AH506">
        <f>'RESUMEN TOTAL'!AN526</f>
        <v>0</v>
      </c>
      <c r="AI506">
        <f>'RESUMEN TOTAL'!AO526</f>
        <v>0</v>
      </c>
      <c r="AJ506" t="e">
        <f>'RESUMEN TOTAL'!#REF!</f>
        <v>#REF!</v>
      </c>
    </row>
    <row r="507" spans="1:36" x14ac:dyDescent="0.25">
      <c r="A507" t="str">
        <f>'RESUMEN TOTAL'!A527</f>
        <v>PARADAS SEGURAS</v>
      </c>
      <c r="B507" t="str">
        <f>'RESUMEN TOTAL'!B527</f>
        <v>47 C</v>
      </c>
      <c r="C507" t="str">
        <f>'RESUMEN TOTAL'!D527</f>
        <v>Hudson y Avenida Bosques Oeste</v>
      </c>
      <c r="D507" t="str">
        <f>'RESUMEN TOTAL'!E527</f>
        <v>GFIJA</v>
      </c>
      <c r="E507" t="str">
        <f>'RESUMEN TOTAL'!F527</f>
        <v>GPON</v>
      </c>
      <c r="F507">
        <f>'RESUMEN TOTAL'!L527</f>
        <v>0</v>
      </c>
      <c r="G507">
        <f>'RESUMEN TOTAL'!M527</f>
        <v>0</v>
      </c>
      <c r="H507">
        <f>'RESUMEN TOTAL'!N527</f>
        <v>0</v>
      </c>
      <c r="I507">
        <f>'RESUMEN TOTAL'!O527</f>
        <v>0</v>
      </c>
      <c r="J507">
        <f>'RESUMEN TOTAL'!P527</f>
        <v>0</v>
      </c>
      <c r="K507">
        <f>'RESUMEN TOTAL'!Q527</f>
        <v>0</v>
      </c>
      <c r="L507">
        <f>'RESUMEN TOTAL'!R527</f>
        <v>0</v>
      </c>
      <c r="M507">
        <f>'RESUMEN TOTAL'!S527</f>
        <v>0</v>
      </c>
      <c r="N507">
        <f>'RESUMEN TOTAL'!T527</f>
        <v>0</v>
      </c>
      <c r="O507">
        <f>'RESUMEN TOTAL'!U527</f>
        <v>0</v>
      </c>
      <c r="P507">
        <f>'RESUMEN TOTAL'!V527</f>
        <v>0</v>
      </c>
      <c r="Q507">
        <f>'RESUMEN TOTAL'!W527</f>
        <v>0</v>
      </c>
      <c r="R507">
        <f>'RESUMEN TOTAL'!X527</f>
        <v>0</v>
      </c>
      <c r="S507">
        <f>'RESUMEN TOTAL'!Y527</f>
        <v>0</v>
      </c>
      <c r="T507">
        <f>'RESUMEN TOTAL'!Z527</f>
        <v>0</v>
      </c>
      <c r="U507">
        <f>'RESUMEN TOTAL'!AA527</f>
        <v>0</v>
      </c>
      <c r="V507">
        <f>'RESUMEN TOTAL'!AB527</f>
        <v>0</v>
      </c>
      <c r="W507">
        <f>'RESUMEN TOTAL'!AC527</f>
        <v>0</v>
      </c>
      <c r="X507">
        <f>'RESUMEN TOTAL'!AD527</f>
        <v>0</v>
      </c>
      <c r="Y507">
        <f>'RESUMEN TOTAL'!AE527</f>
        <v>0</v>
      </c>
      <c r="Z507">
        <f>'RESUMEN TOTAL'!AF527</f>
        <v>0</v>
      </c>
      <c r="AA507">
        <f>'RESUMEN TOTAL'!AG527</f>
        <v>0</v>
      </c>
      <c r="AB507">
        <f>'RESUMEN TOTAL'!AH527</f>
        <v>0</v>
      </c>
      <c r="AC507">
        <f>'RESUMEN TOTAL'!AI527</f>
        <v>0</v>
      </c>
      <c r="AD507">
        <f>'RESUMEN TOTAL'!AJ527</f>
        <v>0</v>
      </c>
      <c r="AE507">
        <f>'RESUMEN TOTAL'!AK527</f>
        <v>0</v>
      </c>
      <c r="AF507">
        <f>'RESUMEN TOTAL'!AL527</f>
        <v>0</v>
      </c>
      <c r="AG507">
        <f>'RESUMEN TOTAL'!AM527</f>
        <v>0</v>
      </c>
      <c r="AH507">
        <f>'RESUMEN TOTAL'!AN527</f>
        <v>0</v>
      </c>
      <c r="AI507">
        <f>'RESUMEN TOTAL'!AO527</f>
        <v>0</v>
      </c>
      <c r="AJ507" t="e">
        <f>'RESUMEN TOTAL'!#REF!</f>
        <v>#REF!</v>
      </c>
    </row>
    <row r="508" spans="1:36" x14ac:dyDescent="0.25">
      <c r="A508" t="str">
        <f>'RESUMEN TOTAL'!A528</f>
        <v>PARADAS SEGURAS</v>
      </c>
      <c r="B508" t="str">
        <f>'RESUMEN TOTAL'!B528</f>
        <v>47 I</v>
      </c>
      <c r="C508" t="str">
        <f>'RESUMEN TOTAL'!D528</f>
        <v>Hudson y Avenida Bosques Oeste</v>
      </c>
      <c r="D508" t="str">
        <f>'RESUMEN TOTAL'!E528</f>
        <v>INTERCOMUNICADOR</v>
      </c>
      <c r="E508" t="str">
        <f>'RESUMEN TOTAL'!F528</f>
        <v>GPON</v>
      </c>
      <c r="F508">
        <f>'RESUMEN TOTAL'!L528</f>
        <v>0</v>
      </c>
      <c r="G508">
        <f>'RESUMEN TOTAL'!M528</f>
        <v>0</v>
      </c>
      <c r="H508">
        <f>'RESUMEN TOTAL'!N528</f>
        <v>0</v>
      </c>
      <c r="I508">
        <f>'RESUMEN TOTAL'!O528</f>
        <v>0</v>
      </c>
      <c r="J508">
        <f>'RESUMEN TOTAL'!P528</f>
        <v>0</v>
      </c>
      <c r="K508">
        <f>'RESUMEN TOTAL'!Q528</f>
        <v>0</v>
      </c>
      <c r="L508">
        <f>'RESUMEN TOTAL'!R528</f>
        <v>0</v>
      </c>
      <c r="M508">
        <f>'RESUMEN TOTAL'!S528</f>
        <v>0</v>
      </c>
      <c r="N508">
        <f>'RESUMEN TOTAL'!T528</f>
        <v>0</v>
      </c>
      <c r="O508">
        <f>'RESUMEN TOTAL'!U528</f>
        <v>0</v>
      </c>
      <c r="P508">
        <f>'RESUMEN TOTAL'!V528</f>
        <v>0</v>
      </c>
      <c r="Q508">
        <f>'RESUMEN TOTAL'!W528</f>
        <v>0</v>
      </c>
      <c r="R508">
        <f>'RESUMEN TOTAL'!X528</f>
        <v>0</v>
      </c>
      <c r="S508">
        <f>'RESUMEN TOTAL'!Y528</f>
        <v>0</v>
      </c>
      <c r="T508">
        <f>'RESUMEN TOTAL'!Z528</f>
        <v>0</v>
      </c>
      <c r="U508">
        <f>'RESUMEN TOTAL'!AA528</f>
        <v>0</v>
      </c>
      <c r="V508">
        <f>'RESUMEN TOTAL'!AB528</f>
        <v>0</v>
      </c>
      <c r="W508">
        <f>'RESUMEN TOTAL'!AC528</f>
        <v>0</v>
      </c>
      <c r="X508">
        <f>'RESUMEN TOTAL'!AD528</f>
        <v>0</v>
      </c>
      <c r="Y508">
        <f>'RESUMEN TOTAL'!AE528</f>
        <v>0</v>
      </c>
      <c r="Z508">
        <f>'RESUMEN TOTAL'!AF528</f>
        <v>0</v>
      </c>
      <c r="AA508">
        <f>'RESUMEN TOTAL'!AG528</f>
        <v>0</v>
      </c>
      <c r="AB508">
        <f>'RESUMEN TOTAL'!AH528</f>
        <v>0</v>
      </c>
      <c r="AC508">
        <f>'RESUMEN TOTAL'!AI528</f>
        <v>0</v>
      </c>
      <c r="AD508">
        <f>'RESUMEN TOTAL'!AJ528</f>
        <v>0</v>
      </c>
      <c r="AE508">
        <f>'RESUMEN TOTAL'!AK528</f>
        <v>0</v>
      </c>
      <c r="AF508">
        <f>'RESUMEN TOTAL'!AL528</f>
        <v>0</v>
      </c>
      <c r="AG508">
        <f>'RESUMEN TOTAL'!AM528</f>
        <v>0</v>
      </c>
      <c r="AH508">
        <f>'RESUMEN TOTAL'!AN528</f>
        <v>0</v>
      </c>
      <c r="AI508">
        <f>'RESUMEN TOTAL'!AO528</f>
        <v>0</v>
      </c>
      <c r="AJ508" t="e">
        <f>'RESUMEN TOTAL'!#REF!</f>
        <v>#REF!</v>
      </c>
    </row>
    <row r="509" spans="1:36" x14ac:dyDescent="0.25">
      <c r="A509">
        <f>'RESUMEN TOTAL'!A529</f>
        <v>0</v>
      </c>
      <c r="B509">
        <f>'RESUMEN TOTAL'!B529</f>
        <v>0</v>
      </c>
      <c r="C509">
        <f>'RESUMEN TOTAL'!D529</f>
        <v>0</v>
      </c>
      <c r="D509">
        <f>'RESUMEN TOTAL'!E529</f>
        <v>0</v>
      </c>
      <c r="E509">
        <f>'RESUMEN TOTAL'!F529</f>
        <v>0</v>
      </c>
      <c r="F509">
        <f>'RESUMEN TOTAL'!L529</f>
        <v>0</v>
      </c>
      <c r="G509">
        <f>'RESUMEN TOTAL'!M529</f>
        <v>0</v>
      </c>
      <c r="H509">
        <f>'RESUMEN TOTAL'!N529</f>
        <v>0</v>
      </c>
      <c r="I509">
        <f>'RESUMEN TOTAL'!O529</f>
        <v>0</v>
      </c>
      <c r="J509">
        <f>'RESUMEN TOTAL'!P529</f>
        <v>0</v>
      </c>
      <c r="K509">
        <f>'RESUMEN TOTAL'!Q529</f>
        <v>0</v>
      </c>
      <c r="L509">
        <f>'RESUMEN TOTAL'!R529</f>
        <v>0</v>
      </c>
      <c r="M509">
        <f>'RESUMEN TOTAL'!S529</f>
        <v>0</v>
      </c>
      <c r="N509">
        <f>'RESUMEN TOTAL'!T529</f>
        <v>0</v>
      </c>
      <c r="O509">
        <f>'RESUMEN TOTAL'!U529</f>
        <v>0</v>
      </c>
      <c r="P509">
        <f>'RESUMEN TOTAL'!V529</f>
        <v>0</v>
      </c>
      <c r="Q509">
        <f>'RESUMEN TOTAL'!W529</f>
        <v>0</v>
      </c>
      <c r="R509">
        <f>'RESUMEN TOTAL'!X529</f>
        <v>0</v>
      </c>
      <c r="S509">
        <f>'RESUMEN TOTAL'!Y529</f>
        <v>0</v>
      </c>
      <c r="T509">
        <f>'RESUMEN TOTAL'!Z529</f>
        <v>0</v>
      </c>
      <c r="U509">
        <f>'RESUMEN TOTAL'!AA529</f>
        <v>0</v>
      </c>
      <c r="V509">
        <f>'RESUMEN TOTAL'!AB529</f>
        <v>0</v>
      </c>
      <c r="W509">
        <f>'RESUMEN TOTAL'!AC529</f>
        <v>0</v>
      </c>
      <c r="X509">
        <f>'RESUMEN TOTAL'!AD529</f>
        <v>0</v>
      </c>
      <c r="Y509">
        <f>'RESUMEN TOTAL'!AE529</f>
        <v>0</v>
      </c>
      <c r="Z509">
        <f>'RESUMEN TOTAL'!AF529</f>
        <v>0</v>
      </c>
      <c r="AA509">
        <f>'RESUMEN TOTAL'!AG529</f>
        <v>0</v>
      </c>
      <c r="AB509">
        <f>'RESUMEN TOTAL'!AH529</f>
        <v>0</v>
      </c>
      <c r="AC509">
        <f>'RESUMEN TOTAL'!AI529</f>
        <v>0</v>
      </c>
      <c r="AD509">
        <f>'RESUMEN TOTAL'!AJ529</f>
        <v>0</v>
      </c>
      <c r="AE509">
        <f>'RESUMEN TOTAL'!AK529</f>
        <v>0</v>
      </c>
      <c r="AF509">
        <f>'RESUMEN TOTAL'!AL529</f>
        <v>0</v>
      </c>
      <c r="AG509">
        <f>'RESUMEN TOTAL'!AM529</f>
        <v>0</v>
      </c>
      <c r="AH509">
        <f>'RESUMEN TOTAL'!AN529</f>
        <v>0</v>
      </c>
      <c r="AI509">
        <f>'RESUMEN TOTAL'!AO529</f>
        <v>0</v>
      </c>
      <c r="AJ509" t="e">
        <f>'RESUMEN TOTAL'!#REF!</f>
        <v>#REF!</v>
      </c>
    </row>
    <row r="510" spans="1:36" x14ac:dyDescent="0.25">
      <c r="A510">
        <f>'RESUMEN TOTAL'!A530</f>
        <v>0</v>
      </c>
      <c r="B510">
        <f>'RESUMEN TOTAL'!B530</f>
        <v>0</v>
      </c>
      <c r="C510">
        <f>'RESUMEN TOTAL'!D530</f>
        <v>0</v>
      </c>
      <c r="D510">
        <f>'RESUMEN TOTAL'!E530</f>
        <v>0</v>
      </c>
      <c r="E510">
        <f>'RESUMEN TOTAL'!F530</f>
        <v>0</v>
      </c>
      <c r="F510">
        <f>'RESUMEN TOTAL'!L530</f>
        <v>0</v>
      </c>
      <c r="G510">
        <f>'RESUMEN TOTAL'!M530</f>
        <v>0</v>
      </c>
      <c r="H510">
        <f>'RESUMEN TOTAL'!N530</f>
        <v>0</v>
      </c>
      <c r="I510">
        <f>'RESUMEN TOTAL'!O530</f>
        <v>0</v>
      </c>
      <c r="J510">
        <f>'RESUMEN TOTAL'!P530</f>
        <v>0</v>
      </c>
      <c r="K510">
        <f>'RESUMEN TOTAL'!Q530</f>
        <v>0</v>
      </c>
      <c r="L510">
        <f>'RESUMEN TOTAL'!R530</f>
        <v>0</v>
      </c>
      <c r="M510">
        <f>'RESUMEN TOTAL'!S530</f>
        <v>0</v>
      </c>
      <c r="N510">
        <f>'RESUMEN TOTAL'!T530</f>
        <v>0</v>
      </c>
      <c r="O510">
        <f>'RESUMEN TOTAL'!U530</f>
        <v>0</v>
      </c>
      <c r="P510">
        <f>'RESUMEN TOTAL'!V530</f>
        <v>0</v>
      </c>
      <c r="Q510">
        <f>'RESUMEN TOTAL'!W530</f>
        <v>0</v>
      </c>
      <c r="R510">
        <f>'RESUMEN TOTAL'!X530</f>
        <v>0</v>
      </c>
      <c r="S510">
        <f>'RESUMEN TOTAL'!Y530</f>
        <v>0</v>
      </c>
      <c r="T510">
        <f>'RESUMEN TOTAL'!Z530</f>
        <v>0</v>
      </c>
      <c r="U510">
        <f>'RESUMEN TOTAL'!AA530</f>
        <v>0</v>
      </c>
      <c r="V510">
        <f>'RESUMEN TOTAL'!AB530</f>
        <v>0</v>
      </c>
      <c r="W510">
        <f>'RESUMEN TOTAL'!AC530</f>
        <v>0</v>
      </c>
      <c r="X510">
        <f>'RESUMEN TOTAL'!AD530</f>
        <v>0</v>
      </c>
      <c r="Y510">
        <f>'RESUMEN TOTAL'!AE530</f>
        <v>0</v>
      </c>
      <c r="Z510">
        <f>'RESUMEN TOTAL'!AF530</f>
        <v>0</v>
      </c>
      <c r="AA510">
        <f>'RESUMEN TOTAL'!AG530</f>
        <v>0</v>
      </c>
      <c r="AB510">
        <f>'RESUMEN TOTAL'!AH530</f>
        <v>0</v>
      </c>
      <c r="AC510">
        <f>'RESUMEN TOTAL'!AI530</f>
        <v>0</v>
      </c>
      <c r="AD510">
        <f>'RESUMEN TOTAL'!AJ530</f>
        <v>0</v>
      </c>
      <c r="AE510">
        <f>'RESUMEN TOTAL'!AK530</f>
        <v>0</v>
      </c>
      <c r="AF510">
        <f>'RESUMEN TOTAL'!AL530</f>
        <v>0</v>
      </c>
      <c r="AG510">
        <f>'RESUMEN TOTAL'!AM530</f>
        <v>0</v>
      </c>
      <c r="AH510">
        <f>'RESUMEN TOTAL'!AN530</f>
        <v>0</v>
      </c>
      <c r="AI510">
        <f>'RESUMEN TOTAL'!AO530</f>
        <v>0</v>
      </c>
      <c r="AJ510" t="e">
        <f>'RESUMEN TOTAL'!#REF!</f>
        <v>#REF!</v>
      </c>
    </row>
    <row r="511" spans="1:36" x14ac:dyDescent="0.25">
      <c r="A511">
        <f>'RESUMEN TOTAL'!A531</f>
        <v>0</v>
      </c>
      <c r="B511">
        <f>'RESUMEN TOTAL'!B531</f>
        <v>0</v>
      </c>
      <c r="C511">
        <f>'RESUMEN TOTAL'!D531</f>
        <v>0</v>
      </c>
      <c r="D511">
        <f>'RESUMEN TOTAL'!E531</f>
        <v>0</v>
      </c>
      <c r="E511">
        <f>'RESUMEN TOTAL'!F531</f>
        <v>0</v>
      </c>
      <c r="F511">
        <f>'RESUMEN TOTAL'!L531</f>
        <v>0</v>
      </c>
      <c r="G511">
        <f>'RESUMEN TOTAL'!M531</f>
        <v>0</v>
      </c>
      <c r="H511">
        <f>'RESUMEN TOTAL'!N531</f>
        <v>0</v>
      </c>
      <c r="I511">
        <f>'RESUMEN TOTAL'!O531</f>
        <v>0</v>
      </c>
      <c r="J511">
        <f>'RESUMEN TOTAL'!P531</f>
        <v>0</v>
      </c>
      <c r="K511">
        <f>'RESUMEN TOTAL'!Q531</f>
        <v>0</v>
      </c>
      <c r="L511">
        <f>'RESUMEN TOTAL'!R531</f>
        <v>0</v>
      </c>
      <c r="M511">
        <f>'RESUMEN TOTAL'!S531</f>
        <v>0</v>
      </c>
      <c r="N511">
        <f>'RESUMEN TOTAL'!T531</f>
        <v>0</v>
      </c>
      <c r="O511">
        <f>'RESUMEN TOTAL'!U531</f>
        <v>0</v>
      </c>
      <c r="P511">
        <f>'RESUMEN TOTAL'!V531</f>
        <v>0</v>
      </c>
      <c r="Q511">
        <f>'RESUMEN TOTAL'!W531</f>
        <v>0</v>
      </c>
      <c r="R511">
        <f>'RESUMEN TOTAL'!X531</f>
        <v>0</v>
      </c>
      <c r="S511">
        <f>'RESUMEN TOTAL'!Y531</f>
        <v>0</v>
      </c>
      <c r="T511">
        <f>'RESUMEN TOTAL'!Z531</f>
        <v>0</v>
      </c>
      <c r="U511">
        <f>'RESUMEN TOTAL'!AA531</f>
        <v>0</v>
      </c>
      <c r="V511">
        <f>'RESUMEN TOTAL'!AB531</f>
        <v>0</v>
      </c>
      <c r="W511">
        <f>'RESUMEN TOTAL'!AC531</f>
        <v>0</v>
      </c>
      <c r="X511">
        <f>'RESUMEN TOTAL'!AD531</f>
        <v>0</v>
      </c>
      <c r="Y511">
        <f>'RESUMEN TOTAL'!AE531</f>
        <v>0</v>
      </c>
      <c r="Z511">
        <f>'RESUMEN TOTAL'!AF531</f>
        <v>0</v>
      </c>
      <c r="AA511">
        <f>'RESUMEN TOTAL'!AG531</f>
        <v>0</v>
      </c>
      <c r="AB511">
        <f>'RESUMEN TOTAL'!AH531</f>
        <v>0</v>
      </c>
      <c r="AC511">
        <f>'RESUMEN TOTAL'!AI531</f>
        <v>0</v>
      </c>
      <c r="AD511">
        <f>'RESUMEN TOTAL'!AJ531</f>
        <v>0</v>
      </c>
      <c r="AE511">
        <f>'RESUMEN TOTAL'!AK531</f>
        <v>0</v>
      </c>
      <c r="AF511">
        <f>'RESUMEN TOTAL'!AL531</f>
        <v>0</v>
      </c>
      <c r="AG511">
        <f>'RESUMEN TOTAL'!AM531</f>
        <v>0</v>
      </c>
      <c r="AH511">
        <f>'RESUMEN TOTAL'!AN531</f>
        <v>0</v>
      </c>
      <c r="AI511">
        <f>'RESUMEN TOTAL'!AO531</f>
        <v>0</v>
      </c>
      <c r="AJ511" t="e">
        <f>'RESUMEN TOTAL'!#REF!</f>
        <v>#REF!</v>
      </c>
    </row>
    <row r="512" spans="1:36" x14ac:dyDescent="0.25">
      <c r="A512">
        <f>'RESUMEN TOTAL'!A532</f>
        <v>0</v>
      </c>
      <c r="B512">
        <f>'RESUMEN TOTAL'!B532</f>
        <v>0</v>
      </c>
      <c r="C512">
        <f>'RESUMEN TOTAL'!D532</f>
        <v>0</v>
      </c>
      <c r="D512">
        <f>'RESUMEN TOTAL'!E532</f>
        <v>0</v>
      </c>
      <c r="E512">
        <f>'RESUMEN TOTAL'!F532</f>
        <v>0</v>
      </c>
      <c r="F512">
        <f>'RESUMEN TOTAL'!L532</f>
        <v>0</v>
      </c>
      <c r="G512">
        <f>'RESUMEN TOTAL'!M532</f>
        <v>0</v>
      </c>
      <c r="H512">
        <f>'RESUMEN TOTAL'!N532</f>
        <v>0</v>
      </c>
      <c r="I512">
        <f>'RESUMEN TOTAL'!O532</f>
        <v>0</v>
      </c>
      <c r="J512">
        <f>'RESUMEN TOTAL'!P532</f>
        <v>0</v>
      </c>
      <c r="K512">
        <f>'RESUMEN TOTAL'!Q532</f>
        <v>0</v>
      </c>
      <c r="L512">
        <f>'RESUMEN TOTAL'!R532</f>
        <v>0</v>
      </c>
      <c r="M512">
        <f>'RESUMEN TOTAL'!S532</f>
        <v>0</v>
      </c>
      <c r="N512">
        <f>'RESUMEN TOTAL'!T532</f>
        <v>0</v>
      </c>
      <c r="O512">
        <f>'RESUMEN TOTAL'!U532</f>
        <v>0</v>
      </c>
      <c r="P512">
        <f>'RESUMEN TOTAL'!V532</f>
        <v>0</v>
      </c>
      <c r="Q512">
        <f>'RESUMEN TOTAL'!W532</f>
        <v>0</v>
      </c>
      <c r="R512">
        <f>'RESUMEN TOTAL'!X532</f>
        <v>0</v>
      </c>
      <c r="S512">
        <f>'RESUMEN TOTAL'!Y532</f>
        <v>0</v>
      </c>
      <c r="T512">
        <f>'RESUMEN TOTAL'!Z532</f>
        <v>0</v>
      </c>
      <c r="U512">
        <f>'RESUMEN TOTAL'!AA532</f>
        <v>0</v>
      </c>
      <c r="V512">
        <f>'RESUMEN TOTAL'!AB532</f>
        <v>0</v>
      </c>
      <c r="W512">
        <f>'RESUMEN TOTAL'!AC532</f>
        <v>0</v>
      </c>
      <c r="X512">
        <f>'RESUMEN TOTAL'!AD532</f>
        <v>0</v>
      </c>
      <c r="Y512">
        <f>'RESUMEN TOTAL'!AE532</f>
        <v>0</v>
      </c>
      <c r="Z512">
        <f>'RESUMEN TOTAL'!AF532</f>
        <v>0</v>
      </c>
      <c r="AA512">
        <f>'RESUMEN TOTAL'!AG532</f>
        <v>0</v>
      </c>
      <c r="AB512">
        <f>'RESUMEN TOTAL'!AH532</f>
        <v>0</v>
      </c>
      <c r="AC512">
        <f>'RESUMEN TOTAL'!AI532</f>
        <v>0</v>
      </c>
      <c r="AD512">
        <f>'RESUMEN TOTAL'!AJ532</f>
        <v>0</v>
      </c>
      <c r="AE512">
        <f>'RESUMEN TOTAL'!AK532</f>
        <v>0</v>
      </c>
      <c r="AF512">
        <f>'RESUMEN TOTAL'!AL532</f>
        <v>0</v>
      </c>
      <c r="AG512">
        <f>'RESUMEN TOTAL'!AM532</f>
        <v>0</v>
      </c>
      <c r="AH512">
        <f>'RESUMEN TOTAL'!AN532</f>
        <v>0</v>
      </c>
      <c r="AI512">
        <f>'RESUMEN TOTAL'!AO532</f>
        <v>0</v>
      </c>
      <c r="AJ512" t="e">
        <f>'RESUMEN TOTAL'!#REF!</f>
        <v>#REF!</v>
      </c>
    </row>
    <row r="513" spans="1:36" x14ac:dyDescent="0.25">
      <c r="A513">
        <f>'RESUMEN TOTAL'!A533</f>
        <v>0</v>
      </c>
      <c r="B513">
        <f>'RESUMEN TOTAL'!B533</f>
        <v>0</v>
      </c>
      <c r="C513">
        <f>'RESUMEN TOTAL'!D533</f>
        <v>0</v>
      </c>
      <c r="D513">
        <f>'RESUMEN TOTAL'!E533</f>
        <v>0</v>
      </c>
      <c r="E513">
        <f>'RESUMEN TOTAL'!F533</f>
        <v>0</v>
      </c>
      <c r="F513">
        <f>'RESUMEN TOTAL'!L533</f>
        <v>0</v>
      </c>
      <c r="G513">
        <f>'RESUMEN TOTAL'!M533</f>
        <v>0</v>
      </c>
      <c r="H513">
        <f>'RESUMEN TOTAL'!N533</f>
        <v>0</v>
      </c>
      <c r="I513">
        <f>'RESUMEN TOTAL'!O533</f>
        <v>0</v>
      </c>
      <c r="J513">
        <f>'RESUMEN TOTAL'!P533</f>
        <v>0</v>
      </c>
      <c r="K513">
        <f>'RESUMEN TOTAL'!Q533</f>
        <v>0</v>
      </c>
      <c r="L513">
        <f>'RESUMEN TOTAL'!R533</f>
        <v>0</v>
      </c>
      <c r="M513">
        <f>'RESUMEN TOTAL'!S533</f>
        <v>0</v>
      </c>
      <c r="N513">
        <f>'RESUMEN TOTAL'!T533</f>
        <v>0</v>
      </c>
      <c r="O513">
        <f>'RESUMEN TOTAL'!U533</f>
        <v>0</v>
      </c>
      <c r="P513">
        <f>'RESUMEN TOTAL'!V533</f>
        <v>0</v>
      </c>
      <c r="Q513">
        <f>'RESUMEN TOTAL'!W533</f>
        <v>0</v>
      </c>
      <c r="R513">
        <f>'RESUMEN TOTAL'!X533</f>
        <v>0</v>
      </c>
      <c r="S513">
        <f>'RESUMEN TOTAL'!Y533</f>
        <v>0</v>
      </c>
      <c r="T513">
        <f>'RESUMEN TOTAL'!Z533</f>
        <v>0</v>
      </c>
      <c r="U513">
        <f>'RESUMEN TOTAL'!AA533</f>
        <v>0</v>
      </c>
      <c r="V513">
        <f>'RESUMEN TOTAL'!AB533</f>
        <v>0</v>
      </c>
      <c r="W513">
        <f>'RESUMEN TOTAL'!AC533</f>
        <v>0</v>
      </c>
      <c r="X513">
        <f>'RESUMEN TOTAL'!AD533</f>
        <v>0</v>
      </c>
      <c r="Y513">
        <f>'RESUMEN TOTAL'!AE533</f>
        <v>0</v>
      </c>
      <c r="Z513">
        <f>'RESUMEN TOTAL'!AF533</f>
        <v>0</v>
      </c>
      <c r="AA513">
        <f>'RESUMEN TOTAL'!AG533</f>
        <v>0</v>
      </c>
      <c r="AB513">
        <f>'RESUMEN TOTAL'!AH533</f>
        <v>0</v>
      </c>
      <c r="AC513">
        <f>'RESUMEN TOTAL'!AI533</f>
        <v>0</v>
      </c>
      <c r="AD513">
        <f>'RESUMEN TOTAL'!AJ533</f>
        <v>0</v>
      </c>
      <c r="AE513">
        <f>'RESUMEN TOTAL'!AK533</f>
        <v>0</v>
      </c>
      <c r="AF513">
        <f>'RESUMEN TOTAL'!AL533</f>
        <v>0</v>
      </c>
      <c r="AG513">
        <f>'RESUMEN TOTAL'!AM533</f>
        <v>0</v>
      </c>
      <c r="AH513">
        <f>'RESUMEN TOTAL'!AN533</f>
        <v>0</v>
      </c>
      <c r="AI513">
        <f>'RESUMEN TOTAL'!AO533</f>
        <v>0</v>
      </c>
      <c r="AJ513" t="e">
        <f>'RESUMEN TOTAL'!#REF!</f>
        <v>#REF!</v>
      </c>
    </row>
    <row r="514" spans="1:36" x14ac:dyDescent="0.25">
      <c r="A514">
        <f>'RESUMEN TOTAL'!A534</f>
        <v>0</v>
      </c>
      <c r="B514">
        <f>'RESUMEN TOTAL'!B534</f>
        <v>0</v>
      </c>
      <c r="C514">
        <f>'RESUMEN TOTAL'!D534</f>
        <v>0</v>
      </c>
      <c r="D514">
        <f>'RESUMEN TOTAL'!E534</f>
        <v>0</v>
      </c>
      <c r="E514">
        <f>'RESUMEN TOTAL'!F534</f>
        <v>0</v>
      </c>
      <c r="F514">
        <f>'RESUMEN TOTAL'!L534</f>
        <v>0</v>
      </c>
      <c r="G514">
        <f>'RESUMEN TOTAL'!M534</f>
        <v>0</v>
      </c>
      <c r="H514">
        <f>'RESUMEN TOTAL'!N534</f>
        <v>0</v>
      </c>
      <c r="I514">
        <f>'RESUMEN TOTAL'!O534</f>
        <v>0</v>
      </c>
      <c r="J514">
        <f>'RESUMEN TOTAL'!P534</f>
        <v>0</v>
      </c>
      <c r="K514">
        <f>'RESUMEN TOTAL'!Q534</f>
        <v>0</v>
      </c>
      <c r="L514">
        <f>'RESUMEN TOTAL'!R534</f>
        <v>0</v>
      </c>
      <c r="M514">
        <f>'RESUMEN TOTAL'!S534</f>
        <v>0</v>
      </c>
      <c r="N514">
        <f>'RESUMEN TOTAL'!T534</f>
        <v>0</v>
      </c>
      <c r="O514">
        <f>'RESUMEN TOTAL'!U534</f>
        <v>0</v>
      </c>
      <c r="P514">
        <f>'RESUMEN TOTAL'!V534</f>
        <v>0</v>
      </c>
      <c r="Q514">
        <f>'RESUMEN TOTAL'!W534</f>
        <v>0</v>
      </c>
      <c r="R514">
        <f>'RESUMEN TOTAL'!X534</f>
        <v>0</v>
      </c>
      <c r="S514">
        <f>'RESUMEN TOTAL'!Y534</f>
        <v>0</v>
      </c>
      <c r="T514">
        <f>'RESUMEN TOTAL'!Z534</f>
        <v>0</v>
      </c>
      <c r="U514">
        <f>'RESUMEN TOTAL'!AA534</f>
        <v>0</v>
      </c>
      <c r="V514">
        <f>'RESUMEN TOTAL'!AB534</f>
        <v>0</v>
      </c>
      <c r="W514">
        <f>'RESUMEN TOTAL'!AC534</f>
        <v>0</v>
      </c>
      <c r="X514">
        <f>'RESUMEN TOTAL'!AD534</f>
        <v>0</v>
      </c>
      <c r="Y514">
        <f>'RESUMEN TOTAL'!AE534</f>
        <v>0</v>
      </c>
      <c r="Z514">
        <f>'RESUMEN TOTAL'!AF534</f>
        <v>0</v>
      </c>
      <c r="AA514">
        <f>'RESUMEN TOTAL'!AG534</f>
        <v>0</v>
      </c>
      <c r="AB514">
        <f>'RESUMEN TOTAL'!AH534</f>
        <v>0</v>
      </c>
      <c r="AC514">
        <f>'RESUMEN TOTAL'!AI534</f>
        <v>0</v>
      </c>
      <c r="AD514">
        <f>'RESUMEN TOTAL'!AJ534</f>
        <v>0</v>
      </c>
      <c r="AE514">
        <f>'RESUMEN TOTAL'!AK534</f>
        <v>0</v>
      </c>
      <c r="AF514">
        <f>'RESUMEN TOTAL'!AL534</f>
        <v>0</v>
      </c>
      <c r="AG514">
        <f>'RESUMEN TOTAL'!AM534</f>
        <v>0</v>
      </c>
      <c r="AH514">
        <f>'RESUMEN TOTAL'!AN534</f>
        <v>0</v>
      </c>
      <c r="AI514">
        <f>'RESUMEN TOTAL'!AO534</f>
        <v>0</v>
      </c>
      <c r="AJ514" t="e">
        <f>'RESUMEN TOTAL'!#REF!</f>
        <v>#REF!</v>
      </c>
    </row>
    <row r="515" spans="1:36" x14ac:dyDescent="0.25">
      <c r="A515">
        <f>'RESUMEN TOTAL'!A535</f>
        <v>0</v>
      </c>
      <c r="B515">
        <f>'RESUMEN TOTAL'!B535</f>
        <v>0</v>
      </c>
      <c r="C515">
        <f>'RESUMEN TOTAL'!D535</f>
        <v>0</v>
      </c>
      <c r="D515">
        <f>'RESUMEN TOTAL'!E535</f>
        <v>0</v>
      </c>
      <c r="E515">
        <f>'RESUMEN TOTAL'!F535</f>
        <v>0</v>
      </c>
      <c r="F515">
        <f>'RESUMEN TOTAL'!L535</f>
        <v>0</v>
      </c>
      <c r="G515">
        <f>'RESUMEN TOTAL'!M535</f>
        <v>0</v>
      </c>
      <c r="H515">
        <f>'RESUMEN TOTAL'!N535</f>
        <v>0</v>
      </c>
      <c r="I515">
        <f>'RESUMEN TOTAL'!O535</f>
        <v>0</v>
      </c>
      <c r="J515">
        <f>'RESUMEN TOTAL'!P535</f>
        <v>0</v>
      </c>
      <c r="K515">
        <f>'RESUMEN TOTAL'!Q535</f>
        <v>0</v>
      </c>
      <c r="L515">
        <f>'RESUMEN TOTAL'!R535</f>
        <v>0</v>
      </c>
      <c r="M515">
        <f>'RESUMEN TOTAL'!S535</f>
        <v>0</v>
      </c>
      <c r="N515">
        <f>'RESUMEN TOTAL'!T535</f>
        <v>0</v>
      </c>
      <c r="O515">
        <f>'RESUMEN TOTAL'!U535</f>
        <v>0</v>
      </c>
      <c r="P515">
        <f>'RESUMEN TOTAL'!V535</f>
        <v>0</v>
      </c>
      <c r="Q515">
        <f>'RESUMEN TOTAL'!W535</f>
        <v>0</v>
      </c>
      <c r="R515">
        <f>'RESUMEN TOTAL'!X535</f>
        <v>0</v>
      </c>
      <c r="S515">
        <f>'RESUMEN TOTAL'!Y535</f>
        <v>0</v>
      </c>
      <c r="T515">
        <f>'RESUMEN TOTAL'!Z535</f>
        <v>0</v>
      </c>
      <c r="U515">
        <f>'RESUMEN TOTAL'!AA535</f>
        <v>0</v>
      </c>
      <c r="V515">
        <f>'RESUMEN TOTAL'!AB535</f>
        <v>0</v>
      </c>
      <c r="W515">
        <f>'RESUMEN TOTAL'!AC535</f>
        <v>0</v>
      </c>
      <c r="X515">
        <f>'RESUMEN TOTAL'!AD535</f>
        <v>0</v>
      </c>
      <c r="Y515">
        <f>'RESUMEN TOTAL'!AE535</f>
        <v>0</v>
      </c>
      <c r="Z515">
        <f>'RESUMEN TOTAL'!AF535</f>
        <v>0</v>
      </c>
      <c r="AA515">
        <f>'RESUMEN TOTAL'!AG535</f>
        <v>0</v>
      </c>
      <c r="AB515">
        <f>'RESUMEN TOTAL'!AH535</f>
        <v>0</v>
      </c>
      <c r="AC515">
        <f>'RESUMEN TOTAL'!AI535</f>
        <v>0</v>
      </c>
      <c r="AD515">
        <f>'RESUMEN TOTAL'!AJ535</f>
        <v>0</v>
      </c>
      <c r="AE515">
        <f>'RESUMEN TOTAL'!AK535</f>
        <v>0</v>
      </c>
      <c r="AF515">
        <f>'RESUMEN TOTAL'!AL535</f>
        <v>0</v>
      </c>
      <c r="AG515">
        <f>'RESUMEN TOTAL'!AM535</f>
        <v>0</v>
      </c>
      <c r="AH515">
        <f>'RESUMEN TOTAL'!AN535</f>
        <v>0</v>
      </c>
      <c r="AI515">
        <f>'RESUMEN TOTAL'!AO535</f>
        <v>0</v>
      </c>
      <c r="AJ515" t="e">
        <f>'RESUMEN TOTAL'!#REF!</f>
        <v>#REF!</v>
      </c>
    </row>
    <row r="516" spans="1:36" x14ac:dyDescent="0.25">
      <c r="A516">
        <f>'RESUMEN TOTAL'!A536</f>
        <v>0</v>
      </c>
      <c r="B516">
        <f>'RESUMEN TOTAL'!B536</f>
        <v>0</v>
      </c>
      <c r="C516">
        <f>'RESUMEN TOTAL'!D536</f>
        <v>0</v>
      </c>
      <c r="D516">
        <f>'RESUMEN TOTAL'!E536</f>
        <v>0</v>
      </c>
      <c r="E516">
        <f>'RESUMEN TOTAL'!F536</f>
        <v>0</v>
      </c>
      <c r="F516">
        <f>'RESUMEN TOTAL'!L536</f>
        <v>0</v>
      </c>
      <c r="G516">
        <f>'RESUMEN TOTAL'!M536</f>
        <v>0</v>
      </c>
      <c r="H516">
        <f>'RESUMEN TOTAL'!N536</f>
        <v>0</v>
      </c>
      <c r="I516">
        <f>'RESUMEN TOTAL'!O536</f>
        <v>0</v>
      </c>
      <c r="J516">
        <f>'RESUMEN TOTAL'!P536</f>
        <v>0</v>
      </c>
      <c r="K516">
        <f>'RESUMEN TOTAL'!Q536</f>
        <v>0</v>
      </c>
      <c r="L516">
        <f>'RESUMEN TOTAL'!R536</f>
        <v>0</v>
      </c>
      <c r="M516">
        <f>'RESUMEN TOTAL'!S536</f>
        <v>0</v>
      </c>
      <c r="N516">
        <f>'RESUMEN TOTAL'!T536</f>
        <v>0</v>
      </c>
      <c r="O516">
        <f>'RESUMEN TOTAL'!U536</f>
        <v>0</v>
      </c>
      <c r="P516">
        <f>'RESUMEN TOTAL'!V536</f>
        <v>0</v>
      </c>
      <c r="Q516">
        <f>'RESUMEN TOTAL'!W536</f>
        <v>0</v>
      </c>
      <c r="R516">
        <f>'RESUMEN TOTAL'!X536</f>
        <v>0</v>
      </c>
      <c r="S516">
        <f>'RESUMEN TOTAL'!Y536</f>
        <v>0</v>
      </c>
      <c r="T516">
        <f>'RESUMEN TOTAL'!Z536</f>
        <v>0</v>
      </c>
      <c r="U516">
        <f>'RESUMEN TOTAL'!AA536</f>
        <v>0</v>
      </c>
      <c r="V516">
        <f>'RESUMEN TOTAL'!AB536</f>
        <v>0</v>
      </c>
      <c r="W516">
        <f>'RESUMEN TOTAL'!AC536</f>
        <v>0</v>
      </c>
      <c r="X516">
        <f>'RESUMEN TOTAL'!AD536</f>
        <v>0</v>
      </c>
      <c r="Y516">
        <f>'RESUMEN TOTAL'!AE536</f>
        <v>0</v>
      </c>
      <c r="Z516">
        <f>'RESUMEN TOTAL'!AF536</f>
        <v>0</v>
      </c>
      <c r="AA516">
        <f>'RESUMEN TOTAL'!AG536</f>
        <v>0</v>
      </c>
      <c r="AB516">
        <f>'RESUMEN TOTAL'!AH536</f>
        <v>0</v>
      </c>
      <c r="AC516">
        <f>'RESUMEN TOTAL'!AI536</f>
        <v>0</v>
      </c>
      <c r="AD516">
        <f>'RESUMEN TOTAL'!AJ536</f>
        <v>0</v>
      </c>
      <c r="AE516">
        <f>'RESUMEN TOTAL'!AK536</f>
        <v>0</v>
      </c>
      <c r="AF516">
        <f>'RESUMEN TOTAL'!AL536</f>
        <v>0</v>
      </c>
      <c r="AG516">
        <f>'RESUMEN TOTAL'!AM536</f>
        <v>0</v>
      </c>
      <c r="AH516">
        <f>'RESUMEN TOTAL'!AN536</f>
        <v>0</v>
      </c>
      <c r="AI516">
        <f>'RESUMEN TOTAL'!AO536</f>
        <v>0</v>
      </c>
      <c r="AJ516" t="e">
        <f>'RESUMEN TOTAL'!#REF!</f>
        <v>#REF!</v>
      </c>
    </row>
    <row r="517" spans="1:36" x14ac:dyDescent="0.25">
      <c r="A517">
        <f>'RESUMEN TOTAL'!A537</f>
        <v>0</v>
      </c>
      <c r="B517">
        <f>'RESUMEN TOTAL'!B537</f>
        <v>0</v>
      </c>
      <c r="C517">
        <f>'RESUMEN TOTAL'!D537</f>
        <v>0</v>
      </c>
      <c r="D517">
        <f>'RESUMEN TOTAL'!E537</f>
        <v>0</v>
      </c>
      <c r="E517">
        <f>'RESUMEN TOTAL'!F537</f>
        <v>0</v>
      </c>
      <c r="F517">
        <f>'RESUMEN TOTAL'!L537</f>
        <v>0</v>
      </c>
      <c r="G517">
        <f>'RESUMEN TOTAL'!M537</f>
        <v>0</v>
      </c>
      <c r="H517">
        <f>'RESUMEN TOTAL'!N537</f>
        <v>0</v>
      </c>
      <c r="I517">
        <f>'RESUMEN TOTAL'!O537</f>
        <v>0</v>
      </c>
      <c r="J517">
        <f>'RESUMEN TOTAL'!P537</f>
        <v>0</v>
      </c>
      <c r="K517">
        <f>'RESUMEN TOTAL'!Q537</f>
        <v>0</v>
      </c>
      <c r="L517">
        <f>'RESUMEN TOTAL'!R537</f>
        <v>0</v>
      </c>
      <c r="M517">
        <f>'RESUMEN TOTAL'!S537</f>
        <v>0</v>
      </c>
      <c r="N517">
        <f>'RESUMEN TOTAL'!T537</f>
        <v>0</v>
      </c>
      <c r="O517">
        <f>'RESUMEN TOTAL'!U537</f>
        <v>0</v>
      </c>
      <c r="P517">
        <f>'RESUMEN TOTAL'!V537</f>
        <v>0</v>
      </c>
      <c r="Q517">
        <f>'RESUMEN TOTAL'!W537</f>
        <v>0</v>
      </c>
      <c r="R517">
        <f>'RESUMEN TOTAL'!X537</f>
        <v>0</v>
      </c>
      <c r="S517">
        <f>'RESUMEN TOTAL'!Y537</f>
        <v>0</v>
      </c>
      <c r="T517">
        <f>'RESUMEN TOTAL'!Z537</f>
        <v>0</v>
      </c>
      <c r="U517">
        <f>'RESUMEN TOTAL'!AA537</f>
        <v>0</v>
      </c>
      <c r="V517">
        <f>'RESUMEN TOTAL'!AB537</f>
        <v>0</v>
      </c>
      <c r="W517">
        <f>'RESUMEN TOTAL'!AC537</f>
        <v>0</v>
      </c>
      <c r="X517">
        <f>'RESUMEN TOTAL'!AD537</f>
        <v>0</v>
      </c>
      <c r="Y517">
        <f>'RESUMEN TOTAL'!AE537</f>
        <v>0</v>
      </c>
      <c r="Z517">
        <f>'RESUMEN TOTAL'!AF537</f>
        <v>0</v>
      </c>
      <c r="AA517">
        <f>'RESUMEN TOTAL'!AG537</f>
        <v>0</v>
      </c>
      <c r="AB517">
        <f>'RESUMEN TOTAL'!AH537</f>
        <v>0</v>
      </c>
      <c r="AC517">
        <f>'RESUMEN TOTAL'!AI537</f>
        <v>0</v>
      </c>
      <c r="AD517">
        <f>'RESUMEN TOTAL'!AJ537</f>
        <v>0</v>
      </c>
      <c r="AE517">
        <f>'RESUMEN TOTAL'!AK537</f>
        <v>0</v>
      </c>
      <c r="AF517">
        <f>'RESUMEN TOTAL'!AL537</f>
        <v>0</v>
      </c>
      <c r="AG517">
        <f>'RESUMEN TOTAL'!AM537</f>
        <v>0</v>
      </c>
      <c r="AH517">
        <f>'RESUMEN TOTAL'!AN537</f>
        <v>0</v>
      </c>
      <c r="AI517">
        <f>'RESUMEN TOTAL'!AO537</f>
        <v>0</v>
      </c>
      <c r="AJ517" t="e">
        <f>'RESUMEN TOTAL'!#REF!</f>
        <v>#REF!</v>
      </c>
    </row>
    <row r="518" spans="1:36" x14ac:dyDescent="0.25">
      <c r="A518">
        <f>'RESUMEN TOTAL'!A538</f>
        <v>0</v>
      </c>
      <c r="B518">
        <f>'RESUMEN TOTAL'!B538</f>
        <v>0</v>
      </c>
      <c r="C518">
        <f>'RESUMEN TOTAL'!D538</f>
        <v>0</v>
      </c>
      <c r="D518">
        <f>'RESUMEN TOTAL'!E538</f>
        <v>0</v>
      </c>
      <c r="E518">
        <f>'RESUMEN TOTAL'!F538</f>
        <v>0</v>
      </c>
      <c r="F518">
        <f>'RESUMEN TOTAL'!L538</f>
        <v>0</v>
      </c>
      <c r="G518">
        <f>'RESUMEN TOTAL'!M538</f>
        <v>0</v>
      </c>
      <c r="H518">
        <f>'RESUMEN TOTAL'!N538</f>
        <v>0</v>
      </c>
      <c r="I518">
        <f>'RESUMEN TOTAL'!O538</f>
        <v>0</v>
      </c>
      <c r="J518">
        <f>'RESUMEN TOTAL'!P538</f>
        <v>0</v>
      </c>
      <c r="K518">
        <f>'RESUMEN TOTAL'!Q538</f>
        <v>0</v>
      </c>
      <c r="L518">
        <f>'RESUMEN TOTAL'!R538</f>
        <v>0</v>
      </c>
      <c r="M518">
        <f>'RESUMEN TOTAL'!S538</f>
        <v>0</v>
      </c>
      <c r="N518">
        <f>'RESUMEN TOTAL'!T538</f>
        <v>0</v>
      </c>
      <c r="O518">
        <f>'RESUMEN TOTAL'!U538</f>
        <v>0</v>
      </c>
      <c r="P518">
        <f>'RESUMEN TOTAL'!V538</f>
        <v>0</v>
      </c>
      <c r="Q518">
        <f>'RESUMEN TOTAL'!W538</f>
        <v>0</v>
      </c>
      <c r="R518">
        <f>'RESUMEN TOTAL'!X538</f>
        <v>0</v>
      </c>
      <c r="S518">
        <f>'RESUMEN TOTAL'!Y538</f>
        <v>0</v>
      </c>
      <c r="T518">
        <f>'RESUMEN TOTAL'!Z538</f>
        <v>0</v>
      </c>
      <c r="U518">
        <f>'RESUMEN TOTAL'!AA538</f>
        <v>0</v>
      </c>
      <c r="V518">
        <f>'RESUMEN TOTAL'!AB538</f>
        <v>0</v>
      </c>
      <c r="W518">
        <f>'RESUMEN TOTAL'!AC538</f>
        <v>0</v>
      </c>
      <c r="X518">
        <f>'RESUMEN TOTAL'!AD538</f>
        <v>0</v>
      </c>
      <c r="Y518">
        <f>'RESUMEN TOTAL'!AE538</f>
        <v>0</v>
      </c>
      <c r="Z518">
        <f>'RESUMEN TOTAL'!AF538</f>
        <v>0</v>
      </c>
      <c r="AA518">
        <f>'RESUMEN TOTAL'!AG538</f>
        <v>0</v>
      </c>
      <c r="AB518">
        <f>'RESUMEN TOTAL'!AH538</f>
        <v>0</v>
      </c>
      <c r="AC518">
        <f>'RESUMEN TOTAL'!AI538</f>
        <v>0</v>
      </c>
      <c r="AD518">
        <f>'RESUMEN TOTAL'!AJ538</f>
        <v>0</v>
      </c>
      <c r="AE518">
        <f>'RESUMEN TOTAL'!AK538</f>
        <v>0</v>
      </c>
      <c r="AF518">
        <f>'RESUMEN TOTAL'!AL538</f>
        <v>0</v>
      </c>
      <c r="AG518">
        <f>'RESUMEN TOTAL'!AM538</f>
        <v>0</v>
      </c>
      <c r="AH518">
        <f>'RESUMEN TOTAL'!AN538</f>
        <v>0</v>
      </c>
      <c r="AI518">
        <f>'RESUMEN TOTAL'!AO538</f>
        <v>0</v>
      </c>
      <c r="AJ518" t="e">
        <f>'RESUMEN TOTAL'!#REF!</f>
        <v>#REF!</v>
      </c>
    </row>
    <row r="519" spans="1:36" x14ac:dyDescent="0.25">
      <c r="A519">
        <f>'RESUMEN TOTAL'!A539</f>
        <v>0</v>
      </c>
      <c r="B519">
        <f>'RESUMEN TOTAL'!B539</f>
        <v>0</v>
      </c>
      <c r="C519">
        <f>'RESUMEN TOTAL'!D539</f>
        <v>0</v>
      </c>
      <c r="D519">
        <f>'RESUMEN TOTAL'!E539</f>
        <v>0</v>
      </c>
      <c r="E519">
        <f>'RESUMEN TOTAL'!F539</f>
        <v>0</v>
      </c>
      <c r="F519">
        <f>'RESUMEN TOTAL'!L539</f>
        <v>0</v>
      </c>
      <c r="G519">
        <f>'RESUMEN TOTAL'!M539</f>
        <v>0</v>
      </c>
      <c r="H519">
        <f>'RESUMEN TOTAL'!N539</f>
        <v>0</v>
      </c>
      <c r="I519">
        <f>'RESUMEN TOTAL'!O539</f>
        <v>0</v>
      </c>
      <c r="J519">
        <f>'RESUMEN TOTAL'!P539</f>
        <v>0</v>
      </c>
      <c r="K519">
        <f>'RESUMEN TOTAL'!Q539</f>
        <v>0</v>
      </c>
      <c r="L519">
        <f>'RESUMEN TOTAL'!R539</f>
        <v>0</v>
      </c>
      <c r="M519">
        <f>'RESUMEN TOTAL'!S539</f>
        <v>0</v>
      </c>
      <c r="N519">
        <f>'RESUMEN TOTAL'!T539</f>
        <v>0</v>
      </c>
      <c r="O519">
        <f>'RESUMEN TOTAL'!U539</f>
        <v>0</v>
      </c>
      <c r="P519">
        <f>'RESUMEN TOTAL'!V539</f>
        <v>0</v>
      </c>
      <c r="Q519">
        <f>'RESUMEN TOTAL'!W539</f>
        <v>0</v>
      </c>
      <c r="R519">
        <f>'RESUMEN TOTAL'!X539</f>
        <v>0</v>
      </c>
      <c r="S519">
        <f>'RESUMEN TOTAL'!Y539</f>
        <v>0</v>
      </c>
      <c r="T519">
        <f>'RESUMEN TOTAL'!Z539</f>
        <v>0</v>
      </c>
      <c r="U519">
        <f>'RESUMEN TOTAL'!AA539</f>
        <v>0</v>
      </c>
      <c r="V519">
        <f>'RESUMEN TOTAL'!AB539</f>
        <v>0</v>
      </c>
      <c r="W519">
        <f>'RESUMEN TOTAL'!AC539</f>
        <v>0</v>
      </c>
      <c r="X519">
        <f>'RESUMEN TOTAL'!AD539</f>
        <v>0</v>
      </c>
      <c r="Y519">
        <f>'RESUMEN TOTAL'!AE539</f>
        <v>0</v>
      </c>
      <c r="Z519">
        <f>'RESUMEN TOTAL'!AF539</f>
        <v>0</v>
      </c>
      <c r="AA519">
        <f>'RESUMEN TOTAL'!AG539</f>
        <v>0</v>
      </c>
      <c r="AB519">
        <f>'RESUMEN TOTAL'!AH539</f>
        <v>0</v>
      </c>
      <c r="AC519">
        <f>'RESUMEN TOTAL'!AI539</f>
        <v>0</v>
      </c>
      <c r="AD519">
        <f>'RESUMEN TOTAL'!AJ539</f>
        <v>0</v>
      </c>
      <c r="AE519">
        <f>'RESUMEN TOTAL'!AK539</f>
        <v>0</v>
      </c>
      <c r="AF519">
        <f>'RESUMEN TOTAL'!AL539</f>
        <v>0</v>
      </c>
      <c r="AG519">
        <f>'RESUMEN TOTAL'!AM539</f>
        <v>0</v>
      </c>
      <c r="AH519">
        <f>'RESUMEN TOTAL'!AN539</f>
        <v>0</v>
      </c>
      <c r="AI519">
        <f>'RESUMEN TOTAL'!AO539</f>
        <v>0</v>
      </c>
      <c r="AJ519" t="e">
        <f>'RESUMEN TOTAL'!#REF!</f>
        <v>#REF!</v>
      </c>
    </row>
    <row r="520" spans="1:36" x14ac:dyDescent="0.25">
      <c r="A520">
        <f>'RESUMEN TOTAL'!A540</f>
        <v>0</v>
      </c>
      <c r="B520">
        <f>'RESUMEN TOTAL'!B540</f>
        <v>0</v>
      </c>
      <c r="C520">
        <f>'RESUMEN TOTAL'!D540</f>
        <v>0</v>
      </c>
      <c r="D520">
        <f>'RESUMEN TOTAL'!E540</f>
        <v>0</v>
      </c>
      <c r="E520">
        <f>'RESUMEN TOTAL'!F540</f>
        <v>0</v>
      </c>
      <c r="F520">
        <f>'RESUMEN TOTAL'!L540</f>
        <v>0</v>
      </c>
      <c r="G520">
        <f>'RESUMEN TOTAL'!M540</f>
        <v>0</v>
      </c>
      <c r="H520">
        <f>'RESUMEN TOTAL'!N540</f>
        <v>0</v>
      </c>
      <c r="I520">
        <f>'RESUMEN TOTAL'!O540</f>
        <v>0</v>
      </c>
      <c r="J520">
        <f>'RESUMEN TOTAL'!P540</f>
        <v>0</v>
      </c>
      <c r="K520">
        <f>'RESUMEN TOTAL'!Q540</f>
        <v>0</v>
      </c>
      <c r="L520">
        <f>'RESUMEN TOTAL'!R540</f>
        <v>0</v>
      </c>
      <c r="M520">
        <f>'RESUMEN TOTAL'!S540</f>
        <v>0</v>
      </c>
      <c r="N520">
        <f>'RESUMEN TOTAL'!T540</f>
        <v>0</v>
      </c>
      <c r="O520">
        <f>'RESUMEN TOTAL'!U540</f>
        <v>0</v>
      </c>
      <c r="P520">
        <f>'RESUMEN TOTAL'!V540</f>
        <v>0</v>
      </c>
      <c r="Q520">
        <f>'RESUMEN TOTAL'!W540</f>
        <v>0</v>
      </c>
      <c r="R520">
        <f>'RESUMEN TOTAL'!X540</f>
        <v>0</v>
      </c>
      <c r="S520">
        <f>'RESUMEN TOTAL'!Y540</f>
        <v>0</v>
      </c>
      <c r="T520">
        <f>'RESUMEN TOTAL'!Z540</f>
        <v>0</v>
      </c>
      <c r="U520">
        <f>'RESUMEN TOTAL'!AA540</f>
        <v>0</v>
      </c>
      <c r="V520">
        <f>'RESUMEN TOTAL'!AB540</f>
        <v>0</v>
      </c>
      <c r="W520">
        <f>'RESUMEN TOTAL'!AC540</f>
        <v>0</v>
      </c>
      <c r="X520">
        <f>'RESUMEN TOTAL'!AD540</f>
        <v>0</v>
      </c>
      <c r="Y520">
        <f>'RESUMEN TOTAL'!AE540</f>
        <v>0</v>
      </c>
      <c r="Z520">
        <f>'RESUMEN TOTAL'!AF540</f>
        <v>0</v>
      </c>
      <c r="AA520">
        <f>'RESUMEN TOTAL'!AG540</f>
        <v>0</v>
      </c>
      <c r="AB520">
        <f>'RESUMEN TOTAL'!AH540</f>
        <v>0</v>
      </c>
      <c r="AC520">
        <f>'RESUMEN TOTAL'!AI540</f>
        <v>0</v>
      </c>
      <c r="AD520">
        <f>'RESUMEN TOTAL'!AJ540</f>
        <v>0</v>
      </c>
      <c r="AE520">
        <f>'RESUMEN TOTAL'!AK540</f>
        <v>0</v>
      </c>
      <c r="AF520">
        <f>'RESUMEN TOTAL'!AL540</f>
        <v>0</v>
      </c>
      <c r="AG520">
        <f>'RESUMEN TOTAL'!AM540</f>
        <v>0</v>
      </c>
      <c r="AH520">
        <f>'RESUMEN TOTAL'!AN540</f>
        <v>0</v>
      </c>
      <c r="AI520">
        <f>'RESUMEN TOTAL'!AO540</f>
        <v>0</v>
      </c>
      <c r="AJ520" t="e">
        <f>'RESUMEN TOTAL'!#REF!</f>
        <v>#REF!</v>
      </c>
    </row>
    <row r="521" spans="1:36" x14ac:dyDescent="0.25">
      <c r="A521">
        <f>'RESUMEN TOTAL'!A541</f>
        <v>0</v>
      </c>
      <c r="B521">
        <f>'RESUMEN TOTAL'!B541</f>
        <v>0</v>
      </c>
      <c r="C521">
        <f>'RESUMEN TOTAL'!D541</f>
        <v>0</v>
      </c>
      <c r="D521">
        <f>'RESUMEN TOTAL'!E541</f>
        <v>0</v>
      </c>
      <c r="E521">
        <f>'RESUMEN TOTAL'!F541</f>
        <v>0</v>
      </c>
      <c r="F521">
        <f>'RESUMEN TOTAL'!L541</f>
        <v>0</v>
      </c>
      <c r="G521">
        <f>'RESUMEN TOTAL'!M541</f>
        <v>0</v>
      </c>
      <c r="H521">
        <f>'RESUMEN TOTAL'!N541</f>
        <v>0</v>
      </c>
      <c r="I521">
        <f>'RESUMEN TOTAL'!O541</f>
        <v>0</v>
      </c>
      <c r="J521">
        <f>'RESUMEN TOTAL'!P541</f>
        <v>0</v>
      </c>
      <c r="K521">
        <f>'RESUMEN TOTAL'!Q541</f>
        <v>0</v>
      </c>
      <c r="L521">
        <f>'RESUMEN TOTAL'!R541</f>
        <v>0</v>
      </c>
      <c r="M521">
        <f>'RESUMEN TOTAL'!S541</f>
        <v>0</v>
      </c>
      <c r="N521">
        <f>'RESUMEN TOTAL'!T541</f>
        <v>0</v>
      </c>
      <c r="O521">
        <f>'RESUMEN TOTAL'!U541</f>
        <v>0</v>
      </c>
      <c r="P521">
        <f>'RESUMEN TOTAL'!V541</f>
        <v>0</v>
      </c>
      <c r="Q521">
        <f>'RESUMEN TOTAL'!W541</f>
        <v>0</v>
      </c>
      <c r="R521">
        <f>'RESUMEN TOTAL'!X541</f>
        <v>0</v>
      </c>
      <c r="S521">
        <f>'RESUMEN TOTAL'!Y541</f>
        <v>0</v>
      </c>
      <c r="T521">
        <f>'RESUMEN TOTAL'!Z541</f>
        <v>0</v>
      </c>
      <c r="U521">
        <f>'RESUMEN TOTAL'!AA541</f>
        <v>0</v>
      </c>
      <c r="V521">
        <f>'RESUMEN TOTAL'!AB541</f>
        <v>0</v>
      </c>
      <c r="W521">
        <f>'RESUMEN TOTAL'!AC541</f>
        <v>0</v>
      </c>
      <c r="X521">
        <f>'RESUMEN TOTAL'!AD541</f>
        <v>0</v>
      </c>
      <c r="Y521">
        <f>'RESUMEN TOTAL'!AE541</f>
        <v>0</v>
      </c>
      <c r="Z521">
        <f>'RESUMEN TOTAL'!AF541</f>
        <v>0</v>
      </c>
      <c r="AA521">
        <f>'RESUMEN TOTAL'!AG541</f>
        <v>0</v>
      </c>
      <c r="AB521">
        <f>'RESUMEN TOTAL'!AH541</f>
        <v>0</v>
      </c>
      <c r="AC521">
        <f>'RESUMEN TOTAL'!AI541</f>
        <v>0</v>
      </c>
      <c r="AD521">
        <f>'RESUMEN TOTAL'!AJ541</f>
        <v>0</v>
      </c>
      <c r="AE521">
        <f>'RESUMEN TOTAL'!AK541</f>
        <v>0</v>
      </c>
      <c r="AF521">
        <f>'RESUMEN TOTAL'!AL541</f>
        <v>0</v>
      </c>
      <c r="AG521">
        <f>'RESUMEN TOTAL'!AM541</f>
        <v>0</v>
      </c>
      <c r="AH521">
        <f>'RESUMEN TOTAL'!AN541</f>
        <v>0</v>
      </c>
      <c r="AI521">
        <f>'RESUMEN TOTAL'!AO541</f>
        <v>0</v>
      </c>
      <c r="AJ521" t="e">
        <f>'RESUMEN TOTAL'!#REF!</f>
        <v>#REF!</v>
      </c>
    </row>
    <row r="522" spans="1:36" x14ac:dyDescent="0.25">
      <c r="A522">
        <f>'RESUMEN TOTAL'!A542</f>
        <v>0</v>
      </c>
      <c r="B522">
        <f>'RESUMEN TOTAL'!B542</f>
        <v>0</v>
      </c>
      <c r="C522">
        <f>'RESUMEN TOTAL'!D542</f>
        <v>0</v>
      </c>
      <c r="D522">
        <f>'RESUMEN TOTAL'!E542</f>
        <v>0</v>
      </c>
      <c r="E522">
        <f>'RESUMEN TOTAL'!F542</f>
        <v>0</v>
      </c>
      <c r="F522">
        <f>'RESUMEN TOTAL'!L542</f>
        <v>0</v>
      </c>
      <c r="G522">
        <f>'RESUMEN TOTAL'!M542</f>
        <v>0</v>
      </c>
      <c r="H522">
        <f>'RESUMEN TOTAL'!N542</f>
        <v>0</v>
      </c>
      <c r="I522">
        <f>'RESUMEN TOTAL'!O542</f>
        <v>0</v>
      </c>
      <c r="J522">
        <f>'RESUMEN TOTAL'!P542</f>
        <v>0</v>
      </c>
      <c r="K522">
        <f>'RESUMEN TOTAL'!Q542</f>
        <v>0</v>
      </c>
      <c r="L522">
        <f>'RESUMEN TOTAL'!R542</f>
        <v>0</v>
      </c>
      <c r="M522">
        <f>'RESUMEN TOTAL'!S542</f>
        <v>0</v>
      </c>
      <c r="N522">
        <f>'RESUMEN TOTAL'!T542</f>
        <v>0</v>
      </c>
      <c r="O522">
        <f>'RESUMEN TOTAL'!U542</f>
        <v>0</v>
      </c>
      <c r="P522">
        <f>'RESUMEN TOTAL'!V542</f>
        <v>0</v>
      </c>
      <c r="Q522">
        <f>'RESUMEN TOTAL'!W542</f>
        <v>0</v>
      </c>
      <c r="R522">
        <f>'RESUMEN TOTAL'!X542</f>
        <v>0</v>
      </c>
      <c r="S522">
        <f>'RESUMEN TOTAL'!Y542</f>
        <v>0</v>
      </c>
      <c r="T522">
        <f>'RESUMEN TOTAL'!Z542</f>
        <v>0</v>
      </c>
      <c r="U522">
        <f>'RESUMEN TOTAL'!AA542</f>
        <v>0</v>
      </c>
      <c r="V522">
        <f>'RESUMEN TOTAL'!AB542</f>
        <v>0</v>
      </c>
      <c r="W522">
        <f>'RESUMEN TOTAL'!AC542</f>
        <v>0</v>
      </c>
      <c r="X522">
        <f>'RESUMEN TOTAL'!AD542</f>
        <v>0</v>
      </c>
      <c r="Y522">
        <f>'RESUMEN TOTAL'!AE542</f>
        <v>0</v>
      </c>
      <c r="Z522">
        <f>'RESUMEN TOTAL'!AF542</f>
        <v>0</v>
      </c>
      <c r="AA522">
        <f>'RESUMEN TOTAL'!AG542</f>
        <v>0</v>
      </c>
      <c r="AB522">
        <f>'RESUMEN TOTAL'!AH542</f>
        <v>0</v>
      </c>
      <c r="AC522">
        <f>'RESUMEN TOTAL'!AI542</f>
        <v>0</v>
      </c>
      <c r="AD522">
        <f>'RESUMEN TOTAL'!AJ542</f>
        <v>0</v>
      </c>
      <c r="AE522">
        <f>'RESUMEN TOTAL'!AK542</f>
        <v>0</v>
      </c>
      <c r="AF522">
        <f>'RESUMEN TOTAL'!AL542</f>
        <v>0</v>
      </c>
      <c r="AG522">
        <f>'RESUMEN TOTAL'!AM542</f>
        <v>0</v>
      </c>
      <c r="AH522">
        <f>'RESUMEN TOTAL'!AN542</f>
        <v>0</v>
      </c>
      <c r="AI522">
        <f>'RESUMEN TOTAL'!AO542</f>
        <v>0</v>
      </c>
      <c r="AJ522" t="e">
        <f>'RESUMEN TOTAL'!#REF!</f>
        <v>#REF!</v>
      </c>
    </row>
    <row r="523" spans="1:36" x14ac:dyDescent="0.25">
      <c r="A523">
        <f>'RESUMEN TOTAL'!A543</f>
        <v>0</v>
      </c>
      <c r="B523">
        <f>'RESUMEN TOTAL'!B543</f>
        <v>0</v>
      </c>
      <c r="C523">
        <f>'RESUMEN TOTAL'!D543</f>
        <v>0</v>
      </c>
      <c r="D523">
        <f>'RESUMEN TOTAL'!E543</f>
        <v>0</v>
      </c>
      <c r="E523">
        <f>'RESUMEN TOTAL'!F543</f>
        <v>0</v>
      </c>
      <c r="F523">
        <f>'RESUMEN TOTAL'!L543</f>
        <v>0</v>
      </c>
      <c r="G523">
        <f>'RESUMEN TOTAL'!M543</f>
        <v>0</v>
      </c>
      <c r="H523">
        <f>'RESUMEN TOTAL'!N543</f>
        <v>0</v>
      </c>
      <c r="I523">
        <f>'RESUMEN TOTAL'!O543</f>
        <v>0</v>
      </c>
      <c r="J523">
        <f>'RESUMEN TOTAL'!P543</f>
        <v>0</v>
      </c>
      <c r="K523">
        <f>'RESUMEN TOTAL'!Q543</f>
        <v>0</v>
      </c>
      <c r="L523">
        <f>'RESUMEN TOTAL'!R543</f>
        <v>0</v>
      </c>
      <c r="M523">
        <f>'RESUMEN TOTAL'!S543</f>
        <v>0</v>
      </c>
      <c r="N523">
        <f>'RESUMEN TOTAL'!T543</f>
        <v>0</v>
      </c>
      <c r="O523">
        <f>'RESUMEN TOTAL'!U543</f>
        <v>0</v>
      </c>
      <c r="P523">
        <f>'RESUMEN TOTAL'!V543</f>
        <v>0</v>
      </c>
      <c r="Q523">
        <f>'RESUMEN TOTAL'!W543</f>
        <v>0</v>
      </c>
      <c r="R523">
        <f>'RESUMEN TOTAL'!X543</f>
        <v>0</v>
      </c>
      <c r="S523">
        <f>'RESUMEN TOTAL'!Y543</f>
        <v>0</v>
      </c>
      <c r="T523">
        <f>'RESUMEN TOTAL'!Z543</f>
        <v>0</v>
      </c>
      <c r="U523">
        <f>'RESUMEN TOTAL'!AA543</f>
        <v>0</v>
      </c>
      <c r="V523">
        <f>'RESUMEN TOTAL'!AB543</f>
        <v>0</v>
      </c>
      <c r="W523">
        <f>'RESUMEN TOTAL'!AC543</f>
        <v>0</v>
      </c>
      <c r="X523">
        <f>'RESUMEN TOTAL'!AD543</f>
        <v>0</v>
      </c>
      <c r="Y523">
        <f>'RESUMEN TOTAL'!AE543</f>
        <v>0</v>
      </c>
      <c r="Z523">
        <f>'RESUMEN TOTAL'!AF543</f>
        <v>0</v>
      </c>
      <c r="AA523">
        <f>'RESUMEN TOTAL'!AG543</f>
        <v>0</v>
      </c>
      <c r="AB523">
        <f>'RESUMEN TOTAL'!AH543</f>
        <v>0</v>
      </c>
      <c r="AC523">
        <f>'RESUMEN TOTAL'!AI543</f>
        <v>0</v>
      </c>
      <c r="AD523">
        <f>'RESUMEN TOTAL'!AJ543</f>
        <v>0</v>
      </c>
      <c r="AE523">
        <f>'RESUMEN TOTAL'!AK543</f>
        <v>0</v>
      </c>
      <c r="AF523">
        <f>'RESUMEN TOTAL'!AL543</f>
        <v>0</v>
      </c>
      <c r="AG523">
        <f>'RESUMEN TOTAL'!AM543</f>
        <v>0</v>
      </c>
      <c r="AH523">
        <f>'RESUMEN TOTAL'!AN543</f>
        <v>0</v>
      </c>
      <c r="AI523">
        <f>'RESUMEN TOTAL'!AO543</f>
        <v>0</v>
      </c>
      <c r="AJ523" t="e">
        <f>'RESUMEN TOTAL'!#REF!</f>
        <v>#REF!</v>
      </c>
    </row>
    <row r="524" spans="1:36" x14ac:dyDescent="0.25">
      <c r="A524">
        <f>'RESUMEN TOTAL'!A544</f>
        <v>0</v>
      </c>
      <c r="B524">
        <f>'RESUMEN TOTAL'!B544</f>
        <v>0</v>
      </c>
      <c r="C524">
        <f>'RESUMEN TOTAL'!D544</f>
        <v>0</v>
      </c>
      <c r="D524">
        <f>'RESUMEN TOTAL'!E544</f>
        <v>0</v>
      </c>
      <c r="E524">
        <f>'RESUMEN TOTAL'!F544</f>
        <v>0</v>
      </c>
      <c r="F524">
        <f>'RESUMEN TOTAL'!L544</f>
        <v>0</v>
      </c>
      <c r="G524">
        <f>'RESUMEN TOTAL'!M544</f>
        <v>0</v>
      </c>
      <c r="H524">
        <f>'RESUMEN TOTAL'!N544</f>
        <v>0</v>
      </c>
      <c r="I524">
        <f>'RESUMEN TOTAL'!O544</f>
        <v>0</v>
      </c>
      <c r="J524">
        <f>'RESUMEN TOTAL'!P544</f>
        <v>0</v>
      </c>
      <c r="K524">
        <f>'RESUMEN TOTAL'!Q544</f>
        <v>0</v>
      </c>
      <c r="L524">
        <f>'RESUMEN TOTAL'!R544</f>
        <v>0</v>
      </c>
      <c r="M524">
        <f>'RESUMEN TOTAL'!S544</f>
        <v>0</v>
      </c>
      <c r="N524">
        <f>'RESUMEN TOTAL'!T544</f>
        <v>0</v>
      </c>
      <c r="O524">
        <f>'RESUMEN TOTAL'!U544</f>
        <v>0</v>
      </c>
      <c r="P524">
        <f>'RESUMEN TOTAL'!V544</f>
        <v>0</v>
      </c>
      <c r="Q524">
        <f>'RESUMEN TOTAL'!W544</f>
        <v>0</v>
      </c>
      <c r="R524">
        <f>'RESUMEN TOTAL'!X544</f>
        <v>0</v>
      </c>
      <c r="S524">
        <f>'RESUMEN TOTAL'!Y544</f>
        <v>0</v>
      </c>
      <c r="T524">
        <f>'RESUMEN TOTAL'!Z544</f>
        <v>0</v>
      </c>
      <c r="U524">
        <f>'RESUMEN TOTAL'!AA544</f>
        <v>0</v>
      </c>
      <c r="V524">
        <f>'RESUMEN TOTAL'!AB544</f>
        <v>0</v>
      </c>
      <c r="W524">
        <f>'RESUMEN TOTAL'!AC544</f>
        <v>0</v>
      </c>
      <c r="X524">
        <f>'RESUMEN TOTAL'!AD544</f>
        <v>0</v>
      </c>
      <c r="Y524">
        <f>'RESUMEN TOTAL'!AE544</f>
        <v>0</v>
      </c>
      <c r="Z524">
        <f>'RESUMEN TOTAL'!AF544</f>
        <v>0</v>
      </c>
      <c r="AA524">
        <f>'RESUMEN TOTAL'!AG544</f>
        <v>0</v>
      </c>
      <c r="AB524">
        <f>'RESUMEN TOTAL'!AH544</f>
        <v>0</v>
      </c>
      <c r="AC524">
        <f>'RESUMEN TOTAL'!AI544</f>
        <v>0</v>
      </c>
      <c r="AD524">
        <f>'RESUMEN TOTAL'!AJ544</f>
        <v>0</v>
      </c>
      <c r="AE524">
        <f>'RESUMEN TOTAL'!AK544</f>
        <v>0</v>
      </c>
      <c r="AF524">
        <f>'RESUMEN TOTAL'!AL544</f>
        <v>0</v>
      </c>
      <c r="AG524">
        <f>'RESUMEN TOTAL'!AM544</f>
        <v>0</v>
      </c>
      <c r="AH524">
        <f>'RESUMEN TOTAL'!AN544</f>
        <v>0</v>
      </c>
      <c r="AI524">
        <f>'RESUMEN TOTAL'!AO544</f>
        <v>0</v>
      </c>
      <c r="AJ524" t="e">
        <f>'RESUMEN TOTAL'!#REF!</f>
        <v>#REF!</v>
      </c>
    </row>
    <row r="525" spans="1:36" x14ac:dyDescent="0.25">
      <c r="A525">
        <f>'RESUMEN TOTAL'!A545</f>
        <v>0</v>
      </c>
      <c r="B525">
        <f>'RESUMEN TOTAL'!B545</f>
        <v>0</v>
      </c>
      <c r="C525">
        <f>'RESUMEN TOTAL'!D545</f>
        <v>0</v>
      </c>
      <c r="D525">
        <f>'RESUMEN TOTAL'!E545</f>
        <v>0</v>
      </c>
      <c r="E525">
        <f>'RESUMEN TOTAL'!F545</f>
        <v>0</v>
      </c>
      <c r="F525">
        <f>'RESUMEN TOTAL'!L545</f>
        <v>0</v>
      </c>
      <c r="G525">
        <f>'RESUMEN TOTAL'!M545</f>
        <v>0</v>
      </c>
      <c r="H525">
        <f>'RESUMEN TOTAL'!N545</f>
        <v>0</v>
      </c>
      <c r="I525">
        <f>'RESUMEN TOTAL'!O545</f>
        <v>0</v>
      </c>
      <c r="J525">
        <f>'RESUMEN TOTAL'!P545</f>
        <v>0</v>
      </c>
      <c r="K525">
        <f>'RESUMEN TOTAL'!Q545</f>
        <v>0</v>
      </c>
      <c r="L525">
        <f>'RESUMEN TOTAL'!R545</f>
        <v>0</v>
      </c>
      <c r="M525">
        <f>'RESUMEN TOTAL'!S545</f>
        <v>0</v>
      </c>
      <c r="N525">
        <f>'RESUMEN TOTAL'!T545</f>
        <v>0</v>
      </c>
      <c r="O525">
        <f>'RESUMEN TOTAL'!U545</f>
        <v>0</v>
      </c>
      <c r="P525">
        <f>'RESUMEN TOTAL'!V545</f>
        <v>0</v>
      </c>
      <c r="Q525">
        <f>'RESUMEN TOTAL'!W545</f>
        <v>0</v>
      </c>
      <c r="R525">
        <f>'RESUMEN TOTAL'!X545</f>
        <v>0</v>
      </c>
      <c r="S525">
        <f>'RESUMEN TOTAL'!Y545</f>
        <v>0</v>
      </c>
      <c r="T525">
        <f>'RESUMEN TOTAL'!Z545</f>
        <v>0</v>
      </c>
      <c r="U525">
        <f>'RESUMEN TOTAL'!AA545</f>
        <v>0</v>
      </c>
      <c r="V525">
        <f>'RESUMEN TOTAL'!AB545</f>
        <v>0</v>
      </c>
      <c r="W525">
        <f>'RESUMEN TOTAL'!AC545</f>
        <v>0</v>
      </c>
      <c r="X525">
        <f>'RESUMEN TOTAL'!AD545</f>
        <v>0</v>
      </c>
      <c r="Y525">
        <f>'RESUMEN TOTAL'!AE545</f>
        <v>0</v>
      </c>
      <c r="Z525">
        <f>'RESUMEN TOTAL'!AF545</f>
        <v>0</v>
      </c>
      <c r="AA525">
        <f>'RESUMEN TOTAL'!AG545</f>
        <v>0</v>
      </c>
      <c r="AB525">
        <f>'RESUMEN TOTAL'!AH545</f>
        <v>0</v>
      </c>
      <c r="AC525">
        <f>'RESUMEN TOTAL'!AI545</f>
        <v>0</v>
      </c>
      <c r="AD525">
        <f>'RESUMEN TOTAL'!AJ545</f>
        <v>0</v>
      </c>
      <c r="AE525">
        <f>'RESUMEN TOTAL'!AK545</f>
        <v>0</v>
      </c>
      <c r="AF525">
        <f>'RESUMEN TOTAL'!AL545</f>
        <v>0</v>
      </c>
      <c r="AG525">
        <f>'RESUMEN TOTAL'!AM545</f>
        <v>0</v>
      </c>
      <c r="AH525">
        <f>'RESUMEN TOTAL'!AN545</f>
        <v>0</v>
      </c>
      <c r="AI525">
        <f>'RESUMEN TOTAL'!AO545</f>
        <v>0</v>
      </c>
      <c r="AJ525" t="e">
        <f>'RESUMEN TOTAL'!#REF!</f>
        <v>#REF!</v>
      </c>
    </row>
    <row r="526" spans="1:36" x14ac:dyDescent="0.25">
      <c r="A526">
        <f>'RESUMEN TOTAL'!A546</f>
        <v>0</v>
      </c>
      <c r="B526">
        <f>'RESUMEN TOTAL'!B546</f>
        <v>0</v>
      </c>
      <c r="C526">
        <f>'RESUMEN TOTAL'!D546</f>
        <v>0</v>
      </c>
      <c r="D526">
        <f>'RESUMEN TOTAL'!E546</f>
        <v>0</v>
      </c>
      <c r="E526">
        <f>'RESUMEN TOTAL'!F546</f>
        <v>0</v>
      </c>
      <c r="F526">
        <f>'RESUMEN TOTAL'!L546</f>
        <v>0</v>
      </c>
      <c r="G526">
        <f>'RESUMEN TOTAL'!M546</f>
        <v>0</v>
      </c>
      <c r="H526">
        <f>'RESUMEN TOTAL'!N546</f>
        <v>0</v>
      </c>
      <c r="I526">
        <f>'RESUMEN TOTAL'!O546</f>
        <v>0</v>
      </c>
      <c r="J526">
        <f>'RESUMEN TOTAL'!P546</f>
        <v>0</v>
      </c>
      <c r="K526">
        <f>'RESUMEN TOTAL'!Q546</f>
        <v>0</v>
      </c>
      <c r="L526">
        <f>'RESUMEN TOTAL'!R546</f>
        <v>0</v>
      </c>
      <c r="M526">
        <f>'RESUMEN TOTAL'!S546</f>
        <v>0</v>
      </c>
      <c r="N526">
        <f>'RESUMEN TOTAL'!T546</f>
        <v>0</v>
      </c>
      <c r="O526">
        <f>'RESUMEN TOTAL'!U546</f>
        <v>0</v>
      </c>
      <c r="P526">
        <f>'RESUMEN TOTAL'!V546</f>
        <v>0</v>
      </c>
      <c r="Q526">
        <f>'RESUMEN TOTAL'!W546</f>
        <v>0</v>
      </c>
      <c r="R526">
        <f>'RESUMEN TOTAL'!X546</f>
        <v>0</v>
      </c>
      <c r="S526">
        <f>'RESUMEN TOTAL'!Y546</f>
        <v>0</v>
      </c>
      <c r="T526">
        <f>'RESUMEN TOTAL'!Z546</f>
        <v>0</v>
      </c>
      <c r="U526">
        <f>'RESUMEN TOTAL'!AA546</f>
        <v>0</v>
      </c>
      <c r="V526">
        <f>'RESUMEN TOTAL'!AB546</f>
        <v>0</v>
      </c>
      <c r="W526">
        <f>'RESUMEN TOTAL'!AC546</f>
        <v>0</v>
      </c>
      <c r="X526">
        <f>'RESUMEN TOTAL'!AD546</f>
        <v>0</v>
      </c>
      <c r="Y526">
        <f>'RESUMEN TOTAL'!AE546</f>
        <v>0</v>
      </c>
      <c r="Z526">
        <f>'RESUMEN TOTAL'!AF546</f>
        <v>0</v>
      </c>
      <c r="AA526">
        <f>'RESUMEN TOTAL'!AG546</f>
        <v>0</v>
      </c>
      <c r="AB526">
        <f>'RESUMEN TOTAL'!AH546</f>
        <v>0</v>
      </c>
      <c r="AC526">
        <f>'RESUMEN TOTAL'!AI546</f>
        <v>0</v>
      </c>
      <c r="AD526">
        <f>'RESUMEN TOTAL'!AJ546</f>
        <v>0</v>
      </c>
      <c r="AE526">
        <f>'RESUMEN TOTAL'!AK546</f>
        <v>0</v>
      </c>
      <c r="AF526">
        <f>'RESUMEN TOTAL'!AL546</f>
        <v>0</v>
      </c>
      <c r="AG526">
        <f>'RESUMEN TOTAL'!AM546</f>
        <v>0</v>
      </c>
      <c r="AH526">
        <f>'RESUMEN TOTAL'!AN546</f>
        <v>0</v>
      </c>
      <c r="AI526">
        <f>'RESUMEN TOTAL'!AO546</f>
        <v>0</v>
      </c>
      <c r="AJ526" t="e">
        <f>'RESUMEN TOTAL'!#REF!</f>
        <v>#REF!</v>
      </c>
    </row>
    <row r="527" spans="1:36" x14ac:dyDescent="0.25">
      <c r="A527">
        <f>'RESUMEN TOTAL'!A547</f>
        <v>0</v>
      </c>
      <c r="B527">
        <f>'RESUMEN TOTAL'!B547</f>
        <v>0</v>
      </c>
      <c r="C527">
        <f>'RESUMEN TOTAL'!D547</f>
        <v>0</v>
      </c>
      <c r="D527">
        <f>'RESUMEN TOTAL'!E547</f>
        <v>0</v>
      </c>
      <c r="E527">
        <f>'RESUMEN TOTAL'!F547</f>
        <v>0</v>
      </c>
      <c r="F527">
        <f>'RESUMEN TOTAL'!L547</f>
        <v>0</v>
      </c>
      <c r="G527">
        <f>'RESUMEN TOTAL'!M547</f>
        <v>0</v>
      </c>
      <c r="H527">
        <f>'RESUMEN TOTAL'!N547</f>
        <v>0</v>
      </c>
      <c r="I527">
        <f>'RESUMEN TOTAL'!O547</f>
        <v>0</v>
      </c>
      <c r="J527">
        <f>'RESUMEN TOTAL'!P547</f>
        <v>0</v>
      </c>
      <c r="K527">
        <f>'RESUMEN TOTAL'!Q547</f>
        <v>0</v>
      </c>
      <c r="L527">
        <f>'RESUMEN TOTAL'!R547</f>
        <v>0</v>
      </c>
      <c r="M527">
        <f>'RESUMEN TOTAL'!S547</f>
        <v>0</v>
      </c>
      <c r="N527">
        <f>'RESUMEN TOTAL'!T547</f>
        <v>0</v>
      </c>
      <c r="O527">
        <f>'RESUMEN TOTAL'!U547</f>
        <v>0</v>
      </c>
      <c r="P527">
        <f>'RESUMEN TOTAL'!V547</f>
        <v>0</v>
      </c>
      <c r="Q527">
        <f>'RESUMEN TOTAL'!W547</f>
        <v>0</v>
      </c>
      <c r="R527">
        <f>'RESUMEN TOTAL'!X547</f>
        <v>0</v>
      </c>
      <c r="S527">
        <f>'RESUMEN TOTAL'!Y547</f>
        <v>0</v>
      </c>
      <c r="T527">
        <f>'RESUMEN TOTAL'!Z547</f>
        <v>0</v>
      </c>
      <c r="U527">
        <f>'RESUMEN TOTAL'!AA547</f>
        <v>0</v>
      </c>
      <c r="V527">
        <f>'RESUMEN TOTAL'!AB547</f>
        <v>0</v>
      </c>
      <c r="W527">
        <f>'RESUMEN TOTAL'!AC547</f>
        <v>0</v>
      </c>
      <c r="X527">
        <f>'RESUMEN TOTAL'!AD547</f>
        <v>0</v>
      </c>
      <c r="Y527">
        <f>'RESUMEN TOTAL'!AE547</f>
        <v>0</v>
      </c>
      <c r="Z527">
        <f>'RESUMEN TOTAL'!AF547</f>
        <v>0</v>
      </c>
      <c r="AA527">
        <f>'RESUMEN TOTAL'!AG547</f>
        <v>0</v>
      </c>
      <c r="AB527">
        <f>'RESUMEN TOTAL'!AH547</f>
        <v>0</v>
      </c>
      <c r="AC527">
        <f>'RESUMEN TOTAL'!AI547</f>
        <v>0</v>
      </c>
      <c r="AD527">
        <f>'RESUMEN TOTAL'!AJ547</f>
        <v>0</v>
      </c>
      <c r="AE527">
        <f>'RESUMEN TOTAL'!AK547</f>
        <v>0</v>
      </c>
      <c r="AF527">
        <f>'RESUMEN TOTAL'!AL547</f>
        <v>0</v>
      </c>
      <c r="AG527">
        <f>'RESUMEN TOTAL'!AM547</f>
        <v>0</v>
      </c>
      <c r="AH527">
        <f>'RESUMEN TOTAL'!AN547</f>
        <v>0</v>
      </c>
      <c r="AI527">
        <f>'RESUMEN TOTAL'!AO547</f>
        <v>0</v>
      </c>
      <c r="AJ527" t="e">
        <f>'RESUMEN TOTAL'!#REF!</f>
        <v>#REF!</v>
      </c>
    </row>
    <row r="528" spans="1:36" x14ac:dyDescent="0.25">
      <c r="A528">
        <f>'RESUMEN TOTAL'!A548</f>
        <v>0</v>
      </c>
      <c r="B528">
        <f>'RESUMEN TOTAL'!B548</f>
        <v>0</v>
      </c>
      <c r="C528">
        <f>'RESUMEN TOTAL'!D548</f>
        <v>0</v>
      </c>
      <c r="D528">
        <f>'RESUMEN TOTAL'!E548</f>
        <v>0</v>
      </c>
      <c r="E528">
        <f>'RESUMEN TOTAL'!F548</f>
        <v>0</v>
      </c>
      <c r="F528">
        <f>'RESUMEN TOTAL'!L548</f>
        <v>0</v>
      </c>
      <c r="G528">
        <f>'RESUMEN TOTAL'!M548</f>
        <v>0</v>
      </c>
      <c r="H528">
        <f>'RESUMEN TOTAL'!N548</f>
        <v>0</v>
      </c>
      <c r="I528">
        <f>'RESUMEN TOTAL'!O548</f>
        <v>0</v>
      </c>
      <c r="J528">
        <f>'RESUMEN TOTAL'!P548</f>
        <v>0</v>
      </c>
      <c r="K528">
        <f>'RESUMEN TOTAL'!Q548</f>
        <v>0</v>
      </c>
      <c r="L528">
        <f>'RESUMEN TOTAL'!R548</f>
        <v>0</v>
      </c>
      <c r="M528">
        <f>'RESUMEN TOTAL'!S548</f>
        <v>0</v>
      </c>
      <c r="N528">
        <f>'RESUMEN TOTAL'!T548</f>
        <v>0</v>
      </c>
      <c r="O528">
        <f>'RESUMEN TOTAL'!U548</f>
        <v>0</v>
      </c>
      <c r="P528">
        <f>'RESUMEN TOTAL'!V548</f>
        <v>0</v>
      </c>
      <c r="Q528">
        <f>'RESUMEN TOTAL'!W548</f>
        <v>0</v>
      </c>
      <c r="R528">
        <f>'RESUMEN TOTAL'!X548</f>
        <v>0</v>
      </c>
      <c r="S528">
        <f>'RESUMEN TOTAL'!Y548</f>
        <v>0</v>
      </c>
      <c r="T528">
        <f>'RESUMEN TOTAL'!Z548</f>
        <v>0</v>
      </c>
      <c r="U528">
        <f>'RESUMEN TOTAL'!AA548</f>
        <v>0</v>
      </c>
      <c r="V528">
        <f>'RESUMEN TOTAL'!AB548</f>
        <v>0</v>
      </c>
      <c r="W528">
        <f>'RESUMEN TOTAL'!AC548</f>
        <v>0</v>
      </c>
      <c r="X528">
        <f>'RESUMEN TOTAL'!AD548</f>
        <v>0</v>
      </c>
      <c r="Y528">
        <f>'RESUMEN TOTAL'!AE548</f>
        <v>0</v>
      </c>
      <c r="Z528">
        <f>'RESUMEN TOTAL'!AF548</f>
        <v>0</v>
      </c>
      <c r="AA528">
        <f>'RESUMEN TOTAL'!AG548</f>
        <v>0</v>
      </c>
      <c r="AB528">
        <f>'RESUMEN TOTAL'!AH548</f>
        <v>0</v>
      </c>
      <c r="AC528">
        <f>'RESUMEN TOTAL'!AI548</f>
        <v>0</v>
      </c>
      <c r="AD528">
        <f>'RESUMEN TOTAL'!AJ548</f>
        <v>0</v>
      </c>
      <c r="AE528">
        <f>'RESUMEN TOTAL'!AK548</f>
        <v>0</v>
      </c>
      <c r="AF528">
        <f>'RESUMEN TOTAL'!AL548</f>
        <v>0</v>
      </c>
      <c r="AG528">
        <f>'RESUMEN TOTAL'!AM548</f>
        <v>0</v>
      </c>
      <c r="AH528">
        <f>'RESUMEN TOTAL'!AN548</f>
        <v>0</v>
      </c>
      <c r="AI528">
        <f>'RESUMEN TOTAL'!AO548</f>
        <v>0</v>
      </c>
      <c r="AJ528" t="e">
        <f>'RESUMEN TOTAL'!#REF!</f>
        <v>#REF!</v>
      </c>
    </row>
    <row r="529" spans="1:36" x14ac:dyDescent="0.25">
      <c r="A529">
        <f>'RESUMEN TOTAL'!A549</f>
        <v>0</v>
      </c>
      <c r="B529">
        <f>'RESUMEN TOTAL'!B549</f>
        <v>0</v>
      </c>
      <c r="C529">
        <f>'RESUMEN TOTAL'!D549</f>
        <v>0</v>
      </c>
      <c r="D529">
        <f>'RESUMEN TOTAL'!E549</f>
        <v>0</v>
      </c>
      <c r="E529">
        <f>'RESUMEN TOTAL'!F549</f>
        <v>0</v>
      </c>
      <c r="F529">
        <f>'RESUMEN TOTAL'!L549</f>
        <v>0</v>
      </c>
      <c r="G529">
        <f>'RESUMEN TOTAL'!M549</f>
        <v>0</v>
      </c>
      <c r="H529">
        <f>'RESUMEN TOTAL'!N549</f>
        <v>0</v>
      </c>
      <c r="I529">
        <f>'RESUMEN TOTAL'!O549</f>
        <v>0</v>
      </c>
      <c r="J529">
        <f>'RESUMEN TOTAL'!P549</f>
        <v>0</v>
      </c>
      <c r="K529">
        <f>'RESUMEN TOTAL'!Q549</f>
        <v>0</v>
      </c>
      <c r="L529">
        <f>'RESUMEN TOTAL'!R549</f>
        <v>0</v>
      </c>
      <c r="M529">
        <f>'RESUMEN TOTAL'!S549</f>
        <v>0</v>
      </c>
      <c r="N529">
        <f>'RESUMEN TOTAL'!T549</f>
        <v>0</v>
      </c>
      <c r="O529">
        <f>'RESUMEN TOTAL'!U549</f>
        <v>0</v>
      </c>
      <c r="P529">
        <f>'RESUMEN TOTAL'!V549</f>
        <v>0</v>
      </c>
      <c r="Q529">
        <f>'RESUMEN TOTAL'!W549</f>
        <v>0</v>
      </c>
      <c r="R529">
        <f>'RESUMEN TOTAL'!X549</f>
        <v>0</v>
      </c>
      <c r="S529">
        <f>'RESUMEN TOTAL'!Y549</f>
        <v>0</v>
      </c>
      <c r="T529">
        <f>'RESUMEN TOTAL'!Z549</f>
        <v>0</v>
      </c>
      <c r="U529">
        <f>'RESUMEN TOTAL'!AA549</f>
        <v>0</v>
      </c>
      <c r="V529">
        <f>'RESUMEN TOTAL'!AB549</f>
        <v>0</v>
      </c>
      <c r="W529">
        <f>'RESUMEN TOTAL'!AC549</f>
        <v>0</v>
      </c>
      <c r="X529">
        <f>'RESUMEN TOTAL'!AD549</f>
        <v>0</v>
      </c>
      <c r="Y529">
        <f>'RESUMEN TOTAL'!AE549</f>
        <v>0</v>
      </c>
      <c r="Z529">
        <f>'RESUMEN TOTAL'!AF549</f>
        <v>0</v>
      </c>
      <c r="AA529">
        <f>'RESUMEN TOTAL'!AG549</f>
        <v>0</v>
      </c>
      <c r="AB529">
        <f>'RESUMEN TOTAL'!AH549</f>
        <v>0</v>
      </c>
      <c r="AC529">
        <f>'RESUMEN TOTAL'!AI549</f>
        <v>0</v>
      </c>
      <c r="AD529">
        <f>'RESUMEN TOTAL'!AJ549</f>
        <v>0</v>
      </c>
      <c r="AE529">
        <f>'RESUMEN TOTAL'!AK549</f>
        <v>0</v>
      </c>
      <c r="AF529">
        <f>'RESUMEN TOTAL'!AL549</f>
        <v>0</v>
      </c>
      <c r="AG529">
        <f>'RESUMEN TOTAL'!AM549</f>
        <v>0</v>
      </c>
      <c r="AH529">
        <f>'RESUMEN TOTAL'!AN549</f>
        <v>0</v>
      </c>
      <c r="AI529">
        <f>'RESUMEN TOTAL'!AO549</f>
        <v>0</v>
      </c>
      <c r="AJ529" t="e">
        <f>'RESUMEN TOTAL'!#REF!</f>
        <v>#REF!</v>
      </c>
    </row>
    <row r="530" spans="1:36" x14ac:dyDescent="0.25">
      <c r="A530">
        <f>'RESUMEN TOTAL'!A550</f>
        <v>0</v>
      </c>
      <c r="B530">
        <f>'RESUMEN TOTAL'!B550</f>
        <v>0</v>
      </c>
      <c r="C530">
        <f>'RESUMEN TOTAL'!D550</f>
        <v>0</v>
      </c>
      <c r="D530">
        <f>'RESUMEN TOTAL'!E550</f>
        <v>0</v>
      </c>
      <c r="E530">
        <f>'RESUMEN TOTAL'!F550</f>
        <v>0</v>
      </c>
      <c r="F530">
        <f>'RESUMEN TOTAL'!L550</f>
        <v>0</v>
      </c>
      <c r="G530">
        <f>'RESUMEN TOTAL'!M550</f>
        <v>0</v>
      </c>
      <c r="H530">
        <f>'RESUMEN TOTAL'!N550</f>
        <v>0</v>
      </c>
      <c r="I530">
        <f>'RESUMEN TOTAL'!O550</f>
        <v>0</v>
      </c>
      <c r="J530">
        <f>'RESUMEN TOTAL'!P550</f>
        <v>0</v>
      </c>
      <c r="K530">
        <f>'RESUMEN TOTAL'!Q550</f>
        <v>0</v>
      </c>
      <c r="L530">
        <f>'RESUMEN TOTAL'!R550</f>
        <v>0</v>
      </c>
      <c r="M530">
        <f>'RESUMEN TOTAL'!S550</f>
        <v>0</v>
      </c>
      <c r="N530">
        <f>'RESUMEN TOTAL'!T550</f>
        <v>0</v>
      </c>
      <c r="O530">
        <f>'RESUMEN TOTAL'!U550</f>
        <v>0</v>
      </c>
      <c r="P530">
        <f>'RESUMEN TOTAL'!V550</f>
        <v>0</v>
      </c>
      <c r="Q530">
        <f>'RESUMEN TOTAL'!W550</f>
        <v>0</v>
      </c>
      <c r="R530">
        <f>'RESUMEN TOTAL'!X550</f>
        <v>0</v>
      </c>
      <c r="S530">
        <f>'RESUMEN TOTAL'!Y550</f>
        <v>0</v>
      </c>
      <c r="T530">
        <f>'RESUMEN TOTAL'!Z550</f>
        <v>0</v>
      </c>
      <c r="U530">
        <f>'RESUMEN TOTAL'!AA550</f>
        <v>0</v>
      </c>
      <c r="V530">
        <f>'RESUMEN TOTAL'!AB550</f>
        <v>0</v>
      </c>
      <c r="W530">
        <f>'RESUMEN TOTAL'!AC550</f>
        <v>0</v>
      </c>
      <c r="X530">
        <f>'RESUMEN TOTAL'!AD550</f>
        <v>0</v>
      </c>
      <c r="Y530">
        <f>'RESUMEN TOTAL'!AE550</f>
        <v>0</v>
      </c>
      <c r="Z530">
        <f>'RESUMEN TOTAL'!AF550</f>
        <v>0</v>
      </c>
      <c r="AA530">
        <f>'RESUMEN TOTAL'!AG550</f>
        <v>0</v>
      </c>
      <c r="AB530">
        <f>'RESUMEN TOTAL'!AH550</f>
        <v>0</v>
      </c>
      <c r="AC530">
        <f>'RESUMEN TOTAL'!AI550</f>
        <v>0</v>
      </c>
      <c r="AD530">
        <f>'RESUMEN TOTAL'!AJ550</f>
        <v>0</v>
      </c>
      <c r="AE530">
        <f>'RESUMEN TOTAL'!AK550</f>
        <v>0</v>
      </c>
      <c r="AF530">
        <f>'RESUMEN TOTAL'!AL550</f>
        <v>0</v>
      </c>
      <c r="AG530">
        <f>'RESUMEN TOTAL'!AM550</f>
        <v>0</v>
      </c>
      <c r="AH530">
        <f>'RESUMEN TOTAL'!AN550</f>
        <v>0</v>
      </c>
      <c r="AI530">
        <f>'RESUMEN TOTAL'!AO550</f>
        <v>0</v>
      </c>
      <c r="AJ530" t="e">
        <f>'RESUMEN TOTAL'!#REF!</f>
        <v>#REF!</v>
      </c>
    </row>
    <row r="531" spans="1:36" x14ac:dyDescent="0.25">
      <c r="A531">
        <f>'RESUMEN TOTAL'!A551</f>
        <v>0</v>
      </c>
      <c r="B531">
        <f>'RESUMEN TOTAL'!B551</f>
        <v>0</v>
      </c>
      <c r="C531">
        <f>'RESUMEN TOTAL'!D551</f>
        <v>0</v>
      </c>
      <c r="D531">
        <f>'RESUMEN TOTAL'!E551</f>
        <v>0</v>
      </c>
      <c r="E531">
        <f>'RESUMEN TOTAL'!F551</f>
        <v>0</v>
      </c>
      <c r="F531">
        <f>'RESUMEN TOTAL'!L551</f>
        <v>0</v>
      </c>
      <c r="G531">
        <f>'RESUMEN TOTAL'!M551</f>
        <v>0</v>
      </c>
      <c r="H531">
        <f>'RESUMEN TOTAL'!N551</f>
        <v>0</v>
      </c>
      <c r="I531">
        <f>'RESUMEN TOTAL'!O551</f>
        <v>0</v>
      </c>
      <c r="J531">
        <f>'RESUMEN TOTAL'!P551</f>
        <v>0</v>
      </c>
      <c r="K531">
        <f>'RESUMEN TOTAL'!Q551</f>
        <v>0</v>
      </c>
      <c r="L531">
        <f>'RESUMEN TOTAL'!R551</f>
        <v>0</v>
      </c>
      <c r="M531">
        <f>'RESUMEN TOTAL'!S551</f>
        <v>0</v>
      </c>
      <c r="N531">
        <f>'RESUMEN TOTAL'!T551</f>
        <v>0</v>
      </c>
      <c r="O531">
        <f>'RESUMEN TOTAL'!U551</f>
        <v>0</v>
      </c>
      <c r="P531">
        <f>'RESUMEN TOTAL'!V551</f>
        <v>0</v>
      </c>
      <c r="Q531">
        <f>'RESUMEN TOTAL'!W551</f>
        <v>0</v>
      </c>
      <c r="R531">
        <f>'RESUMEN TOTAL'!X551</f>
        <v>0</v>
      </c>
      <c r="S531">
        <f>'RESUMEN TOTAL'!Y551</f>
        <v>0</v>
      </c>
      <c r="T531">
        <f>'RESUMEN TOTAL'!Z551</f>
        <v>0</v>
      </c>
      <c r="U531">
        <f>'RESUMEN TOTAL'!AA551</f>
        <v>0</v>
      </c>
      <c r="V531">
        <f>'RESUMEN TOTAL'!AB551</f>
        <v>0</v>
      </c>
      <c r="W531">
        <f>'RESUMEN TOTAL'!AC551</f>
        <v>0</v>
      </c>
      <c r="X531">
        <f>'RESUMEN TOTAL'!AD551</f>
        <v>0</v>
      </c>
      <c r="Y531">
        <f>'RESUMEN TOTAL'!AE551</f>
        <v>0</v>
      </c>
      <c r="Z531">
        <f>'RESUMEN TOTAL'!AF551</f>
        <v>0</v>
      </c>
      <c r="AA531">
        <f>'RESUMEN TOTAL'!AG551</f>
        <v>0</v>
      </c>
      <c r="AB531">
        <f>'RESUMEN TOTAL'!AH551</f>
        <v>0</v>
      </c>
      <c r="AC531">
        <f>'RESUMEN TOTAL'!AI551</f>
        <v>0</v>
      </c>
      <c r="AD531">
        <f>'RESUMEN TOTAL'!AJ551</f>
        <v>0</v>
      </c>
      <c r="AE531">
        <f>'RESUMEN TOTAL'!AK551</f>
        <v>0</v>
      </c>
      <c r="AF531">
        <f>'RESUMEN TOTAL'!AL551</f>
        <v>0</v>
      </c>
      <c r="AG531">
        <f>'RESUMEN TOTAL'!AM551</f>
        <v>0</v>
      </c>
      <c r="AH531">
        <f>'RESUMEN TOTAL'!AN551</f>
        <v>0</v>
      </c>
      <c r="AI531">
        <f>'RESUMEN TOTAL'!AO551</f>
        <v>0</v>
      </c>
      <c r="AJ531" t="e">
        <f>'RESUMEN TOTAL'!#REF!</f>
        <v>#REF!</v>
      </c>
    </row>
    <row r="532" spans="1:36" x14ac:dyDescent="0.25">
      <c r="A532">
        <f>'RESUMEN TOTAL'!A552</f>
        <v>0</v>
      </c>
      <c r="B532">
        <f>'RESUMEN TOTAL'!B552</f>
        <v>0</v>
      </c>
      <c r="C532">
        <f>'RESUMEN TOTAL'!D552</f>
        <v>0</v>
      </c>
      <c r="D532">
        <f>'RESUMEN TOTAL'!E552</f>
        <v>0</v>
      </c>
      <c r="E532">
        <f>'RESUMEN TOTAL'!F552</f>
        <v>0</v>
      </c>
      <c r="F532">
        <f>'RESUMEN TOTAL'!L552</f>
        <v>0</v>
      </c>
      <c r="G532">
        <f>'RESUMEN TOTAL'!M552</f>
        <v>0</v>
      </c>
      <c r="H532">
        <f>'RESUMEN TOTAL'!N552</f>
        <v>0</v>
      </c>
      <c r="I532">
        <f>'RESUMEN TOTAL'!O552</f>
        <v>0</v>
      </c>
      <c r="J532">
        <f>'RESUMEN TOTAL'!P552</f>
        <v>0</v>
      </c>
      <c r="K532">
        <f>'RESUMEN TOTAL'!Q552</f>
        <v>0</v>
      </c>
      <c r="L532">
        <f>'RESUMEN TOTAL'!R552</f>
        <v>0</v>
      </c>
      <c r="M532">
        <f>'RESUMEN TOTAL'!S552</f>
        <v>0</v>
      </c>
      <c r="N532">
        <f>'RESUMEN TOTAL'!T552</f>
        <v>0</v>
      </c>
      <c r="O532">
        <f>'RESUMEN TOTAL'!U552</f>
        <v>0</v>
      </c>
      <c r="P532">
        <f>'RESUMEN TOTAL'!V552</f>
        <v>0</v>
      </c>
      <c r="Q532">
        <f>'RESUMEN TOTAL'!W552</f>
        <v>0</v>
      </c>
      <c r="R532">
        <f>'RESUMEN TOTAL'!X552</f>
        <v>0</v>
      </c>
      <c r="S532">
        <f>'RESUMEN TOTAL'!Y552</f>
        <v>0</v>
      </c>
      <c r="T532">
        <f>'RESUMEN TOTAL'!Z552</f>
        <v>0</v>
      </c>
      <c r="U532">
        <f>'RESUMEN TOTAL'!AA552</f>
        <v>0</v>
      </c>
      <c r="V532">
        <f>'RESUMEN TOTAL'!AB552</f>
        <v>0</v>
      </c>
      <c r="W532">
        <f>'RESUMEN TOTAL'!AC552</f>
        <v>0</v>
      </c>
      <c r="X532">
        <f>'RESUMEN TOTAL'!AD552</f>
        <v>0</v>
      </c>
      <c r="Y532">
        <f>'RESUMEN TOTAL'!AE552</f>
        <v>0</v>
      </c>
      <c r="Z532">
        <f>'RESUMEN TOTAL'!AF552</f>
        <v>0</v>
      </c>
      <c r="AA532">
        <f>'RESUMEN TOTAL'!AG552</f>
        <v>0</v>
      </c>
      <c r="AB532">
        <f>'RESUMEN TOTAL'!AH552</f>
        <v>0</v>
      </c>
      <c r="AC532">
        <f>'RESUMEN TOTAL'!AI552</f>
        <v>0</v>
      </c>
      <c r="AD532">
        <f>'RESUMEN TOTAL'!AJ552</f>
        <v>0</v>
      </c>
      <c r="AE532">
        <f>'RESUMEN TOTAL'!AK552</f>
        <v>0</v>
      </c>
      <c r="AF532">
        <f>'RESUMEN TOTAL'!AL552</f>
        <v>0</v>
      </c>
      <c r="AG532">
        <f>'RESUMEN TOTAL'!AM552</f>
        <v>0</v>
      </c>
      <c r="AH532">
        <f>'RESUMEN TOTAL'!AN552</f>
        <v>0</v>
      </c>
      <c r="AI532">
        <f>'RESUMEN TOTAL'!AO552</f>
        <v>0</v>
      </c>
      <c r="AJ532" t="e">
        <f>'RESUMEN TOTAL'!#REF!</f>
        <v>#REF!</v>
      </c>
    </row>
    <row r="533" spans="1:36" x14ac:dyDescent="0.25">
      <c r="A533">
        <f>'RESUMEN TOTAL'!A553</f>
        <v>0</v>
      </c>
      <c r="B533">
        <f>'RESUMEN TOTAL'!B553</f>
        <v>0</v>
      </c>
      <c r="C533">
        <f>'RESUMEN TOTAL'!D553</f>
        <v>0</v>
      </c>
      <c r="D533">
        <f>'RESUMEN TOTAL'!E553</f>
        <v>0</v>
      </c>
      <c r="E533">
        <f>'RESUMEN TOTAL'!F553</f>
        <v>0</v>
      </c>
      <c r="F533">
        <f>'RESUMEN TOTAL'!L553</f>
        <v>0</v>
      </c>
      <c r="G533">
        <f>'RESUMEN TOTAL'!M553</f>
        <v>0</v>
      </c>
      <c r="H533">
        <f>'RESUMEN TOTAL'!N553</f>
        <v>0</v>
      </c>
      <c r="I533">
        <f>'RESUMEN TOTAL'!O553</f>
        <v>0</v>
      </c>
      <c r="J533">
        <f>'RESUMEN TOTAL'!P553</f>
        <v>0</v>
      </c>
      <c r="K533">
        <f>'RESUMEN TOTAL'!Q553</f>
        <v>0</v>
      </c>
      <c r="L533">
        <f>'RESUMEN TOTAL'!R553</f>
        <v>0</v>
      </c>
      <c r="M533">
        <f>'RESUMEN TOTAL'!S553</f>
        <v>0</v>
      </c>
      <c r="N533">
        <f>'RESUMEN TOTAL'!T553</f>
        <v>0</v>
      </c>
      <c r="O533">
        <f>'RESUMEN TOTAL'!U553</f>
        <v>0</v>
      </c>
      <c r="P533">
        <f>'RESUMEN TOTAL'!V553</f>
        <v>0</v>
      </c>
      <c r="Q533">
        <f>'RESUMEN TOTAL'!W553</f>
        <v>0</v>
      </c>
      <c r="R533">
        <f>'RESUMEN TOTAL'!X553</f>
        <v>0</v>
      </c>
      <c r="S533">
        <f>'RESUMEN TOTAL'!Y553</f>
        <v>0</v>
      </c>
      <c r="T533">
        <f>'RESUMEN TOTAL'!Z553</f>
        <v>0</v>
      </c>
      <c r="U533">
        <f>'RESUMEN TOTAL'!AA553</f>
        <v>0</v>
      </c>
      <c r="V533">
        <f>'RESUMEN TOTAL'!AB553</f>
        <v>0</v>
      </c>
      <c r="W533">
        <f>'RESUMEN TOTAL'!AC553</f>
        <v>0</v>
      </c>
      <c r="X533">
        <f>'RESUMEN TOTAL'!AD553</f>
        <v>0</v>
      </c>
      <c r="Y533">
        <f>'RESUMEN TOTAL'!AE553</f>
        <v>0</v>
      </c>
      <c r="Z533">
        <f>'RESUMEN TOTAL'!AF553</f>
        <v>0</v>
      </c>
      <c r="AA533">
        <f>'RESUMEN TOTAL'!AG553</f>
        <v>0</v>
      </c>
      <c r="AB533">
        <f>'RESUMEN TOTAL'!AH553</f>
        <v>0</v>
      </c>
      <c r="AC533">
        <f>'RESUMEN TOTAL'!AI553</f>
        <v>0</v>
      </c>
      <c r="AD533">
        <f>'RESUMEN TOTAL'!AJ553</f>
        <v>0</v>
      </c>
      <c r="AE533">
        <f>'RESUMEN TOTAL'!AK553</f>
        <v>0</v>
      </c>
      <c r="AF533">
        <f>'RESUMEN TOTAL'!AL553</f>
        <v>0</v>
      </c>
      <c r="AG533">
        <f>'RESUMEN TOTAL'!AM553</f>
        <v>0</v>
      </c>
      <c r="AH533">
        <f>'RESUMEN TOTAL'!AN553</f>
        <v>0</v>
      </c>
      <c r="AI533">
        <f>'RESUMEN TOTAL'!AO553</f>
        <v>0</v>
      </c>
      <c r="AJ533" t="e">
        <f>'RESUMEN TOTAL'!#REF!</f>
        <v>#REF!</v>
      </c>
    </row>
    <row r="534" spans="1:36" x14ac:dyDescent="0.25">
      <c r="A534">
        <f>'RESUMEN TOTAL'!A554</f>
        <v>0</v>
      </c>
      <c r="B534">
        <f>'RESUMEN TOTAL'!B554</f>
        <v>0</v>
      </c>
      <c r="C534">
        <f>'RESUMEN TOTAL'!D554</f>
        <v>0</v>
      </c>
      <c r="D534">
        <f>'RESUMEN TOTAL'!E554</f>
        <v>0</v>
      </c>
      <c r="E534">
        <f>'RESUMEN TOTAL'!F554</f>
        <v>0</v>
      </c>
      <c r="F534">
        <f>'RESUMEN TOTAL'!L554</f>
        <v>0</v>
      </c>
      <c r="G534">
        <f>'RESUMEN TOTAL'!M554</f>
        <v>0</v>
      </c>
      <c r="H534">
        <f>'RESUMEN TOTAL'!N554</f>
        <v>0</v>
      </c>
      <c r="I534">
        <f>'RESUMEN TOTAL'!O554</f>
        <v>0</v>
      </c>
      <c r="J534">
        <f>'RESUMEN TOTAL'!P554</f>
        <v>0</v>
      </c>
      <c r="K534">
        <f>'RESUMEN TOTAL'!Q554</f>
        <v>0</v>
      </c>
      <c r="L534">
        <f>'RESUMEN TOTAL'!R554</f>
        <v>0</v>
      </c>
      <c r="M534">
        <f>'RESUMEN TOTAL'!S554</f>
        <v>0</v>
      </c>
      <c r="N534">
        <f>'RESUMEN TOTAL'!T554</f>
        <v>0</v>
      </c>
      <c r="O534">
        <f>'RESUMEN TOTAL'!U554</f>
        <v>0</v>
      </c>
      <c r="P534">
        <f>'RESUMEN TOTAL'!V554</f>
        <v>0</v>
      </c>
      <c r="Q534">
        <f>'RESUMEN TOTAL'!W554</f>
        <v>0</v>
      </c>
      <c r="R534">
        <f>'RESUMEN TOTAL'!X554</f>
        <v>0</v>
      </c>
      <c r="S534">
        <f>'RESUMEN TOTAL'!Y554</f>
        <v>0</v>
      </c>
      <c r="T534">
        <f>'RESUMEN TOTAL'!Z554</f>
        <v>0</v>
      </c>
      <c r="U534">
        <f>'RESUMEN TOTAL'!AA554</f>
        <v>0</v>
      </c>
      <c r="V534">
        <f>'RESUMEN TOTAL'!AB554</f>
        <v>0</v>
      </c>
      <c r="W534">
        <f>'RESUMEN TOTAL'!AC554</f>
        <v>0</v>
      </c>
      <c r="X534">
        <f>'RESUMEN TOTAL'!AD554</f>
        <v>0</v>
      </c>
      <c r="Y534">
        <f>'RESUMEN TOTAL'!AE554</f>
        <v>0</v>
      </c>
      <c r="Z534">
        <f>'RESUMEN TOTAL'!AF554</f>
        <v>0</v>
      </c>
      <c r="AA534">
        <f>'RESUMEN TOTAL'!AG554</f>
        <v>0</v>
      </c>
      <c r="AB534">
        <f>'RESUMEN TOTAL'!AH554</f>
        <v>0</v>
      </c>
      <c r="AC534">
        <f>'RESUMEN TOTAL'!AI554</f>
        <v>0</v>
      </c>
      <c r="AD534">
        <f>'RESUMEN TOTAL'!AJ554</f>
        <v>0</v>
      </c>
      <c r="AE534">
        <f>'RESUMEN TOTAL'!AK554</f>
        <v>0</v>
      </c>
      <c r="AF534">
        <f>'RESUMEN TOTAL'!AL554</f>
        <v>0</v>
      </c>
      <c r="AG534">
        <f>'RESUMEN TOTAL'!AM554</f>
        <v>0</v>
      </c>
      <c r="AH534">
        <f>'RESUMEN TOTAL'!AN554</f>
        <v>0</v>
      </c>
      <c r="AI534">
        <f>'RESUMEN TOTAL'!AO554</f>
        <v>0</v>
      </c>
      <c r="AJ534" t="e">
        <f>'RESUMEN TOTAL'!#REF!</f>
        <v>#REF!</v>
      </c>
    </row>
    <row r="535" spans="1:36" x14ac:dyDescent="0.25">
      <c r="A535">
        <f>'RESUMEN TOTAL'!A555</f>
        <v>0</v>
      </c>
      <c r="B535">
        <f>'RESUMEN TOTAL'!B555</f>
        <v>0</v>
      </c>
      <c r="C535">
        <f>'RESUMEN TOTAL'!D555</f>
        <v>0</v>
      </c>
      <c r="D535">
        <f>'RESUMEN TOTAL'!E555</f>
        <v>0</v>
      </c>
      <c r="E535">
        <f>'RESUMEN TOTAL'!F555</f>
        <v>0</v>
      </c>
      <c r="F535">
        <f>'RESUMEN TOTAL'!L555</f>
        <v>0</v>
      </c>
      <c r="G535">
        <f>'RESUMEN TOTAL'!M555</f>
        <v>0</v>
      </c>
      <c r="H535">
        <f>'RESUMEN TOTAL'!N555</f>
        <v>0</v>
      </c>
      <c r="I535">
        <f>'RESUMEN TOTAL'!O555</f>
        <v>0</v>
      </c>
      <c r="J535">
        <f>'RESUMEN TOTAL'!P555</f>
        <v>0</v>
      </c>
      <c r="K535">
        <f>'RESUMEN TOTAL'!Q555</f>
        <v>0</v>
      </c>
      <c r="L535">
        <f>'RESUMEN TOTAL'!R555</f>
        <v>0</v>
      </c>
      <c r="M535">
        <f>'RESUMEN TOTAL'!S555</f>
        <v>0</v>
      </c>
      <c r="N535">
        <f>'RESUMEN TOTAL'!T555</f>
        <v>0</v>
      </c>
      <c r="O535">
        <f>'RESUMEN TOTAL'!U555</f>
        <v>0</v>
      </c>
      <c r="P535">
        <f>'RESUMEN TOTAL'!V555</f>
        <v>0</v>
      </c>
      <c r="Q535">
        <f>'RESUMEN TOTAL'!W555</f>
        <v>0</v>
      </c>
      <c r="R535">
        <f>'RESUMEN TOTAL'!X555</f>
        <v>0</v>
      </c>
      <c r="S535">
        <f>'RESUMEN TOTAL'!Y555</f>
        <v>0</v>
      </c>
      <c r="T535">
        <f>'RESUMEN TOTAL'!Z555</f>
        <v>0</v>
      </c>
      <c r="U535">
        <f>'RESUMEN TOTAL'!AA555</f>
        <v>0</v>
      </c>
      <c r="V535">
        <f>'RESUMEN TOTAL'!AB555</f>
        <v>0</v>
      </c>
      <c r="W535">
        <f>'RESUMEN TOTAL'!AC555</f>
        <v>0</v>
      </c>
      <c r="X535">
        <f>'RESUMEN TOTAL'!AD555</f>
        <v>0</v>
      </c>
      <c r="Y535">
        <f>'RESUMEN TOTAL'!AE555</f>
        <v>0</v>
      </c>
      <c r="Z535">
        <f>'RESUMEN TOTAL'!AF555</f>
        <v>0</v>
      </c>
      <c r="AA535">
        <f>'RESUMEN TOTAL'!AG555</f>
        <v>0</v>
      </c>
      <c r="AB535">
        <f>'RESUMEN TOTAL'!AH555</f>
        <v>0</v>
      </c>
      <c r="AC535">
        <f>'RESUMEN TOTAL'!AI555</f>
        <v>0</v>
      </c>
      <c r="AD535">
        <f>'RESUMEN TOTAL'!AJ555</f>
        <v>0</v>
      </c>
      <c r="AE535">
        <f>'RESUMEN TOTAL'!AK555</f>
        <v>0</v>
      </c>
      <c r="AF535">
        <f>'RESUMEN TOTAL'!AL555</f>
        <v>0</v>
      </c>
      <c r="AG535">
        <f>'RESUMEN TOTAL'!AM555</f>
        <v>0</v>
      </c>
      <c r="AH535">
        <f>'RESUMEN TOTAL'!AN555</f>
        <v>0</v>
      </c>
      <c r="AI535">
        <f>'RESUMEN TOTAL'!AO555</f>
        <v>0</v>
      </c>
      <c r="AJ535" t="e">
        <f>'RESUMEN TOTAL'!#REF!</f>
        <v>#REF!</v>
      </c>
    </row>
    <row r="536" spans="1:36" x14ac:dyDescent="0.25">
      <c r="A536">
        <f>'RESUMEN TOTAL'!A556</f>
        <v>0</v>
      </c>
      <c r="B536">
        <f>'RESUMEN TOTAL'!B556</f>
        <v>0</v>
      </c>
      <c r="C536">
        <f>'RESUMEN TOTAL'!D556</f>
        <v>0</v>
      </c>
      <c r="D536">
        <f>'RESUMEN TOTAL'!E556</f>
        <v>0</v>
      </c>
      <c r="E536">
        <f>'RESUMEN TOTAL'!F556</f>
        <v>0</v>
      </c>
      <c r="F536">
        <f>'RESUMEN TOTAL'!L556</f>
        <v>0</v>
      </c>
      <c r="G536">
        <f>'RESUMEN TOTAL'!M556</f>
        <v>0</v>
      </c>
      <c r="H536">
        <f>'RESUMEN TOTAL'!N556</f>
        <v>0</v>
      </c>
      <c r="I536">
        <f>'RESUMEN TOTAL'!O556</f>
        <v>0</v>
      </c>
      <c r="J536">
        <f>'RESUMEN TOTAL'!P556</f>
        <v>0</v>
      </c>
      <c r="K536">
        <f>'RESUMEN TOTAL'!Q556</f>
        <v>0</v>
      </c>
      <c r="L536">
        <f>'RESUMEN TOTAL'!R556</f>
        <v>0</v>
      </c>
      <c r="M536">
        <f>'RESUMEN TOTAL'!S556</f>
        <v>0</v>
      </c>
      <c r="N536">
        <f>'RESUMEN TOTAL'!T556</f>
        <v>0</v>
      </c>
      <c r="O536">
        <f>'RESUMEN TOTAL'!U556</f>
        <v>0</v>
      </c>
      <c r="P536">
        <f>'RESUMEN TOTAL'!V556</f>
        <v>0</v>
      </c>
      <c r="Q536">
        <f>'RESUMEN TOTAL'!W556</f>
        <v>0</v>
      </c>
      <c r="R536">
        <f>'RESUMEN TOTAL'!X556</f>
        <v>0</v>
      </c>
      <c r="S536">
        <f>'RESUMEN TOTAL'!Y556</f>
        <v>0</v>
      </c>
      <c r="T536">
        <f>'RESUMEN TOTAL'!Z556</f>
        <v>0</v>
      </c>
      <c r="U536">
        <f>'RESUMEN TOTAL'!AA556</f>
        <v>0</v>
      </c>
      <c r="V536">
        <f>'RESUMEN TOTAL'!AB556</f>
        <v>0</v>
      </c>
      <c r="W536">
        <f>'RESUMEN TOTAL'!AC556</f>
        <v>0</v>
      </c>
      <c r="X536">
        <f>'RESUMEN TOTAL'!AD556</f>
        <v>0</v>
      </c>
      <c r="Y536">
        <f>'RESUMEN TOTAL'!AE556</f>
        <v>0</v>
      </c>
      <c r="Z536">
        <f>'RESUMEN TOTAL'!AF556</f>
        <v>0</v>
      </c>
      <c r="AA536">
        <f>'RESUMEN TOTAL'!AG556</f>
        <v>0</v>
      </c>
      <c r="AB536">
        <f>'RESUMEN TOTAL'!AH556</f>
        <v>0</v>
      </c>
      <c r="AC536">
        <f>'RESUMEN TOTAL'!AI556</f>
        <v>0</v>
      </c>
      <c r="AD536">
        <f>'RESUMEN TOTAL'!AJ556</f>
        <v>0</v>
      </c>
      <c r="AE536">
        <f>'RESUMEN TOTAL'!AK556</f>
        <v>0</v>
      </c>
      <c r="AF536">
        <f>'RESUMEN TOTAL'!AL556</f>
        <v>0</v>
      </c>
      <c r="AG536">
        <f>'RESUMEN TOTAL'!AM556</f>
        <v>0</v>
      </c>
      <c r="AH536">
        <f>'RESUMEN TOTAL'!AN556</f>
        <v>0</v>
      </c>
      <c r="AI536">
        <f>'RESUMEN TOTAL'!AO556</f>
        <v>0</v>
      </c>
      <c r="AJ536" t="e">
        <f>'RESUMEN TOTAL'!#REF!</f>
        <v>#REF!</v>
      </c>
    </row>
    <row r="537" spans="1:36" x14ac:dyDescent="0.25">
      <c r="A537">
        <f>'RESUMEN TOTAL'!A557</f>
        <v>0</v>
      </c>
      <c r="B537">
        <f>'RESUMEN TOTAL'!B557</f>
        <v>0</v>
      </c>
      <c r="C537">
        <f>'RESUMEN TOTAL'!D557</f>
        <v>0</v>
      </c>
      <c r="D537">
        <f>'RESUMEN TOTAL'!E557</f>
        <v>0</v>
      </c>
      <c r="E537">
        <f>'RESUMEN TOTAL'!F557</f>
        <v>0</v>
      </c>
      <c r="F537">
        <f>'RESUMEN TOTAL'!L557</f>
        <v>0</v>
      </c>
      <c r="G537">
        <f>'RESUMEN TOTAL'!M557</f>
        <v>0</v>
      </c>
      <c r="H537">
        <f>'RESUMEN TOTAL'!N557</f>
        <v>0</v>
      </c>
      <c r="I537">
        <f>'RESUMEN TOTAL'!O557</f>
        <v>0</v>
      </c>
      <c r="J537">
        <f>'RESUMEN TOTAL'!P557</f>
        <v>0</v>
      </c>
      <c r="K537">
        <f>'RESUMEN TOTAL'!Q557</f>
        <v>0</v>
      </c>
      <c r="L537">
        <f>'RESUMEN TOTAL'!R557</f>
        <v>0</v>
      </c>
      <c r="M537">
        <f>'RESUMEN TOTAL'!S557</f>
        <v>0</v>
      </c>
      <c r="N537">
        <f>'RESUMEN TOTAL'!T557</f>
        <v>0</v>
      </c>
      <c r="O537">
        <f>'RESUMEN TOTAL'!U557</f>
        <v>0</v>
      </c>
      <c r="P537">
        <f>'RESUMEN TOTAL'!V557</f>
        <v>0</v>
      </c>
      <c r="Q537">
        <f>'RESUMEN TOTAL'!W557</f>
        <v>0</v>
      </c>
      <c r="R537">
        <f>'RESUMEN TOTAL'!X557</f>
        <v>0</v>
      </c>
      <c r="S537">
        <f>'RESUMEN TOTAL'!Y557</f>
        <v>0</v>
      </c>
      <c r="T537">
        <f>'RESUMEN TOTAL'!Z557</f>
        <v>0</v>
      </c>
      <c r="U537">
        <f>'RESUMEN TOTAL'!AA557</f>
        <v>0</v>
      </c>
      <c r="V537">
        <f>'RESUMEN TOTAL'!AB557</f>
        <v>0</v>
      </c>
      <c r="W537">
        <f>'RESUMEN TOTAL'!AC557</f>
        <v>0</v>
      </c>
      <c r="X537">
        <f>'RESUMEN TOTAL'!AD557</f>
        <v>0</v>
      </c>
      <c r="Y537">
        <f>'RESUMEN TOTAL'!AE557</f>
        <v>0</v>
      </c>
      <c r="Z537">
        <f>'RESUMEN TOTAL'!AF557</f>
        <v>0</v>
      </c>
      <c r="AA537">
        <f>'RESUMEN TOTAL'!AG557</f>
        <v>0</v>
      </c>
      <c r="AB537">
        <f>'RESUMEN TOTAL'!AH557</f>
        <v>0</v>
      </c>
      <c r="AC537">
        <f>'RESUMEN TOTAL'!AI557</f>
        <v>0</v>
      </c>
      <c r="AD537">
        <f>'RESUMEN TOTAL'!AJ557</f>
        <v>0</v>
      </c>
      <c r="AE537">
        <f>'RESUMEN TOTAL'!AK557</f>
        <v>0</v>
      </c>
      <c r="AF537">
        <f>'RESUMEN TOTAL'!AL557</f>
        <v>0</v>
      </c>
      <c r="AG537">
        <f>'RESUMEN TOTAL'!AM557</f>
        <v>0</v>
      </c>
      <c r="AH537">
        <f>'RESUMEN TOTAL'!AN557</f>
        <v>0</v>
      </c>
      <c r="AI537">
        <f>'RESUMEN TOTAL'!AO557</f>
        <v>0</v>
      </c>
      <c r="AJ537" t="e">
        <f>'RESUMEN TOTAL'!#REF!</f>
        <v>#REF!</v>
      </c>
    </row>
    <row r="538" spans="1:36" x14ac:dyDescent="0.25">
      <c r="A538">
        <f>'RESUMEN TOTAL'!A558</f>
        <v>0</v>
      </c>
      <c r="B538">
        <f>'RESUMEN TOTAL'!B558</f>
        <v>0</v>
      </c>
      <c r="C538">
        <f>'RESUMEN TOTAL'!D558</f>
        <v>0</v>
      </c>
      <c r="D538">
        <f>'RESUMEN TOTAL'!E558</f>
        <v>0</v>
      </c>
      <c r="E538">
        <f>'RESUMEN TOTAL'!F558</f>
        <v>0</v>
      </c>
      <c r="F538">
        <f>'RESUMEN TOTAL'!L558</f>
        <v>0</v>
      </c>
      <c r="G538">
        <f>'RESUMEN TOTAL'!M558</f>
        <v>0</v>
      </c>
      <c r="H538">
        <f>'RESUMEN TOTAL'!N558</f>
        <v>0</v>
      </c>
      <c r="I538">
        <f>'RESUMEN TOTAL'!O558</f>
        <v>0</v>
      </c>
      <c r="J538">
        <f>'RESUMEN TOTAL'!P558</f>
        <v>0</v>
      </c>
      <c r="K538">
        <f>'RESUMEN TOTAL'!Q558</f>
        <v>0</v>
      </c>
      <c r="L538">
        <f>'RESUMEN TOTAL'!R558</f>
        <v>0</v>
      </c>
      <c r="M538">
        <f>'RESUMEN TOTAL'!S558</f>
        <v>0</v>
      </c>
      <c r="N538">
        <f>'RESUMEN TOTAL'!T558</f>
        <v>0</v>
      </c>
      <c r="O538">
        <f>'RESUMEN TOTAL'!U558</f>
        <v>0</v>
      </c>
      <c r="P538">
        <f>'RESUMEN TOTAL'!V558</f>
        <v>0</v>
      </c>
      <c r="Q538">
        <f>'RESUMEN TOTAL'!W558</f>
        <v>0</v>
      </c>
      <c r="R538">
        <f>'RESUMEN TOTAL'!X558</f>
        <v>0</v>
      </c>
      <c r="S538">
        <f>'RESUMEN TOTAL'!Y558</f>
        <v>0</v>
      </c>
      <c r="T538">
        <f>'RESUMEN TOTAL'!Z558</f>
        <v>0</v>
      </c>
      <c r="U538">
        <f>'RESUMEN TOTAL'!AA558</f>
        <v>0</v>
      </c>
      <c r="V538">
        <f>'RESUMEN TOTAL'!AB558</f>
        <v>0</v>
      </c>
      <c r="W538">
        <f>'RESUMEN TOTAL'!AC558</f>
        <v>0</v>
      </c>
      <c r="X538">
        <f>'RESUMEN TOTAL'!AD558</f>
        <v>0</v>
      </c>
      <c r="Y538">
        <f>'RESUMEN TOTAL'!AE558</f>
        <v>0</v>
      </c>
      <c r="Z538">
        <f>'RESUMEN TOTAL'!AF558</f>
        <v>0</v>
      </c>
      <c r="AA538">
        <f>'RESUMEN TOTAL'!AG558</f>
        <v>0</v>
      </c>
      <c r="AB538">
        <f>'RESUMEN TOTAL'!AH558</f>
        <v>0</v>
      </c>
      <c r="AC538">
        <f>'RESUMEN TOTAL'!AI558</f>
        <v>0</v>
      </c>
      <c r="AD538">
        <f>'RESUMEN TOTAL'!AJ558</f>
        <v>0</v>
      </c>
      <c r="AE538">
        <f>'RESUMEN TOTAL'!AK558</f>
        <v>0</v>
      </c>
      <c r="AF538">
        <f>'RESUMEN TOTAL'!AL558</f>
        <v>0</v>
      </c>
      <c r="AG538">
        <f>'RESUMEN TOTAL'!AM558</f>
        <v>0</v>
      </c>
      <c r="AH538">
        <f>'RESUMEN TOTAL'!AN558</f>
        <v>0</v>
      </c>
      <c r="AI538">
        <f>'RESUMEN TOTAL'!AO558</f>
        <v>0</v>
      </c>
      <c r="AJ538" t="e">
        <f>'RESUMEN TOTAL'!#REF!</f>
        <v>#REF!</v>
      </c>
    </row>
    <row r="539" spans="1:36" x14ac:dyDescent="0.25">
      <c r="A539">
        <f>'RESUMEN TOTAL'!A559</f>
        <v>0</v>
      </c>
      <c r="B539">
        <f>'RESUMEN TOTAL'!B559</f>
        <v>0</v>
      </c>
      <c r="C539">
        <f>'RESUMEN TOTAL'!D559</f>
        <v>0</v>
      </c>
      <c r="D539">
        <f>'RESUMEN TOTAL'!E559</f>
        <v>0</v>
      </c>
      <c r="E539">
        <f>'RESUMEN TOTAL'!F559</f>
        <v>0</v>
      </c>
      <c r="F539">
        <f>'RESUMEN TOTAL'!L559</f>
        <v>0</v>
      </c>
      <c r="G539">
        <f>'RESUMEN TOTAL'!M559</f>
        <v>0</v>
      </c>
      <c r="H539">
        <f>'RESUMEN TOTAL'!N559</f>
        <v>0</v>
      </c>
      <c r="I539">
        <f>'RESUMEN TOTAL'!O559</f>
        <v>0</v>
      </c>
      <c r="J539">
        <f>'RESUMEN TOTAL'!P559</f>
        <v>0</v>
      </c>
      <c r="K539">
        <f>'RESUMEN TOTAL'!Q559</f>
        <v>0</v>
      </c>
      <c r="L539">
        <f>'RESUMEN TOTAL'!R559</f>
        <v>0</v>
      </c>
      <c r="M539">
        <f>'RESUMEN TOTAL'!S559</f>
        <v>0</v>
      </c>
      <c r="N539">
        <f>'RESUMEN TOTAL'!T559</f>
        <v>0</v>
      </c>
      <c r="O539">
        <f>'RESUMEN TOTAL'!U559</f>
        <v>0</v>
      </c>
      <c r="P539">
        <f>'RESUMEN TOTAL'!V559</f>
        <v>0</v>
      </c>
      <c r="Q539">
        <f>'RESUMEN TOTAL'!W559</f>
        <v>0</v>
      </c>
      <c r="R539">
        <f>'RESUMEN TOTAL'!X559</f>
        <v>0</v>
      </c>
      <c r="S539">
        <f>'RESUMEN TOTAL'!Y559</f>
        <v>0</v>
      </c>
      <c r="T539">
        <f>'RESUMEN TOTAL'!Z559</f>
        <v>0</v>
      </c>
      <c r="U539">
        <f>'RESUMEN TOTAL'!AA559</f>
        <v>0</v>
      </c>
      <c r="V539">
        <f>'RESUMEN TOTAL'!AB559</f>
        <v>0</v>
      </c>
      <c r="W539">
        <f>'RESUMEN TOTAL'!AC559</f>
        <v>0</v>
      </c>
      <c r="X539">
        <f>'RESUMEN TOTAL'!AD559</f>
        <v>0</v>
      </c>
      <c r="Y539">
        <f>'RESUMEN TOTAL'!AE559</f>
        <v>0</v>
      </c>
      <c r="Z539">
        <f>'RESUMEN TOTAL'!AF559</f>
        <v>0</v>
      </c>
      <c r="AA539">
        <f>'RESUMEN TOTAL'!AG559</f>
        <v>0</v>
      </c>
      <c r="AB539">
        <f>'RESUMEN TOTAL'!AH559</f>
        <v>0</v>
      </c>
      <c r="AC539">
        <f>'RESUMEN TOTAL'!AI559</f>
        <v>0</v>
      </c>
      <c r="AD539">
        <f>'RESUMEN TOTAL'!AJ559</f>
        <v>0</v>
      </c>
      <c r="AE539">
        <f>'RESUMEN TOTAL'!AK559</f>
        <v>0</v>
      </c>
      <c r="AF539">
        <f>'RESUMEN TOTAL'!AL559</f>
        <v>0</v>
      </c>
      <c r="AG539">
        <f>'RESUMEN TOTAL'!AM559</f>
        <v>0</v>
      </c>
      <c r="AH539">
        <f>'RESUMEN TOTAL'!AN559</f>
        <v>0</v>
      </c>
      <c r="AI539">
        <f>'RESUMEN TOTAL'!AO559</f>
        <v>0</v>
      </c>
      <c r="AJ539" t="e">
        <f>'RESUMEN TOTAL'!#REF!</f>
        <v>#REF!</v>
      </c>
    </row>
    <row r="540" spans="1:36" x14ac:dyDescent="0.25">
      <c r="A540">
        <f>'RESUMEN TOTAL'!A560</f>
        <v>0</v>
      </c>
      <c r="B540">
        <f>'RESUMEN TOTAL'!B560</f>
        <v>0</v>
      </c>
      <c r="C540">
        <f>'RESUMEN TOTAL'!D560</f>
        <v>0</v>
      </c>
      <c r="D540">
        <f>'RESUMEN TOTAL'!E560</f>
        <v>0</v>
      </c>
      <c r="E540">
        <f>'RESUMEN TOTAL'!F560</f>
        <v>0</v>
      </c>
      <c r="F540">
        <f>'RESUMEN TOTAL'!L560</f>
        <v>0</v>
      </c>
      <c r="G540">
        <f>'RESUMEN TOTAL'!M560</f>
        <v>0</v>
      </c>
      <c r="H540">
        <f>'RESUMEN TOTAL'!N560</f>
        <v>0</v>
      </c>
      <c r="I540">
        <f>'RESUMEN TOTAL'!O560</f>
        <v>0</v>
      </c>
      <c r="J540">
        <f>'RESUMEN TOTAL'!P560</f>
        <v>0</v>
      </c>
      <c r="K540">
        <f>'RESUMEN TOTAL'!Q560</f>
        <v>0</v>
      </c>
      <c r="L540">
        <f>'RESUMEN TOTAL'!R560</f>
        <v>0</v>
      </c>
      <c r="M540">
        <f>'RESUMEN TOTAL'!S560</f>
        <v>0</v>
      </c>
      <c r="N540">
        <f>'RESUMEN TOTAL'!T560</f>
        <v>0</v>
      </c>
      <c r="O540">
        <f>'RESUMEN TOTAL'!U560</f>
        <v>0</v>
      </c>
      <c r="P540">
        <f>'RESUMEN TOTAL'!V560</f>
        <v>0</v>
      </c>
      <c r="Q540">
        <f>'RESUMEN TOTAL'!W560</f>
        <v>0</v>
      </c>
      <c r="R540">
        <f>'RESUMEN TOTAL'!X560</f>
        <v>0</v>
      </c>
      <c r="S540">
        <f>'RESUMEN TOTAL'!Y560</f>
        <v>0</v>
      </c>
      <c r="T540">
        <f>'RESUMEN TOTAL'!Z560</f>
        <v>0</v>
      </c>
      <c r="U540">
        <f>'RESUMEN TOTAL'!AA560</f>
        <v>0</v>
      </c>
      <c r="V540">
        <f>'RESUMEN TOTAL'!AB560</f>
        <v>0</v>
      </c>
      <c r="W540">
        <f>'RESUMEN TOTAL'!AC560</f>
        <v>0</v>
      </c>
      <c r="X540">
        <f>'RESUMEN TOTAL'!AD560</f>
        <v>0</v>
      </c>
      <c r="Y540">
        <f>'RESUMEN TOTAL'!AE560</f>
        <v>0</v>
      </c>
      <c r="Z540">
        <f>'RESUMEN TOTAL'!AF560</f>
        <v>0</v>
      </c>
      <c r="AA540">
        <f>'RESUMEN TOTAL'!AG560</f>
        <v>0</v>
      </c>
      <c r="AB540">
        <f>'RESUMEN TOTAL'!AH560</f>
        <v>0</v>
      </c>
      <c r="AC540">
        <f>'RESUMEN TOTAL'!AI560</f>
        <v>0</v>
      </c>
      <c r="AD540">
        <f>'RESUMEN TOTAL'!AJ560</f>
        <v>0</v>
      </c>
      <c r="AE540">
        <f>'RESUMEN TOTAL'!AK560</f>
        <v>0</v>
      </c>
      <c r="AF540">
        <f>'RESUMEN TOTAL'!AL560</f>
        <v>0</v>
      </c>
      <c r="AG540">
        <f>'RESUMEN TOTAL'!AM560</f>
        <v>0</v>
      </c>
      <c r="AH540">
        <f>'RESUMEN TOTAL'!AN560</f>
        <v>0</v>
      </c>
      <c r="AI540">
        <f>'RESUMEN TOTAL'!AO560</f>
        <v>0</v>
      </c>
      <c r="AJ540" t="e">
        <f>'RESUMEN TOTAL'!#REF!</f>
        <v>#REF!</v>
      </c>
    </row>
    <row r="541" spans="1:36" x14ac:dyDescent="0.25">
      <c r="A541">
        <f>'RESUMEN TOTAL'!A561</f>
        <v>0</v>
      </c>
      <c r="B541">
        <f>'RESUMEN TOTAL'!B561</f>
        <v>0</v>
      </c>
      <c r="C541">
        <f>'RESUMEN TOTAL'!D561</f>
        <v>0</v>
      </c>
      <c r="D541">
        <f>'RESUMEN TOTAL'!E561</f>
        <v>0</v>
      </c>
      <c r="E541">
        <f>'RESUMEN TOTAL'!F561</f>
        <v>0</v>
      </c>
      <c r="F541">
        <f>'RESUMEN TOTAL'!L561</f>
        <v>0</v>
      </c>
      <c r="G541">
        <f>'RESUMEN TOTAL'!M561</f>
        <v>0</v>
      </c>
      <c r="H541">
        <f>'RESUMEN TOTAL'!N561</f>
        <v>0</v>
      </c>
      <c r="I541">
        <f>'RESUMEN TOTAL'!O561</f>
        <v>0</v>
      </c>
      <c r="J541">
        <f>'RESUMEN TOTAL'!P561</f>
        <v>0</v>
      </c>
      <c r="K541">
        <f>'RESUMEN TOTAL'!Q561</f>
        <v>0</v>
      </c>
      <c r="L541">
        <f>'RESUMEN TOTAL'!R561</f>
        <v>0</v>
      </c>
      <c r="M541">
        <f>'RESUMEN TOTAL'!S561</f>
        <v>0</v>
      </c>
      <c r="N541">
        <f>'RESUMEN TOTAL'!T561</f>
        <v>0</v>
      </c>
      <c r="O541">
        <f>'RESUMEN TOTAL'!U561</f>
        <v>0</v>
      </c>
      <c r="P541">
        <f>'RESUMEN TOTAL'!V561</f>
        <v>0</v>
      </c>
      <c r="Q541">
        <f>'RESUMEN TOTAL'!W561</f>
        <v>0</v>
      </c>
      <c r="R541">
        <f>'RESUMEN TOTAL'!X561</f>
        <v>0</v>
      </c>
      <c r="S541">
        <f>'RESUMEN TOTAL'!Y561</f>
        <v>0</v>
      </c>
      <c r="T541">
        <f>'RESUMEN TOTAL'!Z561</f>
        <v>0</v>
      </c>
      <c r="U541">
        <f>'RESUMEN TOTAL'!AA561</f>
        <v>0</v>
      </c>
      <c r="V541">
        <f>'RESUMEN TOTAL'!AB561</f>
        <v>0</v>
      </c>
      <c r="W541">
        <f>'RESUMEN TOTAL'!AC561</f>
        <v>0</v>
      </c>
      <c r="X541">
        <f>'RESUMEN TOTAL'!AD561</f>
        <v>0</v>
      </c>
      <c r="Y541">
        <f>'RESUMEN TOTAL'!AE561</f>
        <v>0</v>
      </c>
      <c r="Z541">
        <f>'RESUMEN TOTAL'!AF561</f>
        <v>0</v>
      </c>
      <c r="AA541">
        <f>'RESUMEN TOTAL'!AG561</f>
        <v>0</v>
      </c>
      <c r="AB541">
        <f>'RESUMEN TOTAL'!AH561</f>
        <v>0</v>
      </c>
      <c r="AC541">
        <f>'RESUMEN TOTAL'!AI561</f>
        <v>0</v>
      </c>
      <c r="AD541">
        <f>'RESUMEN TOTAL'!AJ561</f>
        <v>0</v>
      </c>
      <c r="AE541">
        <f>'RESUMEN TOTAL'!AK561</f>
        <v>0</v>
      </c>
      <c r="AF541">
        <f>'RESUMEN TOTAL'!AL561</f>
        <v>0</v>
      </c>
      <c r="AG541">
        <f>'RESUMEN TOTAL'!AM561</f>
        <v>0</v>
      </c>
      <c r="AH541">
        <f>'RESUMEN TOTAL'!AN561</f>
        <v>0</v>
      </c>
      <c r="AI541">
        <f>'RESUMEN TOTAL'!AO561</f>
        <v>0</v>
      </c>
      <c r="AJ541" t="e">
        <f>'RESUMEN TOTAL'!#REF!</f>
        <v>#REF!</v>
      </c>
    </row>
    <row r="542" spans="1:36" x14ac:dyDescent="0.25">
      <c r="A542">
        <f>'RESUMEN TOTAL'!A562</f>
        <v>0</v>
      </c>
      <c r="B542">
        <f>'RESUMEN TOTAL'!B562</f>
        <v>0</v>
      </c>
      <c r="C542">
        <f>'RESUMEN TOTAL'!D562</f>
        <v>0</v>
      </c>
      <c r="D542">
        <f>'RESUMEN TOTAL'!E562</f>
        <v>0</v>
      </c>
      <c r="E542">
        <f>'RESUMEN TOTAL'!F562</f>
        <v>0</v>
      </c>
      <c r="F542">
        <f>'RESUMEN TOTAL'!L562</f>
        <v>0</v>
      </c>
      <c r="G542">
        <f>'RESUMEN TOTAL'!M562</f>
        <v>0</v>
      </c>
      <c r="H542">
        <f>'RESUMEN TOTAL'!N562</f>
        <v>0</v>
      </c>
      <c r="I542">
        <f>'RESUMEN TOTAL'!O562</f>
        <v>0</v>
      </c>
      <c r="J542">
        <f>'RESUMEN TOTAL'!P562</f>
        <v>0</v>
      </c>
      <c r="K542">
        <f>'RESUMEN TOTAL'!Q562</f>
        <v>0</v>
      </c>
      <c r="L542">
        <f>'RESUMEN TOTAL'!R562</f>
        <v>0</v>
      </c>
      <c r="M542">
        <f>'RESUMEN TOTAL'!S562</f>
        <v>0</v>
      </c>
      <c r="N542">
        <f>'RESUMEN TOTAL'!T562</f>
        <v>0</v>
      </c>
      <c r="O542">
        <f>'RESUMEN TOTAL'!U562</f>
        <v>0</v>
      </c>
      <c r="P542">
        <f>'RESUMEN TOTAL'!V562</f>
        <v>0</v>
      </c>
      <c r="Q542">
        <f>'RESUMEN TOTAL'!W562</f>
        <v>0</v>
      </c>
      <c r="R542">
        <f>'RESUMEN TOTAL'!X562</f>
        <v>0</v>
      </c>
      <c r="S542">
        <f>'RESUMEN TOTAL'!Y562</f>
        <v>0</v>
      </c>
      <c r="T542">
        <f>'RESUMEN TOTAL'!Z562</f>
        <v>0</v>
      </c>
      <c r="U542">
        <f>'RESUMEN TOTAL'!AA562</f>
        <v>0</v>
      </c>
      <c r="V542">
        <f>'RESUMEN TOTAL'!AB562</f>
        <v>0</v>
      </c>
      <c r="W542">
        <f>'RESUMEN TOTAL'!AC562</f>
        <v>0</v>
      </c>
      <c r="X542">
        <f>'RESUMEN TOTAL'!AD562</f>
        <v>0</v>
      </c>
      <c r="Y542">
        <f>'RESUMEN TOTAL'!AE562</f>
        <v>0</v>
      </c>
      <c r="Z542">
        <f>'RESUMEN TOTAL'!AF562</f>
        <v>0</v>
      </c>
      <c r="AA542">
        <f>'RESUMEN TOTAL'!AG562</f>
        <v>0</v>
      </c>
      <c r="AB542">
        <f>'RESUMEN TOTAL'!AH562</f>
        <v>0</v>
      </c>
      <c r="AC542">
        <f>'RESUMEN TOTAL'!AI562</f>
        <v>0</v>
      </c>
      <c r="AD542">
        <f>'RESUMEN TOTAL'!AJ562</f>
        <v>0</v>
      </c>
      <c r="AE542">
        <f>'RESUMEN TOTAL'!AK562</f>
        <v>0</v>
      </c>
      <c r="AF542">
        <f>'RESUMEN TOTAL'!AL562</f>
        <v>0</v>
      </c>
      <c r="AG542">
        <f>'RESUMEN TOTAL'!AM562</f>
        <v>0</v>
      </c>
      <c r="AH542">
        <f>'RESUMEN TOTAL'!AN562</f>
        <v>0</v>
      </c>
      <c r="AI542">
        <f>'RESUMEN TOTAL'!AO562</f>
        <v>0</v>
      </c>
      <c r="AJ542" t="e">
        <f>'RESUMEN TOTAL'!#REF!</f>
        <v>#REF!</v>
      </c>
    </row>
    <row r="543" spans="1:36" x14ac:dyDescent="0.25">
      <c r="A543">
        <f>'RESUMEN TOTAL'!A563</f>
        <v>0</v>
      </c>
      <c r="B543">
        <f>'RESUMEN TOTAL'!B563</f>
        <v>0</v>
      </c>
      <c r="C543">
        <f>'RESUMEN TOTAL'!D563</f>
        <v>0</v>
      </c>
      <c r="D543">
        <f>'RESUMEN TOTAL'!E563</f>
        <v>0</v>
      </c>
      <c r="E543">
        <f>'RESUMEN TOTAL'!F563</f>
        <v>0</v>
      </c>
      <c r="F543">
        <f>'RESUMEN TOTAL'!L563</f>
        <v>0</v>
      </c>
      <c r="G543">
        <f>'RESUMEN TOTAL'!M563</f>
        <v>0</v>
      </c>
      <c r="H543">
        <f>'RESUMEN TOTAL'!N563</f>
        <v>0</v>
      </c>
      <c r="I543">
        <f>'RESUMEN TOTAL'!O563</f>
        <v>0</v>
      </c>
      <c r="J543">
        <f>'RESUMEN TOTAL'!P563</f>
        <v>0</v>
      </c>
      <c r="K543">
        <f>'RESUMEN TOTAL'!Q563</f>
        <v>0</v>
      </c>
      <c r="L543">
        <f>'RESUMEN TOTAL'!R563</f>
        <v>0</v>
      </c>
      <c r="M543">
        <f>'RESUMEN TOTAL'!S563</f>
        <v>0</v>
      </c>
      <c r="N543">
        <f>'RESUMEN TOTAL'!T563</f>
        <v>0</v>
      </c>
      <c r="O543">
        <f>'RESUMEN TOTAL'!U563</f>
        <v>0</v>
      </c>
      <c r="P543">
        <f>'RESUMEN TOTAL'!V563</f>
        <v>0</v>
      </c>
      <c r="Q543">
        <f>'RESUMEN TOTAL'!W563</f>
        <v>0</v>
      </c>
      <c r="R543">
        <f>'RESUMEN TOTAL'!X563</f>
        <v>0</v>
      </c>
      <c r="S543">
        <f>'RESUMEN TOTAL'!Y563</f>
        <v>0</v>
      </c>
      <c r="T543">
        <f>'RESUMEN TOTAL'!Z563</f>
        <v>0</v>
      </c>
      <c r="U543">
        <f>'RESUMEN TOTAL'!AA563</f>
        <v>0</v>
      </c>
      <c r="V543">
        <f>'RESUMEN TOTAL'!AB563</f>
        <v>0</v>
      </c>
      <c r="W543">
        <f>'RESUMEN TOTAL'!AC563</f>
        <v>0</v>
      </c>
      <c r="X543">
        <f>'RESUMEN TOTAL'!AD563</f>
        <v>0</v>
      </c>
      <c r="Y543">
        <f>'RESUMEN TOTAL'!AE563</f>
        <v>0</v>
      </c>
      <c r="Z543">
        <f>'RESUMEN TOTAL'!AF563</f>
        <v>0</v>
      </c>
      <c r="AA543">
        <f>'RESUMEN TOTAL'!AG563</f>
        <v>0</v>
      </c>
      <c r="AB543">
        <f>'RESUMEN TOTAL'!AH563</f>
        <v>0</v>
      </c>
      <c r="AC543">
        <f>'RESUMEN TOTAL'!AI563</f>
        <v>0</v>
      </c>
      <c r="AD543">
        <f>'RESUMEN TOTAL'!AJ563</f>
        <v>0</v>
      </c>
      <c r="AE543">
        <f>'RESUMEN TOTAL'!AK563</f>
        <v>0</v>
      </c>
      <c r="AF543">
        <f>'RESUMEN TOTAL'!AL563</f>
        <v>0</v>
      </c>
      <c r="AG543">
        <f>'RESUMEN TOTAL'!AM563</f>
        <v>0</v>
      </c>
      <c r="AH543">
        <f>'RESUMEN TOTAL'!AN563</f>
        <v>0</v>
      </c>
      <c r="AI543">
        <f>'RESUMEN TOTAL'!AO563</f>
        <v>0</v>
      </c>
      <c r="AJ543" t="e">
        <f>'RESUMEN TOTAL'!#REF!</f>
        <v>#REF!</v>
      </c>
    </row>
    <row r="544" spans="1:36" x14ac:dyDescent="0.25">
      <c r="A544">
        <f>'RESUMEN TOTAL'!A564</f>
        <v>0</v>
      </c>
      <c r="B544">
        <f>'RESUMEN TOTAL'!B564</f>
        <v>0</v>
      </c>
      <c r="C544">
        <f>'RESUMEN TOTAL'!D564</f>
        <v>0</v>
      </c>
      <c r="D544">
        <f>'RESUMEN TOTAL'!E564</f>
        <v>0</v>
      </c>
      <c r="E544">
        <f>'RESUMEN TOTAL'!F564</f>
        <v>0</v>
      </c>
      <c r="F544">
        <f>'RESUMEN TOTAL'!L564</f>
        <v>0</v>
      </c>
      <c r="G544">
        <f>'RESUMEN TOTAL'!M564</f>
        <v>0</v>
      </c>
      <c r="H544">
        <f>'RESUMEN TOTAL'!N564</f>
        <v>0</v>
      </c>
      <c r="I544">
        <f>'RESUMEN TOTAL'!O564</f>
        <v>0</v>
      </c>
      <c r="J544">
        <f>'RESUMEN TOTAL'!P564</f>
        <v>0</v>
      </c>
      <c r="K544">
        <f>'RESUMEN TOTAL'!Q564</f>
        <v>0</v>
      </c>
      <c r="L544">
        <f>'RESUMEN TOTAL'!R564</f>
        <v>0</v>
      </c>
      <c r="M544">
        <f>'RESUMEN TOTAL'!S564</f>
        <v>0</v>
      </c>
      <c r="N544">
        <f>'RESUMEN TOTAL'!T564</f>
        <v>0</v>
      </c>
      <c r="O544">
        <f>'RESUMEN TOTAL'!U564</f>
        <v>0</v>
      </c>
      <c r="P544">
        <f>'RESUMEN TOTAL'!V564</f>
        <v>0</v>
      </c>
      <c r="Q544">
        <f>'RESUMEN TOTAL'!W564</f>
        <v>0</v>
      </c>
      <c r="R544">
        <f>'RESUMEN TOTAL'!X564</f>
        <v>0</v>
      </c>
      <c r="S544">
        <f>'RESUMEN TOTAL'!Y564</f>
        <v>0</v>
      </c>
      <c r="T544">
        <f>'RESUMEN TOTAL'!Z564</f>
        <v>0</v>
      </c>
      <c r="U544">
        <f>'RESUMEN TOTAL'!AA564</f>
        <v>0</v>
      </c>
      <c r="V544">
        <f>'RESUMEN TOTAL'!AB564</f>
        <v>0</v>
      </c>
      <c r="W544">
        <f>'RESUMEN TOTAL'!AC564</f>
        <v>0</v>
      </c>
      <c r="X544">
        <f>'RESUMEN TOTAL'!AD564</f>
        <v>0</v>
      </c>
      <c r="Y544">
        <f>'RESUMEN TOTAL'!AE564</f>
        <v>0</v>
      </c>
      <c r="Z544">
        <f>'RESUMEN TOTAL'!AF564</f>
        <v>0</v>
      </c>
      <c r="AA544">
        <f>'RESUMEN TOTAL'!AG564</f>
        <v>0</v>
      </c>
      <c r="AB544">
        <f>'RESUMEN TOTAL'!AH564</f>
        <v>0</v>
      </c>
      <c r="AC544">
        <f>'RESUMEN TOTAL'!AI564</f>
        <v>0</v>
      </c>
      <c r="AD544">
        <f>'RESUMEN TOTAL'!AJ564</f>
        <v>0</v>
      </c>
      <c r="AE544">
        <f>'RESUMEN TOTAL'!AK564</f>
        <v>0</v>
      </c>
      <c r="AF544">
        <f>'RESUMEN TOTAL'!AL564</f>
        <v>0</v>
      </c>
      <c r="AG544">
        <f>'RESUMEN TOTAL'!AM564</f>
        <v>0</v>
      </c>
      <c r="AH544">
        <f>'RESUMEN TOTAL'!AN564</f>
        <v>0</v>
      </c>
      <c r="AI544">
        <f>'RESUMEN TOTAL'!AO564</f>
        <v>0</v>
      </c>
      <c r="AJ544" t="e">
        <f>'RESUMEN TOTAL'!#REF!</f>
        <v>#REF!</v>
      </c>
    </row>
    <row r="545" spans="1:36" x14ac:dyDescent="0.25">
      <c r="A545">
        <f>'RESUMEN TOTAL'!A565</f>
        <v>0</v>
      </c>
      <c r="B545">
        <f>'RESUMEN TOTAL'!B565</f>
        <v>0</v>
      </c>
      <c r="C545">
        <f>'RESUMEN TOTAL'!D565</f>
        <v>0</v>
      </c>
      <c r="D545">
        <f>'RESUMEN TOTAL'!E565</f>
        <v>0</v>
      </c>
      <c r="E545">
        <f>'RESUMEN TOTAL'!F565</f>
        <v>0</v>
      </c>
      <c r="F545">
        <f>'RESUMEN TOTAL'!L565</f>
        <v>0</v>
      </c>
      <c r="G545">
        <f>'RESUMEN TOTAL'!M565</f>
        <v>0</v>
      </c>
      <c r="H545">
        <f>'RESUMEN TOTAL'!N565</f>
        <v>0</v>
      </c>
      <c r="I545">
        <f>'RESUMEN TOTAL'!O565</f>
        <v>0</v>
      </c>
      <c r="J545">
        <f>'RESUMEN TOTAL'!P565</f>
        <v>0</v>
      </c>
      <c r="K545">
        <f>'RESUMEN TOTAL'!Q565</f>
        <v>0</v>
      </c>
      <c r="L545">
        <f>'RESUMEN TOTAL'!R565</f>
        <v>0</v>
      </c>
      <c r="M545">
        <f>'RESUMEN TOTAL'!S565</f>
        <v>0</v>
      </c>
      <c r="N545">
        <f>'RESUMEN TOTAL'!T565</f>
        <v>0</v>
      </c>
      <c r="O545">
        <f>'RESUMEN TOTAL'!U565</f>
        <v>0</v>
      </c>
      <c r="P545">
        <f>'RESUMEN TOTAL'!V565</f>
        <v>0</v>
      </c>
      <c r="Q545">
        <f>'RESUMEN TOTAL'!W565</f>
        <v>0</v>
      </c>
      <c r="R545">
        <f>'RESUMEN TOTAL'!X565</f>
        <v>0</v>
      </c>
      <c r="S545">
        <f>'RESUMEN TOTAL'!Y565</f>
        <v>0</v>
      </c>
      <c r="T545">
        <f>'RESUMEN TOTAL'!Z565</f>
        <v>0</v>
      </c>
      <c r="U545">
        <f>'RESUMEN TOTAL'!AA565</f>
        <v>0</v>
      </c>
      <c r="V545">
        <f>'RESUMEN TOTAL'!AB565</f>
        <v>0</v>
      </c>
      <c r="W545">
        <f>'RESUMEN TOTAL'!AC565</f>
        <v>0</v>
      </c>
      <c r="X545">
        <f>'RESUMEN TOTAL'!AD565</f>
        <v>0</v>
      </c>
      <c r="Y545">
        <f>'RESUMEN TOTAL'!AE565</f>
        <v>0</v>
      </c>
      <c r="Z545">
        <f>'RESUMEN TOTAL'!AF565</f>
        <v>0</v>
      </c>
      <c r="AA545">
        <f>'RESUMEN TOTAL'!AG565</f>
        <v>0</v>
      </c>
      <c r="AB545">
        <f>'RESUMEN TOTAL'!AH565</f>
        <v>0</v>
      </c>
      <c r="AC545">
        <f>'RESUMEN TOTAL'!AI565</f>
        <v>0</v>
      </c>
      <c r="AD545">
        <f>'RESUMEN TOTAL'!AJ565</f>
        <v>0</v>
      </c>
      <c r="AE545">
        <f>'RESUMEN TOTAL'!AK565</f>
        <v>0</v>
      </c>
      <c r="AF545">
        <f>'RESUMEN TOTAL'!AL565</f>
        <v>0</v>
      </c>
      <c r="AG545">
        <f>'RESUMEN TOTAL'!AM565</f>
        <v>0</v>
      </c>
      <c r="AH545">
        <f>'RESUMEN TOTAL'!AN565</f>
        <v>0</v>
      </c>
      <c r="AI545">
        <f>'RESUMEN TOTAL'!AO565</f>
        <v>0</v>
      </c>
      <c r="AJ545" t="e">
        <f>'RESUMEN TOTAL'!#REF!</f>
        <v>#REF!</v>
      </c>
    </row>
    <row r="546" spans="1:36" x14ac:dyDescent="0.25">
      <c r="A546">
        <f>'RESUMEN TOTAL'!A566</f>
        <v>0</v>
      </c>
      <c r="B546">
        <f>'RESUMEN TOTAL'!B566</f>
        <v>0</v>
      </c>
      <c r="C546">
        <f>'RESUMEN TOTAL'!D566</f>
        <v>0</v>
      </c>
      <c r="D546">
        <f>'RESUMEN TOTAL'!E566</f>
        <v>0</v>
      </c>
      <c r="E546">
        <f>'RESUMEN TOTAL'!F566</f>
        <v>0</v>
      </c>
      <c r="F546">
        <f>'RESUMEN TOTAL'!L566</f>
        <v>0</v>
      </c>
      <c r="G546">
        <f>'RESUMEN TOTAL'!M566</f>
        <v>0</v>
      </c>
      <c r="H546">
        <f>'RESUMEN TOTAL'!N566</f>
        <v>0</v>
      </c>
      <c r="I546">
        <f>'RESUMEN TOTAL'!O566</f>
        <v>0</v>
      </c>
      <c r="J546">
        <f>'RESUMEN TOTAL'!P566</f>
        <v>0</v>
      </c>
      <c r="K546">
        <f>'RESUMEN TOTAL'!Q566</f>
        <v>0</v>
      </c>
      <c r="L546">
        <f>'RESUMEN TOTAL'!R566</f>
        <v>0</v>
      </c>
      <c r="M546">
        <f>'RESUMEN TOTAL'!S566</f>
        <v>0</v>
      </c>
      <c r="N546">
        <f>'RESUMEN TOTAL'!T566</f>
        <v>0</v>
      </c>
      <c r="O546">
        <f>'RESUMEN TOTAL'!U566</f>
        <v>0</v>
      </c>
      <c r="P546">
        <f>'RESUMEN TOTAL'!V566</f>
        <v>0</v>
      </c>
      <c r="Q546">
        <f>'RESUMEN TOTAL'!W566</f>
        <v>0</v>
      </c>
      <c r="R546">
        <f>'RESUMEN TOTAL'!X566</f>
        <v>0</v>
      </c>
      <c r="S546">
        <f>'RESUMEN TOTAL'!Y566</f>
        <v>0</v>
      </c>
      <c r="T546">
        <f>'RESUMEN TOTAL'!Z566</f>
        <v>0</v>
      </c>
      <c r="U546">
        <f>'RESUMEN TOTAL'!AA566</f>
        <v>0</v>
      </c>
      <c r="V546">
        <f>'RESUMEN TOTAL'!AB566</f>
        <v>0</v>
      </c>
      <c r="W546">
        <f>'RESUMEN TOTAL'!AC566</f>
        <v>0</v>
      </c>
      <c r="X546">
        <f>'RESUMEN TOTAL'!AD566</f>
        <v>0</v>
      </c>
      <c r="Y546">
        <f>'RESUMEN TOTAL'!AE566</f>
        <v>0</v>
      </c>
      <c r="Z546">
        <f>'RESUMEN TOTAL'!AF566</f>
        <v>0</v>
      </c>
      <c r="AA546">
        <f>'RESUMEN TOTAL'!AG566</f>
        <v>0</v>
      </c>
      <c r="AB546">
        <f>'RESUMEN TOTAL'!AH566</f>
        <v>0</v>
      </c>
      <c r="AC546">
        <f>'RESUMEN TOTAL'!AI566</f>
        <v>0</v>
      </c>
      <c r="AD546">
        <f>'RESUMEN TOTAL'!AJ566</f>
        <v>0</v>
      </c>
      <c r="AE546">
        <f>'RESUMEN TOTAL'!AK566</f>
        <v>0</v>
      </c>
      <c r="AF546">
        <f>'RESUMEN TOTAL'!AL566</f>
        <v>0</v>
      </c>
      <c r="AG546">
        <f>'RESUMEN TOTAL'!AM566</f>
        <v>0</v>
      </c>
      <c r="AH546">
        <f>'RESUMEN TOTAL'!AN566</f>
        <v>0</v>
      </c>
      <c r="AI546">
        <f>'RESUMEN TOTAL'!AO566</f>
        <v>0</v>
      </c>
      <c r="AJ546" t="e">
        <f>'RESUMEN TOTAL'!#REF!</f>
        <v>#REF!</v>
      </c>
    </row>
    <row r="547" spans="1:36" x14ac:dyDescent="0.25">
      <c r="A547">
        <f>'RESUMEN TOTAL'!A567</f>
        <v>0</v>
      </c>
      <c r="B547">
        <f>'RESUMEN TOTAL'!B567</f>
        <v>0</v>
      </c>
      <c r="C547">
        <f>'RESUMEN TOTAL'!D567</f>
        <v>0</v>
      </c>
      <c r="D547">
        <f>'RESUMEN TOTAL'!E567</f>
        <v>0</v>
      </c>
      <c r="E547">
        <f>'RESUMEN TOTAL'!F567</f>
        <v>0</v>
      </c>
      <c r="F547">
        <f>'RESUMEN TOTAL'!L567</f>
        <v>0</v>
      </c>
      <c r="G547">
        <f>'RESUMEN TOTAL'!M567</f>
        <v>0</v>
      </c>
      <c r="H547">
        <f>'RESUMEN TOTAL'!N567</f>
        <v>0</v>
      </c>
      <c r="I547">
        <f>'RESUMEN TOTAL'!O567</f>
        <v>0</v>
      </c>
      <c r="J547">
        <f>'RESUMEN TOTAL'!P567</f>
        <v>0</v>
      </c>
      <c r="K547">
        <f>'RESUMEN TOTAL'!Q567</f>
        <v>0</v>
      </c>
      <c r="L547">
        <f>'RESUMEN TOTAL'!R567</f>
        <v>0</v>
      </c>
      <c r="M547">
        <f>'RESUMEN TOTAL'!S567</f>
        <v>0</v>
      </c>
      <c r="N547">
        <f>'RESUMEN TOTAL'!T567</f>
        <v>0</v>
      </c>
      <c r="O547">
        <f>'RESUMEN TOTAL'!U567</f>
        <v>0</v>
      </c>
      <c r="P547">
        <f>'RESUMEN TOTAL'!V567</f>
        <v>0</v>
      </c>
      <c r="Q547">
        <f>'RESUMEN TOTAL'!W567</f>
        <v>0</v>
      </c>
      <c r="R547">
        <f>'RESUMEN TOTAL'!X567</f>
        <v>0</v>
      </c>
      <c r="S547">
        <f>'RESUMEN TOTAL'!Y567</f>
        <v>0</v>
      </c>
      <c r="T547">
        <f>'RESUMEN TOTAL'!Z567</f>
        <v>0</v>
      </c>
      <c r="U547">
        <f>'RESUMEN TOTAL'!AA567</f>
        <v>0</v>
      </c>
      <c r="V547">
        <f>'RESUMEN TOTAL'!AB567</f>
        <v>0</v>
      </c>
      <c r="W547">
        <f>'RESUMEN TOTAL'!AC567</f>
        <v>0</v>
      </c>
      <c r="X547">
        <f>'RESUMEN TOTAL'!AD567</f>
        <v>0</v>
      </c>
      <c r="Y547">
        <f>'RESUMEN TOTAL'!AE567</f>
        <v>0</v>
      </c>
      <c r="Z547">
        <f>'RESUMEN TOTAL'!AF567</f>
        <v>0</v>
      </c>
      <c r="AA547">
        <f>'RESUMEN TOTAL'!AG567</f>
        <v>0</v>
      </c>
      <c r="AB547">
        <f>'RESUMEN TOTAL'!AH567</f>
        <v>0</v>
      </c>
      <c r="AC547">
        <f>'RESUMEN TOTAL'!AI567</f>
        <v>0</v>
      </c>
      <c r="AD547">
        <f>'RESUMEN TOTAL'!AJ567</f>
        <v>0</v>
      </c>
      <c r="AE547">
        <f>'RESUMEN TOTAL'!AK567</f>
        <v>0</v>
      </c>
      <c r="AF547">
        <f>'RESUMEN TOTAL'!AL567</f>
        <v>0</v>
      </c>
      <c r="AG547">
        <f>'RESUMEN TOTAL'!AM567</f>
        <v>0</v>
      </c>
      <c r="AH547">
        <f>'RESUMEN TOTAL'!AN567</f>
        <v>0</v>
      </c>
      <c r="AI547">
        <f>'RESUMEN TOTAL'!AO567</f>
        <v>0</v>
      </c>
      <c r="AJ547" t="e">
        <f>'RESUMEN TOTAL'!#REF!</f>
        <v>#REF!</v>
      </c>
    </row>
    <row r="548" spans="1:36" x14ac:dyDescent="0.25">
      <c r="A548">
        <f>'RESUMEN TOTAL'!A568</f>
        <v>0</v>
      </c>
      <c r="B548">
        <f>'RESUMEN TOTAL'!B568</f>
        <v>0</v>
      </c>
      <c r="C548">
        <f>'RESUMEN TOTAL'!D568</f>
        <v>0</v>
      </c>
      <c r="D548">
        <f>'RESUMEN TOTAL'!E568</f>
        <v>0</v>
      </c>
      <c r="E548">
        <f>'RESUMEN TOTAL'!F568</f>
        <v>0</v>
      </c>
      <c r="F548">
        <f>'RESUMEN TOTAL'!L568</f>
        <v>0</v>
      </c>
      <c r="G548">
        <f>'RESUMEN TOTAL'!M568</f>
        <v>0</v>
      </c>
      <c r="H548">
        <f>'RESUMEN TOTAL'!N568</f>
        <v>0</v>
      </c>
      <c r="I548">
        <f>'RESUMEN TOTAL'!O568</f>
        <v>0</v>
      </c>
      <c r="J548">
        <f>'RESUMEN TOTAL'!P568</f>
        <v>0</v>
      </c>
      <c r="K548">
        <f>'RESUMEN TOTAL'!Q568</f>
        <v>0</v>
      </c>
      <c r="L548">
        <f>'RESUMEN TOTAL'!R568</f>
        <v>0</v>
      </c>
      <c r="M548">
        <f>'RESUMEN TOTAL'!S568</f>
        <v>0</v>
      </c>
      <c r="N548">
        <f>'RESUMEN TOTAL'!T568</f>
        <v>0</v>
      </c>
      <c r="O548">
        <f>'RESUMEN TOTAL'!U568</f>
        <v>0</v>
      </c>
      <c r="P548">
        <f>'RESUMEN TOTAL'!V568</f>
        <v>0</v>
      </c>
      <c r="Q548">
        <f>'RESUMEN TOTAL'!W568</f>
        <v>0</v>
      </c>
      <c r="R548">
        <f>'RESUMEN TOTAL'!X568</f>
        <v>0</v>
      </c>
      <c r="S548">
        <f>'RESUMEN TOTAL'!Y568</f>
        <v>0</v>
      </c>
      <c r="T548">
        <f>'RESUMEN TOTAL'!Z568</f>
        <v>0</v>
      </c>
      <c r="U548">
        <f>'RESUMEN TOTAL'!AA568</f>
        <v>0</v>
      </c>
      <c r="V548">
        <f>'RESUMEN TOTAL'!AB568</f>
        <v>0</v>
      </c>
      <c r="W548">
        <f>'RESUMEN TOTAL'!AC568</f>
        <v>0</v>
      </c>
      <c r="X548">
        <f>'RESUMEN TOTAL'!AD568</f>
        <v>0</v>
      </c>
      <c r="Y548">
        <f>'RESUMEN TOTAL'!AE568</f>
        <v>0</v>
      </c>
      <c r="Z548">
        <f>'RESUMEN TOTAL'!AF568</f>
        <v>0</v>
      </c>
      <c r="AA548">
        <f>'RESUMEN TOTAL'!AG568</f>
        <v>0</v>
      </c>
      <c r="AB548">
        <f>'RESUMEN TOTAL'!AH568</f>
        <v>0</v>
      </c>
      <c r="AC548">
        <f>'RESUMEN TOTAL'!AI568</f>
        <v>0</v>
      </c>
      <c r="AD548">
        <f>'RESUMEN TOTAL'!AJ568</f>
        <v>0</v>
      </c>
      <c r="AE548">
        <f>'RESUMEN TOTAL'!AK568</f>
        <v>0</v>
      </c>
      <c r="AF548">
        <f>'RESUMEN TOTAL'!AL568</f>
        <v>0</v>
      </c>
      <c r="AG548">
        <f>'RESUMEN TOTAL'!AM568</f>
        <v>0</v>
      </c>
      <c r="AH548">
        <f>'RESUMEN TOTAL'!AN568</f>
        <v>0</v>
      </c>
      <c r="AI548">
        <f>'RESUMEN TOTAL'!AO568</f>
        <v>0</v>
      </c>
      <c r="AJ548" t="e">
        <f>'RESUMEN TOTAL'!#REF!</f>
        <v>#REF!</v>
      </c>
    </row>
    <row r="549" spans="1:36" x14ac:dyDescent="0.25">
      <c r="A549">
        <f>'RESUMEN TOTAL'!A569</f>
        <v>0</v>
      </c>
      <c r="B549">
        <f>'RESUMEN TOTAL'!B569</f>
        <v>0</v>
      </c>
      <c r="C549">
        <f>'RESUMEN TOTAL'!D569</f>
        <v>0</v>
      </c>
      <c r="D549">
        <f>'RESUMEN TOTAL'!E569</f>
        <v>0</v>
      </c>
      <c r="E549">
        <f>'RESUMEN TOTAL'!F569</f>
        <v>0</v>
      </c>
      <c r="F549">
        <f>'RESUMEN TOTAL'!L569</f>
        <v>0</v>
      </c>
      <c r="G549">
        <f>'RESUMEN TOTAL'!M569</f>
        <v>0</v>
      </c>
      <c r="H549">
        <f>'RESUMEN TOTAL'!N569</f>
        <v>0</v>
      </c>
      <c r="I549">
        <f>'RESUMEN TOTAL'!O569</f>
        <v>0</v>
      </c>
      <c r="J549">
        <f>'RESUMEN TOTAL'!P569</f>
        <v>0</v>
      </c>
      <c r="K549">
        <f>'RESUMEN TOTAL'!Q569</f>
        <v>0</v>
      </c>
      <c r="L549">
        <f>'RESUMEN TOTAL'!R569</f>
        <v>0</v>
      </c>
      <c r="M549">
        <f>'RESUMEN TOTAL'!S569</f>
        <v>0</v>
      </c>
      <c r="N549">
        <f>'RESUMEN TOTAL'!T569</f>
        <v>0</v>
      </c>
      <c r="O549">
        <f>'RESUMEN TOTAL'!U569</f>
        <v>0</v>
      </c>
      <c r="P549">
        <f>'RESUMEN TOTAL'!V569</f>
        <v>0</v>
      </c>
      <c r="Q549">
        <f>'RESUMEN TOTAL'!W569</f>
        <v>0</v>
      </c>
      <c r="R549">
        <f>'RESUMEN TOTAL'!X569</f>
        <v>0</v>
      </c>
      <c r="S549">
        <f>'RESUMEN TOTAL'!Y569</f>
        <v>0</v>
      </c>
      <c r="T549">
        <f>'RESUMEN TOTAL'!Z569</f>
        <v>0</v>
      </c>
      <c r="U549">
        <f>'RESUMEN TOTAL'!AA569</f>
        <v>0</v>
      </c>
      <c r="V549">
        <f>'RESUMEN TOTAL'!AB569</f>
        <v>0</v>
      </c>
      <c r="W549">
        <f>'RESUMEN TOTAL'!AC569</f>
        <v>0</v>
      </c>
      <c r="X549">
        <f>'RESUMEN TOTAL'!AD569</f>
        <v>0</v>
      </c>
      <c r="Y549">
        <f>'RESUMEN TOTAL'!AE569</f>
        <v>0</v>
      </c>
      <c r="Z549">
        <f>'RESUMEN TOTAL'!AF569</f>
        <v>0</v>
      </c>
      <c r="AA549">
        <f>'RESUMEN TOTAL'!AG569</f>
        <v>0</v>
      </c>
      <c r="AB549">
        <f>'RESUMEN TOTAL'!AH569</f>
        <v>0</v>
      </c>
      <c r="AC549">
        <f>'RESUMEN TOTAL'!AI569</f>
        <v>0</v>
      </c>
      <c r="AD549">
        <f>'RESUMEN TOTAL'!AJ569</f>
        <v>0</v>
      </c>
      <c r="AE549">
        <f>'RESUMEN TOTAL'!AK569</f>
        <v>0</v>
      </c>
      <c r="AF549">
        <f>'RESUMEN TOTAL'!AL569</f>
        <v>0</v>
      </c>
      <c r="AG549">
        <f>'RESUMEN TOTAL'!AM569</f>
        <v>0</v>
      </c>
      <c r="AH549">
        <f>'RESUMEN TOTAL'!AN569</f>
        <v>0</v>
      </c>
      <c r="AI549">
        <f>'RESUMEN TOTAL'!AO569</f>
        <v>0</v>
      </c>
      <c r="AJ549" t="e">
        <f>'RESUMEN TOTAL'!#REF!</f>
        <v>#REF!</v>
      </c>
    </row>
    <row r="550" spans="1:36" x14ac:dyDescent="0.25">
      <c r="A550">
        <f>'RESUMEN TOTAL'!A570</f>
        <v>0</v>
      </c>
      <c r="B550">
        <f>'RESUMEN TOTAL'!B570</f>
        <v>0</v>
      </c>
      <c r="C550">
        <f>'RESUMEN TOTAL'!D570</f>
        <v>0</v>
      </c>
      <c r="D550">
        <f>'RESUMEN TOTAL'!E570</f>
        <v>0</v>
      </c>
      <c r="E550">
        <f>'RESUMEN TOTAL'!F570</f>
        <v>0</v>
      </c>
      <c r="F550">
        <f>'RESUMEN TOTAL'!L570</f>
        <v>0</v>
      </c>
      <c r="G550">
        <f>'RESUMEN TOTAL'!M570</f>
        <v>0</v>
      </c>
      <c r="H550">
        <f>'RESUMEN TOTAL'!N570</f>
        <v>0</v>
      </c>
      <c r="I550">
        <f>'RESUMEN TOTAL'!O570</f>
        <v>0</v>
      </c>
      <c r="J550">
        <f>'RESUMEN TOTAL'!P570</f>
        <v>0</v>
      </c>
      <c r="K550">
        <f>'RESUMEN TOTAL'!Q570</f>
        <v>0</v>
      </c>
      <c r="L550">
        <f>'RESUMEN TOTAL'!R570</f>
        <v>0</v>
      </c>
      <c r="M550">
        <f>'RESUMEN TOTAL'!S570</f>
        <v>0</v>
      </c>
      <c r="N550">
        <f>'RESUMEN TOTAL'!T570</f>
        <v>0</v>
      </c>
      <c r="O550">
        <f>'RESUMEN TOTAL'!U570</f>
        <v>0</v>
      </c>
      <c r="P550">
        <f>'RESUMEN TOTAL'!V570</f>
        <v>0</v>
      </c>
      <c r="Q550">
        <f>'RESUMEN TOTAL'!W570</f>
        <v>0</v>
      </c>
      <c r="R550">
        <f>'RESUMEN TOTAL'!X570</f>
        <v>0</v>
      </c>
      <c r="S550">
        <f>'RESUMEN TOTAL'!Y570</f>
        <v>0</v>
      </c>
      <c r="T550">
        <f>'RESUMEN TOTAL'!Z570</f>
        <v>0</v>
      </c>
      <c r="U550">
        <f>'RESUMEN TOTAL'!AA570</f>
        <v>0</v>
      </c>
      <c r="V550">
        <f>'RESUMEN TOTAL'!AB570</f>
        <v>0</v>
      </c>
      <c r="W550">
        <f>'RESUMEN TOTAL'!AC570</f>
        <v>0</v>
      </c>
      <c r="X550">
        <f>'RESUMEN TOTAL'!AD570</f>
        <v>0</v>
      </c>
      <c r="Y550">
        <f>'RESUMEN TOTAL'!AE570</f>
        <v>0</v>
      </c>
      <c r="Z550">
        <f>'RESUMEN TOTAL'!AF570</f>
        <v>0</v>
      </c>
      <c r="AA550">
        <f>'RESUMEN TOTAL'!AG570</f>
        <v>0</v>
      </c>
      <c r="AB550">
        <f>'RESUMEN TOTAL'!AH570</f>
        <v>0</v>
      </c>
      <c r="AC550">
        <f>'RESUMEN TOTAL'!AI570</f>
        <v>0</v>
      </c>
      <c r="AD550">
        <f>'RESUMEN TOTAL'!AJ570</f>
        <v>0</v>
      </c>
      <c r="AE550">
        <f>'RESUMEN TOTAL'!AK570</f>
        <v>0</v>
      </c>
      <c r="AF550">
        <f>'RESUMEN TOTAL'!AL570</f>
        <v>0</v>
      </c>
      <c r="AG550">
        <f>'RESUMEN TOTAL'!AM570</f>
        <v>0</v>
      </c>
      <c r="AH550">
        <f>'RESUMEN TOTAL'!AN570</f>
        <v>0</v>
      </c>
      <c r="AI550">
        <f>'RESUMEN TOTAL'!AO570</f>
        <v>0</v>
      </c>
      <c r="AJ550" t="e">
        <f>'RESUMEN TOTAL'!#REF!</f>
        <v>#REF!</v>
      </c>
    </row>
    <row r="551" spans="1:36" x14ac:dyDescent="0.25">
      <c r="A551">
        <f>'RESUMEN TOTAL'!A571</f>
        <v>0</v>
      </c>
      <c r="B551">
        <f>'RESUMEN TOTAL'!B571</f>
        <v>0</v>
      </c>
      <c r="C551">
        <f>'RESUMEN TOTAL'!D571</f>
        <v>0</v>
      </c>
      <c r="D551">
        <f>'RESUMEN TOTAL'!E571</f>
        <v>0</v>
      </c>
      <c r="E551">
        <f>'RESUMEN TOTAL'!F571</f>
        <v>0</v>
      </c>
      <c r="F551">
        <f>'RESUMEN TOTAL'!L571</f>
        <v>0</v>
      </c>
      <c r="G551">
        <f>'RESUMEN TOTAL'!M571</f>
        <v>0</v>
      </c>
      <c r="H551">
        <f>'RESUMEN TOTAL'!N571</f>
        <v>0</v>
      </c>
      <c r="I551">
        <f>'RESUMEN TOTAL'!O571</f>
        <v>0</v>
      </c>
      <c r="J551">
        <f>'RESUMEN TOTAL'!P571</f>
        <v>0</v>
      </c>
      <c r="K551">
        <f>'RESUMEN TOTAL'!Q571</f>
        <v>0</v>
      </c>
      <c r="L551">
        <f>'RESUMEN TOTAL'!R571</f>
        <v>0</v>
      </c>
      <c r="M551">
        <f>'RESUMEN TOTAL'!S571</f>
        <v>0</v>
      </c>
      <c r="N551">
        <f>'RESUMEN TOTAL'!T571</f>
        <v>0</v>
      </c>
      <c r="O551">
        <f>'RESUMEN TOTAL'!U571</f>
        <v>0</v>
      </c>
      <c r="P551">
        <f>'RESUMEN TOTAL'!V571</f>
        <v>0</v>
      </c>
      <c r="Q551">
        <f>'RESUMEN TOTAL'!W571</f>
        <v>0</v>
      </c>
      <c r="R551">
        <f>'RESUMEN TOTAL'!X571</f>
        <v>0</v>
      </c>
      <c r="S551">
        <f>'RESUMEN TOTAL'!Y571</f>
        <v>0</v>
      </c>
      <c r="T551">
        <f>'RESUMEN TOTAL'!Z571</f>
        <v>0</v>
      </c>
      <c r="U551">
        <f>'RESUMEN TOTAL'!AA571</f>
        <v>0</v>
      </c>
      <c r="V551">
        <f>'RESUMEN TOTAL'!AB571</f>
        <v>0</v>
      </c>
      <c r="W551">
        <f>'RESUMEN TOTAL'!AC571</f>
        <v>0</v>
      </c>
      <c r="X551">
        <f>'RESUMEN TOTAL'!AD571</f>
        <v>0</v>
      </c>
      <c r="Y551">
        <f>'RESUMEN TOTAL'!AE571</f>
        <v>0</v>
      </c>
      <c r="Z551">
        <f>'RESUMEN TOTAL'!AF571</f>
        <v>0</v>
      </c>
      <c r="AA551">
        <f>'RESUMEN TOTAL'!AG571</f>
        <v>0</v>
      </c>
      <c r="AB551">
        <f>'RESUMEN TOTAL'!AH571</f>
        <v>0</v>
      </c>
      <c r="AC551">
        <f>'RESUMEN TOTAL'!AI571</f>
        <v>0</v>
      </c>
      <c r="AD551">
        <f>'RESUMEN TOTAL'!AJ571</f>
        <v>0</v>
      </c>
      <c r="AE551">
        <f>'RESUMEN TOTAL'!AK571</f>
        <v>0</v>
      </c>
      <c r="AF551">
        <f>'RESUMEN TOTAL'!AL571</f>
        <v>0</v>
      </c>
      <c r="AG551">
        <f>'RESUMEN TOTAL'!AM571</f>
        <v>0</v>
      </c>
      <c r="AH551">
        <f>'RESUMEN TOTAL'!AN571</f>
        <v>0</v>
      </c>
      <c r="AI551">
        <f>'RESUMEN TOTAL'!AO571</f>
        <v>0</v>
      </c>
      <c r="AJ551" t="e">
        <f>'RESUMEN TOTAL'!#REF!</f>
        <v>#REF!</v>
      </c>
    </row>
    <row r="552" spans="1:36" x14ac:dyDescent="0.25">
      <c r="A552">
        <f>'RESUMEN TOTAL'!A572</f>
        <v>0</v>
      </c>
      <c r="B552">
        <f>'RESUMEN TOTAL'!B572</f>
        <v>0</v>
      </c>
      <c r="C552">
        <f>'RESUMEN TOTAL'!D572</f>
        <v>0</v>
      </c>
      <c r="D552">
        <f>'RESUMEN TOTAL'!E572</f>
        <v>0</v>
      </c>
      <c r="E552">
        <f>'RESUMEN TOTAL'!F572</f>
        <v>0</v>
      </c>
      <c r="F552">
        <f>'RESUMEN TOTAL'!L572</f>
        <v>0</v>
      </c>
      <c r="G552">
        <f>'RESUMEN TOTAL'!M572</f>
        <v>0</v>
      </c>
      <c r="H552">
        <f>'RESUMEN TOTAL'!N572</f>
        <v>0</v>
      </c>
      <c r="I552">
        <f>'RESUMEN TOTAL'!O572</f>
        <v>0</v>
      </c>
      <c r="J552">
        <f>'RESUMEN TOTAL'!P572</f>
        <v>0</v>
      </c>
      <c r="K552">
        <f>'RESUMEN TOTAL'!Q572</f>
        <v>0</v>
      </c>
      <c r="L552">
        <f>'RESUMEN TOTAL'!R572</f>
        <v>0</v>
      </c>
      <c r="M552">
        <f>'RESUMEN TOTAL'!S572</f>
        <v>0</v>
      </c>
      <c r="N552">
        <f>'RESUMEN TOTAL'!T572</f>
        <v>0</v>
      </c>
      <c r="O552">
        <f>'RESUMEN TOTAL'!U572</f>
        <v>0</v>
      </c>
      <c r="P552">
        <f>'RESUMEN TOTAL'!V572</f>
        <v>0</v>
      </c>
      <c r="Q552">
        <f>'RESUMEN TOTAL'!W572</f>
        <v>0</v>
      </c>
      <c r="R552">
        <f>'RESUMEN TOTAL'!X572</f>
        <v>0</v>
      </c>
      <c r="S552">
        <f>'RESUMEN TOTAL'!Y572</f>
        <v>0</v>
      </c>
      <c r="T552">
        <f>'RESUMEN TOTAL'!Z572</f>
        <v>0</v>
      </c>
      <c r="U552">
        <f>'RESUMEN TOTAL'!AA572</f>
        <v>0</v>
      </c>
      <c r="V552">
        <f>'RESUMEN TOTAL'!AB572</f>
        <v>0</v>
      </c>
      <c r="W552">
        <f>'RESUMEN TOTAL'!AC572</f>
        <v>0</v>
      </c>
      <c r="X552">
        <f>'RESUMEN TOTAL'!AD572</f>
        <v>0</v>
      </c>
      <c r="Y552">
        <f>'RESUMEN TOTAL'!AE572</f>
        <v>0</v>
      </c>
      <c r="Z552">
        <f>'RESUMEN TOTAL'!AF572</f>
        <v>0</v>
      </c>
      <c r="AA552">
        <f>'RESUMEN TOTAL'!AG572</f>
        <v>0</v>
      </c>
      <c r="AB552">
        <f>'RESUMEN TOTAL'!AH572</f>
        <v>0</v>
      </c>
      <c r="AC552">
        <f>'RESUMEN TOTAL'!AI572</f>
        <v>0</v>
      </c>
      <c r="AD552">
        <f>'RESUMEN TOTAL'!AJ572</f>
        <v>0</v>
      </c>
      <c r="AE552">
        <f>'RESUMEN TOTAL'!AK572</f>
        <v>0</v>
      </c>
      <c r="AF552">
        <f>'RESUMEN TOTAL'!AL572</f>
        <v>0</v>
      </c>
      <c r="AG552">
        <f>'RESUMEN TOTAL'!AM572</f>
        <v>0</v>
      </c>
      <c r="AH552">
        <f>'RESUMEN TOTAL'!AN572</f>
        <v>0</v>
      </c>
      <c r="AI552">
        <f>'RESUMEN TOTAL'!AO572</f>
        <v>0</v>
      </c>
      <c r="AJ552" t="e">
        <f>'RESUMEN TOTAL'!#REF!</f>
        <v>#REF!</v>
      </c>
    </row>
    <row r="553" spans="1:36" x14ac:dyDescent="0.25">
      <c r="A553">
        <f>'RESUMEN TOTAL'!A573</f>
        <v>0</v>
      </c>
      <c r="B553">
        <f>'RESUMEN TOTAL'!B573</f>
        <v>0</v>
      </c>
      <c r="C553">
        <f>'RESUMEN TOTAL'!D573</f>
        <v>0</v>
      </c>
      <c r="D553">
        <f>'RESUMEN TOTAL'!E573</f>
        <v>0</v>
      </c>
      <c r="E553">
        <f>'RESUMEN TOTAL'!F573</f>
        <v>0</v>
      </c>
      <c r="F553">
        <f>'RESUMEN TOTAL'!L573</f>
        <v>0</v>
      </c>
      <c r="G553">
        <f>'RESUMEN TOTAL'!M573</f>
        <v>0</v>
      </c>
      <c r="H553">
        <f>'RESUMEN TOTAL'!N573</f>
        <v>0</v>
      </c>
      <c r="I553">
        <f>'RESUMEN TOTAL'!O573</f>
        <v>0</v>
      </c>
      <c r="J553">
        <f>'RESUMEN TOTAL'!P573</f>
        <v>0</v>
      </c>
      <c r="K553">
        <f>'RESUMEN TOTAL'!Q573</f>
        <v>0</v>
      </c>
      <c r="L553">
        <f>'RESUMEN TOTAL'!R573</f>
        <v>0</v>
      </c>
      <c r="M553">
        <f>'RESUMEN TOTAL'!S573</f>
        <v>0</v>
      </c>
      <c r="N553">
        <f>'RESUMEN TOTAL'!T573</f>
        <v>0</v>
      </c>
      <c r="O553">
        <f>'RESUMEN TOTAL'!U573</f>
        <v>0</v>
      </c>
      <c r="P553">
        <f>'RESUMEN TOTAL'!V573</f>
        <v>0</v>
      </c>
      <c r="Q553">
        <f>'RESUMEN TOTAL'!W573</f>
        <v>0</v>
      </c>
      <c r="R553">
        <f>'RESUMEN TOTAL'!X573</f>
        <v>0</v>
      </c>
      <c r="S553">
        <f>'RESUMEN TOTAL'!Y573</f>
        <v>0</v>
      </c>
      <c r="T553">
        <f>'RESUMEN TOTAL'!Z573</f>
        <v>0</v>
      </c>
      <c r="U553">
        <f>'RESUMEN TOTAL'!AA573</f>
        <v>0</v>
      </c>
      <c r="V553">
        <f>'RESUMEN TOTAL'!AB573</f>
        <v>0</v>
      </c>
      <c r="W553">
        <f>'RESUMEN TOTAL'!AC573</f>
        <v>0</v>
      </c>
      <c r="X553">
        <f>'RESUMEN TOTAL'!AD573</f>
        <v>0</v>
      </c>
      <c r="Y553">
        <f>'RESUMEN TOTAL'!AE573</f>
        <v>0</v>
      </c>
      <c r="Z553">
        <f>'RESUMEN TOTAL'!AF573</f>
        <v>0</v>
      </c>
      <c r="AA553">
        <f>'RESUMEN TOTAL'!AG573</f>
        <v>0</v>
      </c>
      <c r="AB553">
        <f>'RESUMEN TOTAL'!AH573</f>
        <v>0</v>
      </c>
      <c r="AC553">
        <f>'RESUMEN TOTAL'!AI573</f>
        <v>0</v>
      </c>
      <c r="AD553">
        <f>'RESUMEN TOTAL'!AJ573</f>
        <v>0</v>
      </c>
      <c r="AE553">
        <f>'RESUMEN TOTAL'!AK573</f>
        <v>0</v>
      </c>
      <c r="AF553">
        <f>'RESUMEN TOTAL'!AL573</f>
        <v>0</v>
      </c>
      <c r="AG553">
        <f>'RESUMEN TOTAL'!AM573</f>
        <v>0</v>
      </c>
      <c r="AH553">
        <f>'RESUMEN TOTAL'!AN573</f>
        <v>0</v>
      </c>
      <c r="AI553">
        <f>'RESUMEN TOTAL'!AO573</f>
        <v>0</v>
      </c>
      <c r="AJ553" t="e">
        <f>'RESUMEN TOTAL'!#REF!</f>
        <v>#REF!</v>
      </c>
    </row>
    <row r="554" spans="1:36" x14ac:dyDescent="0.25">
      <c r="A554">
        <f>'RESUMEN TOTAL'!A574</f>
        <v>0</v>
      </c>
      <c r="B554">
        <f>'RESUMEN TOTAL'!B574</f>
        <v>0</v>
      </c>
      <c r="C554">
        <f>'RESUMEN TOTAL'!D574</f>
        <v>0</v>
      </c>
      <c r="D554">
        <f>'RESUMEN TOTAL'!E574</f>
        <v>0</v>
      </c>
      <c r="E554">
        <f>'RESUMEN TOTAL'!F574</f>
        <v>0</v>
      </c>
      <c r="F554">
        <f>'RESUMEN TOTAL'!L574</f>
        <v>0</v>
      </c>
      <c r="G554">
        <f>'RESUMEN TOTAL'!M574</f>
        <v>0</v>
      </c>
      <c r="H554">
        <f>'RESUMEN TOTAL'!N574</f>
        <v>0</v>
      </c>
      <c r="I554">
        <f>'RESUMEN TOTAL'!O574</f>
        <v>0</v>
      </c>
      <c r="J554">
        <f>'RESUMEN TOTAL'!P574</f>
        <v>0</v>
      </c>
      <c r="K554">
        <f>'RESUMEN TOTAL'!Q574</f>
        <v>0</v>
      </c>
      <c r="L554">
        <f>'RESUMEN TOTAL'!R574</f>
        <v>0</v>
      </c>
      <c r="M554">
        <f>'RESUMEN TOTAL'!S574</f>
        <v>0</v>
      </c>
      <c r="N554">
        <f>'RESUMEN TOTAL'!T574</f>
        <v>0</v>
      </c>
      <c r="O554">
        <f>'RESUMEN TOTAL'!U574</f>
        <v>0</v>
      </c>
      <c r="P554">
        <f>'RESUMEN TOTAL'!V574</f>
        <v>0</v>
      </c>
      <c r="Q554">
        <f>'RESUMEN TOTAL'!W574</f>
        <v>0</v>
      </c>
      <c r="R554">
        <f>'RESUMEN TOTAL'!X574</f>
        <v>0</v>
      </c>
      <c r="S554">
        <f>'RESUMEN TOTAL'!Y574</f>
        <v>0</v>
      </c>
      <c r="T554">
        <f>'RESUMEN TOTAL'!Z574</f>
        <v>0</v>
      </c>
      <c r="U554">
        <f>'RESUMEN TOTAL'!AA574</f>
        <v>0</v>
      </c>
      <c r="V554">
        <f>'RESUMEN TOTAL'!AB574</f>
        <v>0</v>
      </c>
      <c r="W554">
        <f>'RESUMEN TOTAL'!AC574</f>
        <v>0</v>
      </c>
      <c r="X554">
        <f>'RESUMEN TOTAL'!AD574</f>
        <v>0</v>
      </c>
      <c r="Y554">
        <f>'RESUMEN TOTAL'!AE574</f>
        <v>0</v>
      </c>
      <c r="Z554">
        <f>'RESUMEN TOTAL'!AF574</f>
        <v>0</v>
      </c>
      <c r="AA554">
        <f>'RESUMEN TOTAL'!AG574</f>
        <v>0</v>
      </c>
      <c r="AB554">
        <f>'RESUMEN TOTAL'!AH574</f>
        <v>0</v>
      </c>
      <c r="AC554">
        <f>'RESUMEN TOTAL'!AI574</f>
        <v>0</v>
      </c>
      <c r="AD554">
        <f>'RESUMEN TOTAL'!AJ574</f>
        <v>0</v>
      </c>
      <c r="AE554">
        <f>'RESUMEN TOTAL'!AK574</f>
        <v>0</v>
      </c>
      <c r="AF554">
        <f>'RESUMEN TOTAL'!AL574</f>
        <v>0</v>
      </c>
      <c r="AG554">
        <f>'RESUMEN TOTAL'!AM574</f>
        <v>0</v>
      </c>
      <c r="AH554">
        <f>'RESUMEN TOTAL'!AN574</f>
        <v>0</v>
      </c>
      <c r="AI554">
        <f>'RESUMEN TOTAL'!AO574</f>
        <v>0</v>
      </c>
      <c r="AJ554" t="e">
        <f>'RESUMEN TOTAL'!#REF!</f>
        <v>#REF!</v>
      </c>
    </row>
    <row r="555" spans="1:36" x14ac:dyDescent="0.25">
      <c r="A555">
        <f>'RESUMEN TOTAL'!A575</f>
        <v>0</v>
      </c>
      <c r="B555">
        <f>'RESUMEN TOTAL'!B575</f>
        <v>0</v>
      </c>
      <c r="C555">
        <f>'RESUMEN TOTAL'!D575</f>
        <v>0</v>
      </c>
      <c r="D555">
        <f>'RESUMEN TOTAL'!E575</f>
        <v>0</v>
      </c>
      <c r="E555">
        <f>'RESUMEN TOTAL'!F575</f>
        <v>0</v>
      </c>
      <c r="F555">
        <f>'RESUMEN TOTAL'!L575</f>
        <v>0</v>
      </c>
      <c r="G555">
        <f>'RESUMEN TOTAL'!M575</f>
        <v>0</v>
      </c>
      <c r="H555">
        <f>'RESUMEN TOTAL'!N575</f>
        <v>0</v>
      </c>
      <c r="I555">
        <f>'RESUMEN TOTAL'!O575</f>
        <v>0</v>
      </c>
      <c r="J555">
        <f>'RESUMEN TOTAL'!P575</f>
        <v>0</v>
      </c>
      <c r="K555">
        <f>'RESUMEN TOTAL'!Q575</f>
        <v>0</v>
      </c>
      <c r="L555">
        <f>'RESUMEN TOTAL'!R575</f>
        <v>0</v>
      </c>
      <c r="M555">
        <f>'RESUMEN TOTAL'!S575</f>
        <v>0</v>
      </c>
      <c r="N555">
        <f>'RESUMEN TOTAL'!T575</f>
        <v>0</v>
      </c>
      <c r="O555">
        <f>'RESUMEN TOTAL'!U575</f>
        <v>0</v>
      </c>
      <c r="P555">
        <f>'RESUMEN TOTAL'!V575</f>
        <v>0</v>
      </c>
      <c r="Q555">
        <f>'RESUMEN TOTAL'!W575</f>
        <v>0</v>
      </c>
      <c r="R555">
        <f>'RESUMEN TOTAL'!X575</f>
        <v>0</v>
      </c>
      <c r="S555">
        <f>'RESUMEN TOTAL'!Y575</f>
        <v>0</v>
      </c>
      <c r="T555">
        <f>'RESUMEN TOTAL'!Z575</f>
        <v>0</v>
      </c>
      <c r="U555">
        <f>'RESUMEN TOTAL'!AA575</f>
        <v>0</v>
      </c>
      <c r="V555">
        <f>'RESUMEN TOTAL'!AB575</f>
        <v>0</v>
      </c>
      <c r="W555">
        <f>'RESUMEN TOTAL'!AC575</f>
        <v>0</v>
      </c>
      <c r="X555">
        <f>'RESUMEN TOTAL'!AD575</f>
        <v>0</v>
      </c>
      <c r="Y555">
        <f>'RESUMEN TOTAL'!AE575</f>
        <v>0</v>
      </c>
      <c r="Z555">
        <f>'RESUMEN TOTAL'!AF575</f>
        <v>0</v>
      </c>
      <c r="AA555">
        <f>'RESUMEN TOTAL'!AG575</f>
        <v>0</v>
      </c>
      <c r="AB555">
        <f>'RESUMEN TOTAL'!AH575</f>
        <v>0</v>
      </c>
      <c r="AC555">
        <f>'RESUMEN TOTAL'!AI575</f>
        <v>0</v>
      </c>
      <c r="AD555">
        <f>'RESUMEN TOTAL'!AJ575</f>
        <v>0</v>
      </c>
      <c r="AE555">
        <f>'RESUMEN TOTAL'!AK575</f>
        <v>0</v>
      </c>
      <c r="AF555">
        <f>'RESUMEN TOTAL'!AL575</f>
        <v>0</v>
      </c>
      <c r="AG555">
        <f>'RESUMEN TOTAL'!AM575</f>
        <v>0</v>
      </c>
      <c r="AH555">
        <f>'RESUMEN TOTAL'!AN575</f>
        <v>0</v>
      </c>
      <c r="AI555">
        <f>'RESUMEN TOTAL'!AO575</f>
        <v>0</v>
      </c>
      <c r="AJ555" t="e">
        <f>'RESUMEN TOTAL'!#REF!</f>
        <v>#REF!</v>
      </c>
    </row>
    <row r="556" spans="1:36" x14ac:dyDescent="0.25">
      <c r="A556">
        <f>'RESUMEN TOTAL'!A576</f>
        <v>0</v>
      </c>
      <c r="B556">
        <f>'RESUMEN TOTAL'!B576</f>
        <v>0</v>
      </c>
      <c r="C556">
        <f>'RESUMEN TOTAL'!D576</f>
        <v>0</v>
      </c>
      <c r="D556">
        <f>'RESUMEN TOTAL'!E576</f>
        <v>0</v>
      </c>
      <c r="E556">
        <f>'RESUMEN TOTAL'!F576</f>
        <v>0</v>
      </c>
      <c r="F556">
        <f>'RESUMEN TOTAL'!L576</f>
        <v>0</v>
      </c>
      <c r="G556">
        <f>'RESUMEN TOTAL'!M576</f>
        <v>0</v>
      </c>
      <c r="H556">
        <f>'RESUMEN TOTAL'!N576</f>
        <v>0</v>
      </c>
      <c r="I556">
        <f>'RESUMEN TOTAL'!O576</f>
        <v>0</v>
      </c>
      <c r="J556">
        <f>'RESUMEN TOTAL'!P576</f>
        <v>0</v>
      </c>
      <c r="K556">
        <f>'RESUMEN TOTAL'!Q576</f>
        <v>0</v>
      </c>
      <c r="L556">
        <f>'RESUMEN TOTAL'!R576</f>
        <v>0</v>
      </c>
      <c r="M556">
        <f>'RESUMEN TOTAL'!S576</f>
        <v>0</v>
      </c>
      <c r="N556">
        <f>'RESUMEN TOTAL'!T576</f>
        <v>0</v>
      </c>
      <c r="O556">
        <f>'RESUMEN TOTAL'!U576</f>
        <v>0</v>
      </c>
      <c r="P556">
        <f>'RESUMEN TOTAL'!V576</f>
        <v>0</v>
      </c>
      <c r="Q556">
        <f>'RESUMEN TOTAL'!W576</f>
        <v>0</v>
      </c>
      <c r="R556">
        <f>'RESUMEN TOTAL'!X576</f>
        <v>0</v>
      </c>
      <c r="S556">
        <f>'RESUMEN TOTAL'!Y576</f>
        <v>0</v>
      </c>
      <c r="T556">
        <f>'RESUMEN TOTAL'!Z576</f>
        <v>0</v>
      </c>
      <c r="U556">
        <f>'RESUMEN TOTAL'!AA576</f>
        <v>0</v>
      </c>
      <c r="V556">
        <f>'RESUMEN TOTAL'!AB576</f>
        <v>0</v>
      </c>
      <c r="W556">
        <f>'RESUMEN TOTAL'!AC576</f>
        <v>0</v>
      </c>
      <c r="X556">
        <f>'RESUMEN TOTAL'!AD576</f>
        <v>0</v>
      </c>
      <c r="Y556">
        <f>'RESUMEN TOTAL'!AE576</f>
        <v>0</v>
      </c>
      <c r="Z556">
        <f>'RESUMEN TOTAL'!AF576</f>
        <v>0</v>
      </c>
      <c r="AA556">
        <f>'RESUMEN TOTAL'!AG576</f>
        <v>0</v>
      </c>
      <c r="AB556">
        <f>'RESUMEN TOTAL'!AH576</f>
        <v>0</v>
      </c>
      <c r="AC556">
        <f>'RESUMEN TOTAL'!AI576</f>
        <v>0</v>
      </c>
      <c r="AD556">
        <f>'RESUMEN TOTAL'!AJ576</f>
        <v>0</v>
      </c>
      <c r="AE556">
        <f>'RESUMEN TOTAL'!AK576</f>
        <v>0</v>
      </c>
      <c r="AF556">
        <f>'RESUMEN TOTAL'!AL576</f>
        <v>0</v>
      </c>
      <c r="AG556">
        <f>'RESUMEN TOTAL'!AM576</f>
        <v>0</v>
      </c>
      <c r="AH556">
        <f>'RESUMEN TOTAL'!AN576</f>
        <v>0</v>
      </c>
      <c r="AI556">
        <f>'RESUMEN TOTAL'!AO576</f>
        <v>0</v>
      </c>
      <c r="AJ556" t="e">
        <f>'RESUMEN TOTAL'!#REF!</f>
        <v>#REF!</v>
      </c>
    </row>
    <row r="557" spans="1:36" x14ac:dyDescent="0.25">
      <c r="A557">
        <f>'RESUMEN TOTAL'!A577</f>
        <v>0</v>
      </c>
      <c r="B557">
        <f>'RESUMEN TOTAL'!B577</f>
        <v>0</v>
      </c>
      <c r="C557">
        <f>'RESUMEN TOTAL'!D577</f>
        <v>0</v>
      </c>
      <c r="D557">
        <f>'RESUMEN TOTAL'!E577</f>
        <v>0</v>
      </c>
      <c r="E557">
        <f>'RESUMEN TOTAL'!F577</f>
        <v>0</v>
      </c>
      <c r="F557">
        <f>'RESUMEN TOTAL'!L577</f>
        <v>0</v>
      </c>
      <c r="G557">
        <f>'RESUMEN TOTAL'!M577</f>
        <v>0</v>
      </c>
      <c r="H557">
        <f>'RESUMEN TOTAL'!N577</f>
        <v>0</v>
      </c>
      <c r="I557">
        <f>'RESUMEN TOTAL'!O577</f>
        <v>0</v>
      </c>
      <c r="J557">
        <f>'RESUMEN TOTAL'!P577</f>
        <v>0</v>
      </c>
      <c r="K557">
        <f>'RESUMEN TOTAL'!Q577</f>
        <v>0</v>
      </c>
      <c r="L557">
        <f>'RESUMEN TOTAL'!R577</f>
        <v>0</v>
      </c>
      <c r="M557">
        <f>'RESUMEN TOTAL'!S577</f>
        <v>0</v>
      </c>
      <c r="N557">
        <f>'RESUMEN TOTAL'!T577</f>
        <v>0</v>
      </c>
      <c r="O557">
        <f>'RESUMEN TOTAL'!U577</f>
        <v>0</v>
      </c>
      <c r="P557">
        <f>'RESUMEN TOTAL'!V577</f>
        <v>0</v>
      </c>
      <c r="Q557">
        <f>'RESUMEN TOTAL'!W577</f>
        <v>0</v>
      </c>
      <c r="R557">
        <f>'RESUMEN TOTAL'!X577</f>
        <v>0</v>
      </c>
      <c r="S557">
        <f>'RESUMEN TOTAL'!Y577</f>
        <v>0</v>
      </c>
      <c r="T557">
        <f>'RESUMEN TOTAL'!Z577</f>
        <v>0</v>
      </c>
      <c r="U557">
        <f>'RESUMEN TOTAL'!AA577</f>
        <v>0</v>
      </c>
      <c r="V557">
        <f>'RESUMEN TOTAL'!AB577</f>
        <v>0</v>
      </c>
      <c r="W557">
        <f>'RESUMEN TOTAL'!AC577</f>
        <v>0</v>
      </c>
      <c r="X557">
        <f>'RESUMEN TOTAL'!AD577</f>
        <v>0</v>
      </c>
      <c r="Y557">
        <f>'RESUMEN TOTAL'!AE577</f>
        <v>0</v>
      </c>
      <c r="Z557">
        <f>'RESUMEN TOTAL'!AF577</f>
        <v>0</v>
      </c>
      <c r="AA557">
        <f>'RESUMEN TOTAL'!AG577</f>
        <v>0</v>
      </c>
      <c r="AB557">
        <f>'RESUMEN TOTAL'!AH577</f>
        <v>0</v>
      </c>
      <c r="AC557">
        <f>'RESUMEN TOTAL'!AI577</f>
        <v>0</v>
      </c>
      <c r="AD557">
        <f>'RESUMEN TOTAL'!AJ577</f>
        <v>0</v>
      </c>
      <c r="AE557">
        <f>'RESUMEN TOTAL'!AK577</f>
        <v>0</v>
      </c>
      <c r="AF557">
        <f>'RESUMEN TOTAL'!AL577</f>
        <v>0</v>
      </c>
      <c r="AG557">
        <f>'RESUMEN TOTAL'!AM577</f>
        <v>0</v>
      </c>
      <c r="AH557">
        <f>'RESUMEN TOTAL'!AN577</f>
        <v>0</v>
      </c>
      <c r="AI557">
        <f>'RESUMEN TOTAL'!AO577</f>
        <v>0</v>
      </c>
      <c r="AJ557" t="e">
        <f>'RESUMEN TOTAL'!#REF!</f>
        <v>#REF!</v>
      </c>
    </row>
    <row r="558" spans="1:36" x14ac:dyDescent="0.25">
      <c r="A558">
        <f>'RESUMEN TOTAL'!A578</f>
        <v>0</v>
      </c>
      <c r="B558">
        <f>'RESUMEN TOTAL'!B578</f>
        <v>0</v>
      </c>
      <c r="C558">
        <f>'RESUMEN TOTAL'!D578</f>
        <v>0</v>
      </c>
      <c r="D558">
        <f>'RESUMEN TOTAL'!E578</f>
        <v>0</v>
      </c>
      <c r="E558">
        <f>'RESUMEN TOTAL'!F578</f>
        <v>0</v>
      </c>
      <c r="F558">
        <f>'RESUMEN TOTAL'!L578</f>
        <v>0</v>
      </c>
      <c r="G558">
        <f>'RESUMEN TOTAL'!M578</f>
        <v>0</v>
      </c>
      <c r="H558">
        <f>'RESUMEN TOTAL'!N578</f>
        <v>0</v>
      </c>
      <c r="I558">
        <f>'RESUMEN TOTAL'!O578</f>
        <v>0</v>
      </c>
      <c r="J558">
        <f>'RESUMEN TOTAL'!P578</f>
        <v>0</v>
      </c>
      <c r="K558">
        <f>'RESUMEN TOTAL'!Q578</f>
        <v>0</v>
      </c>
      <c r="L558">
        <f>'RESUMEN TOTAL'!R578</f>
        <v>0</v>
      </c>
      <c r="M558">
        <f>'RESUMEN TOTAL'!S578</f>
        <v>0</v>
      </c>
      <c r="N558">
        <f>'RESUMEN TOTAL'!T578</f>
        <v>0</v>
      </c>
      <c r="O558">
        <f>'RESUMEN TOTAL'!U578</f>
        <v>0</v>
      </c>
      <c r="P558">
        <f>'RESUMEN TOTAL'!V578</f>
        <v>0</v>
      </c>
      <c r="Q558">
        <f>'RESUMEN TOTAL'!W578</f>
        <v>0</v>
      </c>
      <c r="R558">
        <f>'RESUMEN TOTAL'!X578</f>
        <v>0</v>
      </c>
      <c r="S558">
        <f>'RESUMEN TOTAL'!Y578</f>
        <v>0</v>
      </c>
      <c r="T558">
        <f>'RESUMEN TOTAL'!Z578</f>
        <v>0</v>
      </c>
      <c r="U558">
        <f>'RESUMEN TOTAL'!AA578</f>
        <v>0</v>
      </c>
      <c r="V558">
        <f>'RESUMEN TOTAL'!AB578</f>
        <v>0</v>
      </c>
      <c r="W558">
        <f>'RESUMEN TOTAL'!AC578</f>
        <v>0</v>
      </c>
      <c r="X558">
        <f>'RESUMEN TOTAL'!AD578</f>
        <v>0</v>
      </c>
      <c r="Y558">
        <f>'RESUMEN TOTAL'!AE578</f>
        <v>0</v>
      </c>
      <c r="Z558">
        <f>'RESUMEN TOTAL'!AF578</f>
        <v>0</v>
      </c>
      <c r="AA558">
        <f>'RESUMEN TOTAL'!AG578</f>
        <v>0</v>
      </c>
      <c r="AB558">
        <f>'RESUMEN TOTAL'!AH578</f>
        <v>0</v>
      </c>
      <c r="AC558">
        <f>'RESUMEN TOTAL'!AI578</f>
        <v>0</v>
      </c>
      <c r="AD558">
        <f>'RESUMEN TOTAL'!AJ578</f>
        <v>0</v>
      </c>
      <c r="AE558">
        <f>'RESUMEN TOTAL'!AK578</f>
        <v>0</v>
      </c>
      <c r="AF558">
        <f>'RESUMEN TOTAL'!AL578</f>
        <v>0</v>
      </c>
      <c r="AG558">
        <f>'RESUMEN TOTAL'!AM578</f>
        <v>0</v>
      </c>
      <c r="AH558">
        <f>'RESUMEN TOTAL'!AN578</f>
        <v>0</v>
      </c>
      <c r="AI558">
        <f>'RESUMEN TOTAL'!AO578</f>
        <v>0</v>
      </c>
      <c r="AJ558" t="e">
        <f>'RESUMEN TOTAL'!#REF!</f>
        <v>#REF!</v>
      </c>
    </row>
    <row r="559" spans="1:36" x14ac:dyDescent="0.25">
      <c r="A559">
        <f>'RESUMEN TOTAL'!A579</f>
        <v>0</v>
      </c>
      <c r="B559">
        <f>'RESUMEN TOTAL'!B579</f>
        <v>0</v>
      </c>
      <c r="C559">
        <f>'RESUMEN TOTAL'!D579</f>
        <v>0</v>
      </c>
      <c r="D559">
        <f>'RESUMEN TOTAL'!E579</f>
        <v>0</v>
      </c>
      <c r="E559">
        <f>'RESUMEN TOTAL'!F579</f>
        <v>0</v>
      </c>
      <c r="F559">
        <f>'RESUMEN TOTAL'!L579</f>
        <v>0</v>
      </c>
      <c r="G559">
        <f>'RESUMEN TOTAL'!M579</f>
        <v>0</v>
      </c>
      <c r="H559">
        <f>'RESUMEN TOTAL'!N579</f>
        <v>0</v>
      </c>
      <c r="I559">
        <f>'RESUMEN TOTAL'!O579</f>
        <v>0</v>
      </c>
      <c r="J559">
        <f>'RESUMEN TOTAL'!P579</f>
        <v>0</v>
      </c>
      <c r="K559">
        <f>'RESUMEN TOTAL'!Q579</f>
        <v>0</v>
      </c>
      <c r="L559">
        <f>'RESUMEN TOTAL'!R579</f>
        <v>0</v>
      </c>
      <c r="M559">
        <f>'RESUMEN TOTAL'!S579</f>
        <v>0</v>
      </c>
      <c r="N559">
        <f>'RESUMEN TOTAL'!T579</f>
        <v>0</v>
      </c>
      <c r="O559">
        <f>'RESUMEN TOTAL'!U579</f>
        <v>0</v>
      </c>
      <c r="P559">
        <f>'RESUMEN TOTAL'!V579</f>
        <v>0</v>
      </c>
      <c r="Q559">
        <f>'RESUMEN TOTAL'!W579</f>
        <v>0</v>
      </c>
      <c r="R559">
        <f>'RESUMEN TOTAL'!X579</f>
        <v>0</v>
      </c>
      <c r="S559">
        <f>'RESUMEN TOTAL'!Y579</f>
        <v>0</v>
      </c>
      <c r="T559">
        <f>'RESUMEN TOTAL'!Z579</f>
        <v>0</v>
      </c>
      <c r="U559">
        <f>'RESUMEN TOTAL'!AA579</f>
        <v>0</v>
      </c>
      <c r="V559">
        <f>'RESUMEN TOTAL'!AB579</f>
        <v>0</v>
      </c>
      <c r="W559">
        <f>'RESUMEN TOTAL'!AC579</f>
        <v>0</v>
      </c>
      <c r="X559">
        <f>'RESUMEN TOTAL'!AD579</f>
        <v>0</v>
      </c>
      <c r="Y559">
        <f>'RESUMEN TOTAL'!AE579</f>
        <v>0</v>
      </c>
      <c r="Z559">
        <f>'RESUMEN TOTAL'!AF579</f>
        <v>0</v>
      </c>
      <c r="AA559">
        <f>'RESUMEN TOTAL'!AG579</f>
        <v>0</v>
      </c>
      <c r="AB559">
        <f>'RESUMEN TOTAL'!AH579</f>
        <v>0</v>
      </c>
      <c r="AC559">
        <f>'RESUMEN TOTAL'!AI579</f>
        <v>0</v>
      </c>
      <c r="AD559">
        <f>'RESUMEN TOTAL'!AJ579</f>
        <v>0</v>
      </c>
      <c r="AE559">
        <f>'RESUMEN TOTAL'!AK579</f>
        <v>0</v>
      </c>
      <c r="AF559">
        <f>'RESUMEN TOTAL'!AL579</f>
        <v>0</v>
      </c>
      <c r="AG559">
        <f>'RESUMEN TOTAL'!AM579</f>
        <v>0</v>
      </c>
      <c r="AH559">
        <f>'RESUMEN TOTAL'!AN579</f>
        <v>0</v>
      </c>
      <c r="AI559">
        <f>'RESUMEN TOTAL'!AO579</f>
        <v>0</v>
      </c>
      <c r="AJ559" t="e">
        <f>'RESUMEN TOTAL'!#REF!</f>
        <v>#REF!</v>
      </c>
    </row>
    <row r="560" spans="1:36" x14ac:dyDescent="0.25">
      <c r="A560">
        <f>'RESUMEN TOTAL'!A580</f>
        <v>0</v>
      </c>
      <c r="B560">
        <f>'RESUMEN TOTAL'!B580</f>
        <v>0</v>
      </c>
      <c r="C560">
        <f>'RESUMEN TOTAL'!D580</f>
        <v>0</v>
      </c>
      <c r="D560">
        <f>'RESUMEN TOTAL'!E580</f>
        <v>0</v>
      </c>
      <c r="E560">
        <f>'RESUMEN TOTAL'!F580</f>
        <v>0</v>
      </c>
      <c r="F560">
        <f>'RESUMEN TOTAL'!L580</f>
        <v>0</v>
      </c>
      <c r="G560">
        <f>'RESUMEN TOTAL'!M580</f>
        <v>0</v>
      </c>
      <c r="H560">
        <f>'RESUMEN TOTAL'!N580</f>
        <v>0</v>
      </c>
      <c r="I560">
        <f>'RESUMEN TOTAL'!O580</f>
        <v>0</v>
      </c>
      <c r="J560">
        <f>'RESUMEN TOTAL'!P580</f>
        <v>0</v>
      </c>
      <c r="K560">
        <f>'RESUMEN TOTAL'!Q580</f>
        <v>0</v>
      </c>
      <c r="L560">
        <f>'RESUMEN TOTAL'!R580</f>
        <v>0</v>
      </c>
      <c r="M560">
        <f>'RESUMEN TOTAL'!S580</f>
        <v>0</v>
      </c>
      <c r="N560">
        <f>'RESUMEN TOTAL'!T580</f>
        <v>0</v>
      </c>
      <c r="O560">
        <f>'RESUMEN TOTAL'!U580</f>
        <v>0</v>
      </c>
      <c r="P560">
        <f>'RESUMEN TOTAL'!V580</f>
        <v>0</v>
      </c>
      <c r="Q560">
        <f>'RESUMEN TOTAL'!W580</f>
        <v>0</v>
      </c>
      <c r="R560">
        <f>'RESUMEN TOTAL'!X580</f>
        <v>0</v>
      </c>
      <c r="S560">
        <f>'RESUMEN TOTAL'!Y580</f>
        <v>0</v>
      </c>
      <c r="T560">
        <f>'RESUMEN TOTAL'!Z580</f>
        <v>0</v>
      </c>
      <c r="U560">
        <f>'RESUMEN TOTAL'!AA580</f>
        <v>0</v>
      </c>
      <c r="V560">
        <f>'RESUMEN TOTAL'!AB580</f>
        <v>0</v>
      </c>
      <c r="W560">
        <f>'RESUMEN TOTAL'!AC580</f>
        <v>0</v>
      </c>
      <c r="X560">
        <f>'RESUMEN TOTAL'!AD580</f>
        <v>0</v>
      </c>
      <c r="Y560">
        <f>'RESUMEN TOTAL'!AE580</f>
        <v>0</v>
      </c>
      <c r="Z560">
        <f>'RESUMEN TOTAL'!AF580</f>
        <v>0</v>
      </c>
      <c r="AA560">
        <f>'RESUMEN TOTAL'!AG580</f>
        <v>0</v>
      </c>
      <c r="AB560">
        <f>'RESUMEN TOTAL'!AH580</f>
        <v>0</v>
      </c>
      <c r="AC560">
        <f>'RESUMEN TOTAL'!AI580</f>
        <v>0</v>
      </c>
      <c r="AD560">
        <f>'RESUMEN TOTAL'!AJ580</f>
        <v>0</v>
      </c>
      <c r="AE560">
        <f>'RESUMEN TOTAL'!AK580</f>
        <v>0</v>
      </c>
      <c r="AF560">
        <f>'RESUMEN TOTAL'!AL580</f>
        <v>0</v>
      </c>
      <c r="AG560">
        <f>'RESUMEN TOTAL'!AM580</f>
        <v>0</v>
      </c>
      <c r="AH560">
        <f>'RESUMEN TOTAL'!AN580</f>
        <v>0</v>
      </c>
      <c r="AI560">
        <f>'RESUMEN TOTAL'!AO580</f>
        <v>0</v>
      </c>
      <c r="AJ560" t="e">
        <f>'RESUMEN TOTAL'!#REF!</f>
        <v>#REF!</v>
      </c>
    </row>
    <row r="561" spans="1:36" x14ac:dyDescent="0.25">
      <c r="A561">
        <f>'RESUMEN TOTAL'!A581</f>
        <v>0</v>
      </c>
      <c r="B561">
        <f>'RESUMEN TOTAL'!B581</f>
        <v>0</v>
      </c>
      <c r="C561">
        <f>'RESUMEN TOTAL'!D581</f>
        <v>0</v>
      </c>
      <c r="D561">
        <f>'RESUMEN TOTAL'!E581</f>
        <v>0</v>
      </c>
      <c r="E561">
        <f>'RESUMEN TOTAL'!F581</f>
        <v>0</v>
      </c>
      <c r="F561">
        <f>'RESUMEN TOTAL'!L581</f>
        <v>0</v>
      </c>
      <c r="G561">
        <f>'RESUMEN TOTAL'!M581</f>
        <v>0</v>
      </c>
      <c r="H561">
        <f>'RESUMEN TOTAL'!N581</f>
        <v>0</v>
      </c>
      <c r="I561">
        <f>'RESUMEN TOTAL'!O581</f>
        <v>0</v>
      </c>
      <c r="J561">
        <f>'RESUMEN TOTAL'!P581</f>
        <v>0</v>
      </c>
      <c r="K561">
        <f>'RESUMEN TOTAL'!Q581</f>
        <v>0</v>
      </c>
      <c r="L561">
        <f>'RESUMEN TOTAL'!R581</f>
        <v>0</v>
      </c>
      <c r="M561">
        <f>'RESUMEN TOTAL'!S581</f>
        <v>0</v>
      </c>
      <c r="N561">
        <f>'RESUMEN TOTAL'!T581</f>
        <v>0</v>
      </c>
      <c r="O561">
        <f>'RESUMEN TOTAL'!U581</f>
        <v>0</v>
      </c>
      <c r="P561">
        <f>'RESUMEN TOTAL'!V581</f>
        <v>0</v>
      </c>
      <c r="Q561">
        <f>'RESUMEN TOTAL'!W581</f>
        <v>0</v>
      </c>
      <c r="R561">
        <f>'RESUMEN TOTAL'!X581</f>
        <v>0</v>
      </c>
      <c r="S561">
        <f>'RESUMEN TOTAL'!Y581</f>
        <v>0</v>
      </c>
      <c r="T561">
        <f>'RESUMEN TOTAL'!Z581</f>
        <v>0</v>
      </c>
      <c r="U561">
        <f>'RESUMEN TOTAL'!AA581</f>
        <v>0</v>
      </c>
      <c r="V561">
        <f>'RESUMEN TOTAL'!AB581</f>
        <v>0</v>
      </c>
      <c r="W561">
        <f>'RESUMEN TOTAL'!AC581</f>
        <v>0</v>
      </c>
      <c r="X561">
        <f>'RESUMEN TOTAL'!AD581</f>
        <v>0</v>
      </c>
      <c r="Y561">
        <f>'RESUMEN TOTAL'!AE581</f>
        <v>0</v>
      </c>
      <c r="Z561">
        <f>'RESUMEN TOTAL'!AF581</f>
        <v>0</v>
      </c>
      <c r="AA561">
        <f>'RESUMEN TOTAL'!AG581</f>
        <v>0</v>
      </c>
      <c r="AB561">
        <f>'RESUMEN TOTAL'!AH581</f>
        <v>0</v>
      </c>
      <c r="AC561">
        <f>'RESUMEN TOTAL'!AI581</f>
        <v>0</v>
      </c>
      <c r="AD561">
        <f>'RESUMEN TOTAL'!AJ581</f>
        <v>0</v>
      </c>
      <c r="AE561">
        <f>'RESUMEN TOTAL'!AK581</f>
        <v>0</v>
      </c>
      <c r="AF561">
        <f>'RESUMEN TOTAL'!AL581</f>
        <v>0</v>
      </c>
      <c r="AG561">
        <f>'RESUMEN TOTAL'!AM581</f>
        <v>0</v>
      </c>
      <c r="AH561">
        <f>'RESUMEN TOTAL'!AN581</f>
        <v>0</v>
      </c>
      <c r="AI561">
        <f>'RESUMEN TOTAL'!AO581</f>
        <v>0</v>
      </c>
      <c r="AJ561" t="e">
        <f>'RESUMEN TOTAL'!#REF!</f>
        <v>#REF!</v>
      </c>
    </row>
    <row r="562" spans="1:36" x14ac:dyDescent="0.25">
      <c r="A562">
        <f>'RESUMEN TOTAL'!A582</f>
        <v>0</v>
      </c>
      <c r="B562">
        <f>'RESUMEN TOTAL'!B582</f>
        <v>0</v>
      </c>
      <c r="C562">
        <f>'RESUMEN TOTAL'!D582</f>
        <v>0</v>
      </c>
      <c r="D562">
        <f>'RESUMEN TOTAL'!E582</f>
        <v>0</v>
      </c>
      <c r="E562">
        <f>'RESUMEN TOTAL'!F582</f>
        <v>0</v>
      </c>
      <c r="F562">
        <f>'RESUMEN TOTAL'!L582</f>
        <v>0</v>
      </c>
      <c r="G562">
        <f>'RESUMEN TOTAL'!M582</f>
        <v>0</v>
      </c>
      <c r="H562">
        <f>'RESUMEN TOTAL'!N582</f>
        <v>0</v>
      </c>
      <c r="I562">
        <f>'RESUMEN TOTAL'!O582</f>
        <v>0</v>
      </c>
      <c r="J562">
        <f>'RESUMEN TOTAL'!P582</f>
        <v>0</v>
      </c>
      <c r="K562">
        <f>'RESUMEN TOTAL'!Q582</f>
        <v>0</v>
      </c>
      <c r="L562">
        <f>'RESUMEN TOTAL'!R582</f>
        <v>0</v>
      </c>
      <c r="M562">
        <f>'RESUMEN TOTAL'!S582</f>
        <v>0</v>
      </c>
      <c r="N562">
        <f>'RESUMEN TOTAL'!T582</f>
        <v>0</v>
      </c>
      <c r="O562">
        <f>'RESUMEN TOTAL'!U582</f>
        <v>0</v>
      </c>
      <c r="P562">
        <f>'RESUMEN TOTAL'!V582</f>
        <v>0</v>
      </c>
      <c r="Q562">
        <f>'RESUMEN TOTAL'!W582</f>
        <v>0</v>
      </c>
      <c r="R562">
        <f>'RESUMEN TOTAL'!X582</f>
        <v>0</v>
      </c>
      <c r="S562">
        <f>'RESUMEN TOTAL'!Y582</f>
        <v>0</v>
      </c>
      <c r="T562">
        <f>'RESUMEN TOTAL'!Z582</f>
        <v>0</v>
      </c>
      <c r="U562">
        <f>'RESUMEN TOTAL'!AA582</f>
        <v>0</v>
      </c>
      <c r="V562">
        <f>'RESUMEN TOTAL'!AB582</f>
        <v>0</v>
      </c>
      <c r="W562">
        <f>'RESUMEN TOTAL'!AC582</f>
        <v>0</v>
      </c>
      <c r="X562">
        <f>'RESUMEN TOTAL'!AD582</f>
        <v>0</v>
      </c>
      <c r="Y562">
        <f>'RESUMEN TOTAL'!AE582</f>
        <v>0</v>
      </c>
      <c r="Z562">
        <f>'RESUMEN TOTAL'!AF582</f>
        <v>0</v>
      </c>
      <c r="AA562">
        <f>'RESUMEN TOTAL'!AG582</f>
        <v>0</v>
      </c>
      <c r="AB562">
        <f>'RESUMEN TOTAL'!AH582</f>
        <v>0</v>
      </c>
      <c r="AC562">
        <f>'RESUMEN TOTAL'!AI582</f>
        <v>0</v>
      </c>
      <c r="AD562">
        <f>'RESUMEN TOTAL'!AJ582</f>
        <v>0</v>
      </c>
      <c r="AE562">
        <f>'RESUMEN TOTAL'!AK582</f>
        <v>0</v>
      </c>
      <c r="AF562">
        <f>'RESUMEN TOTAL'!AL582</f>
        <v>0</v>
      </c>
      <c r="AG562">
        <f>'RESUMEN TOTAL'!AM582</f>
        <v>0</v>
      </c>
      <c r="AH562">
        <f>'RESUMEN TOTAL'!AN582</f>
        <v>0</v>
      </c>
      <c r="AI562">
        <f>'RESUMEN TOTAL'!AO582</f>
        <v>0</v>
      </c>
      <c r="AJ562" t="e">
        <f>'RESUMEN TOTAL'!#REF!</f>
        <v>#REF!</v>
      </c>
    </row>
    <row r="563" spans="1:36" x14ac:dyDescent="0.25">
      <c r="A563">
        <f>'RESUMEN TOTAL'!A583</f>
        <v>0</v>
      </c>
      <c r="B563">
        <f>'RESUMEN TOTAL'!B583</f>
        <v>0</v>
      </c>
      <c r="C563">
        <f>'RESUMEN TOTAL'!D583</f>
        <v>0</v>
      </c>
      <c r="D563">
        <f>'RESUMEN TOTAL'!E583</f>
        <v>0</v>
      </c>
      <c r="E563">
        <f>'RESUMEN TOTAL'!F583</f>
        <v>0</v>
      </c>
      <c r="F563">
        <f>'RESUMEN TOTAL'!L583</f>
        <v>0</v>
      </c>
      <c r="G563">
        <f>'RESUMEN TOTAL'!M583</f>
        <v>0</v>
      </c>
      <c r="H563">
        <f>'RESUMEN TOTAL'!N583</f>
        <v>0</v>
      </c>
      <c r="I563">
        <f>'RESUMEN TOTAL'!O583</f>
        <v>0</v>
      </c>
      <c r="J563">
        <f>'RESUMEN TOTAL'!P583</f>
        <v>0</v>
      </c>
      <c r="K563">
        <f>'RESUMEN TOTAL'!Q583</f>
        <v>0</v>
      </c>
      <c r="L563">
        <f>'RESUMEN TOTAL'!R583</f>
        <v>0</v>
      </c>
      <c r="M563">
        <f>'RESUMEN TOTAL'!S583</f>
        <v>0</v>
      </c>
      <c r="N563">
        <f>'RESUMEN TOTAL'!T583</f>
        <v>0</v>
      </c>
      <c r="O563">
        <f>'RESUMEN TOTAL'!U583</f>
        <v>0</v>
      </c>
      <c r="P563">
        <f>'RESUMEN TOTAL'!V583</f>
        <v>0</v>
      </c>
      <c r="Q563">
        <f>'RESUMEN TOTAL'!W583</f>
        <v>0</v>
      </c>
      <c r="R563">
        <f>'RESUMEN TOTAL'!X583</f>
        <v>0</v>
      </c>
      <c r="S563">
        <f>'RESUMEN TOTAL'!Y583</f>
        <v>0</v>
      </c>
      <c r="T563">
        <f>'RESUMEN TOTAL'!Z583</f>
        <v>0</v>
      </c>
      <c r="U563">
        <f>'RESUMEN TOTAL'!AA583</f>
        <v>0</v>
      </c>
      <c r="V563">
        <f>'RESUMEN TOTAL'!AB583</f>
        <v>0</v>
      </c>
      <c r="W563">
        <f>'RESUMEN TOTAL'!AC583</f>
        <v>0</v>
      </c>
      <c r="X563">
        <f>'RESUMEN TOTAL'!AD583</f>
        <v>0</v>
      </c>
      <c r="Y563">
        <f>'RESUMEN TOTAL'!AE583</f>
        <v>0</v>
      </c>
      <c r="Z563">
        <f>'RESUMEN TOTAL'!AF583</f>
        <v>0</v>
      </c>
      <c r="AA563">
        <f>'RESUMEN TOTAL'!AG583</f>
        <v>0</v>
      </c>
      <c r="AB563">
        <f>'RESUMEN TOTAL'!AH583</f>
        <v>0</v>
      </c>
      <c r="AC563">
        <f>'RESUMEN TOTAL'!AI583</f>
        <v>0</v>
      </c>
      <c r="AD563">
        <f>'RESUMEN TOTAL'!AJ583</f>
        <v>0</v>
      </c>
      <c r="AE563">
        <f>'RESUMEN TOTAL'!AK583</f>
        <v>0</v>
      </c>
      <c r="AF563">
        <f>'RESUMEN TOTAL'!AL583</f>
        <v>0</v>
      </c>
      <c r="AG563">
        <f>'RESUMEN TOTAL'!AM583</f>
        <v>0</v>
      </c>
      <c r="AH563">
        <f>'RESUMEN TOTAL'!AN583</f>
        <v>0</v>
      </c>
      <c r="AI563">
        <f>'RESUMEN TOTAL'!AO583</f>
        <v>0</v>
      </c>
      <c r="AJ563" t="e">
        <f>'RESUMEN TOTAL'!#REF!</f>
        <v>#REF!</v>
      </c>
    </row>
    <row r="564" spans="1:36" x14ac:dyDescent="0.25">
      <c r="A564">
        <f>'RESUMEN TOTAL'!A584</f>
        <v>0</v>
      </c>
      <c r="B564">
        <f>'RESUMEN TOTAL'!B584</f>
        <v>0</v>
      </c>
      <c r="C564">
        <f>'RESUMEN TOTAL'!D584</f>
        <v>0</v>
      </c>
      <c r="D564">
        <f>'RESUMEN TOTAL'!E584</f>
        <v>0</v>
      </c>
      <c r="E564">
        <f>'RESUMEN TOTAL'!F584</f>
        <v>0</v>
      </c>
      <c r="F564">
        <f>'RESUMEN TOTAL'!L584</f>
        <v>0</v>
      </c>
      <c r="G564">
        <f>'RESUMEN TOTAL'!M584</f>
        <v>0</v>
      </c>
      <c r="H564">
        <f>'RESUMEN TOTAL'!N584</f>
        <v>0</v>
      </c>
      <c r="I564">
        <f>'RESUMEN TOTAL'!O584</f>
        <v>0</v>
      </c>
      <c r="J564">
        <f>'RESUMEN TOTAL'!P584</f>
        <v>0</v>
      </c>
      <c r="K564">
        <f>'RESUMEN TOTAL'!Q584</f>
        <v>0</v>
      </c>
      <c r="L564">
        <f>'RESUMEN TOTAL'!R584</f>
        <v>0</v>
      </c>
      <c r="M564">
        <f>'RESUMEN TOTAL'!S584</f>
        <v>0</v>
      </c>
      <c r="N564">
        <f>'RESUMEN TOTAL'!T584</f>
        <v>0</v>
      </c>
      <c r="O564">
        <f>'RESUMEN TOTAL'!U584</f>
        <v>0</v>
      </c>
      <c r="P564">
        <f>'RESUMEN TOTAL'!V584</f>
        <v>0</v>
      </c>
      <c r="Q564">
        <f>'RESUMEN TOTAL'!W584</f>
        <v>0</v>
      </c>
      <c r="R564">
        <f>'RESUMEN TOTAL'!X584</f>
        <v>0</v>
      </c>
      <c r="S564">
        <f>'RESUMEN TOTAL'!Y584</f>
        <v>0</v>
      </c>
      <c r="T564">
        <f>'RESUMEN TOTAL'!Z584</f>
        <v>0</v>
      </c>
      <c r="U564">
        <f>'RESUMEN TOTAL'!AA584</f>
        <v>0</v>
      </c>
      <c r="V564">
        <f>'RESUMEN TOTAL'!AB584</f>
        <v>0</v>
      </c>
      <c r="W564">
        <f>'RESUMEN TOTAL'!AC584</f>
        <v>0</v>
      </c>
      <c r="X564">
        <f>'RESUMEN TOTAL'!AD584</f>
        <v>0</v>
      </c>
      <c r="Y564">
        <f>'RESUMEN TOTAL'!AE584</f>
        <v>0</v>
      </c>
      <c r="Z564">
        <f>'RESUMEN TOTAL'!AF584</f>
        <v>0</v>
      </c>
      <c r="AA564">
        <f>'RESUMEN TOTAL'!AG584</f>
        <v>0</v>
      </c>
      <c r="AB564">
        <f>'RESUMEN TOTAL'!AH584</f>
        <v>0</v>
      </c>
      <c r="AC564">
        <f>'RESUMEN TOTAL'!AI584</f>
        <v>0</v>
      </c>
      <c r="AD564">
        <f>'RESUMEN TOTAL'!AJ584</f>
        <v>0</v>
      </c>
      <c r="AE564">
        <f>'RESUMEN TOTAL'!AK584</f>
        <v>0</v>
      </c>
      <c r="AF564">
        <f>'RESUMEN TOTAL'!AL584</f>
        <v>0</v>
      </c>
      <c r="AG564">
        <f>'RESUMEN TOTAL'!AM584</f>
        <v>0</v>
      </c>
      <c r="AH564">
        <f>'RESUMEN TOTAL'!AN584</f>
        <v>0</v>
      </c>
      <c r="AI564">
        <f>'RESUMEN TOTAL'!AO584</f>
        <v>0</v>
      </c>
      <c r="AJ564" t="e">
        <f>'RESUMEN TOTAL'!#REF!</f>
        <v>#REF!</v>
      </c>
    </row>
    <row r="565" spans="1:36" x14ac:dyDescent="0.25">
      <c r="A565">
        <f>'RESUMEN TOTAL'!A585</f>
        <v>0</v>
      </c>
      <c r="B565">
        <f>'RESUMEN TOTAL'!B585</f>
        <v>0</v>
      </c>
      <c r="C565">
        <f>'RESUMEN TOTAL'!D585</f>
        <v>0</v>
      </c>
      <c r="D565">
        <f>'RESUMEN TOTAL'!E585</f>
        <v>0</v>
      </c>
      <c r="E565">
        <f>'RESUMEN TOTAL'!F585</f>
        <v>0</v>
      </c>
      <c r="F565">
        <f>'RESUMEN TOTAL'!L585</f>
        <v>0</v>
      </c>
      <c r="G565">
        <f>'RESUMEN TOTAL'!M585</f>
        <v>0</v>
      </c>
      <c r="H565">
        <f>'RESUMEN TOTAL'!N585</f>
        <v>0</v>
      </c>
      <c r="I565">
        <f>'RESUMEN TOTAL'!O585</f>
        <v>0</v>
      </c>
      <c r="J565">
        <f>'RESUMEN TOTAL'!P585</f>
        <v>0</v>
      </c>
      <c r="K565">
        <f>'RESUMEN TOTAL'!Q585</f>
        <v>0</v>
      </c>
      <c r="L565">
        <f>'RESUMEN TOTAL'!R585</f>
        <v>0</v>
      </c>
      <c r="M565">
        <f>'RESUMEN TOTAL'!S585</f>
        <v>0</v>
      </c>
      <c r="N565">
        <f>'RESUMEN TOTAL'!T585</f>
        <v>0</v>
      </c>
      <c r="O565">
        <f>'RESUMEN TOTAL'!U585</f>
        <v>0</v>
      </c>
      <c r="P565">
        <f>'RESUMEN TOTAL'!V585</f>
        <v>0</v>
      </c>
      <c r="Q565">
        <f>'RESUMEN TOTAL'!W585</f>
        <v>0</v>
      </c>
      <c r="R565">
        <f>'RESUMEN TOTAL'!X585</f>
        <v>0</v>
      </c>
      <c r="S565">
        <f>'RESUMEN TOTAL'!Y585</f>
        <v>0</v>
      </c>
      <c r="T565">
        <f>'RESUMEN TOTAL'!Z585</f>
        <v>0</v>
      </c>
      <c r="U565">
        <f>'RESUMEN TOTAL'!AA585</f>
        <v>0</v>
      </c>
      <c r="V565">
        <f>'RESUMEN TOTAL'!AB585</f>
        <v>0</v>
      </c>
      <c r="W565">
        <f>'RESUMEN TOTAL'!AC585</f>
        <v>0</v>
      </c>
      <c r="X565">
        <f>'RESUMEN TOTAL'!AD585</f>
        <v>0</v>
      </c>
      <c r="Y565">
        <f>'RESUMEN TOTAL'!AE585</f>
        <v>0</v>
      </c>
      <c r="Z565">
        <f>'RESUMEN TOTAL'!AF585</f>
        <v>0</v>
      </c>
      <c r="AA565">
        <f>'RESUMEN TOTAL'!AG585</f>
        <v>0</v>
      </c>
      <c r="AB565">
        <f>'RESUMEN TOTAL'!AH585</f>
        <v>0</v>
      </c>
      <c r="AC565">
        <f>'RESUMEN TOTAL'!AI585</f>
        <v>0</v>
      </c>
      <c r="AD565">
        <f>'RESUMEN TOTAL'!AJ585</f>
        <v>0</v>
      </c>
      <c r="AE565">
        <f>'RESUMEN TOTAL'!AK585</f>
        <v>0</v>
      </c>
      <c r="AF565">
        <f>'RESUMEN TOTAL'!AL585</f>
        <v>0</v>
      </c>
      <c r="AG565">
        <f>'RESUMEN TOTAL'!AM585</f>
        <v>0</v>
      </c>
      <c r="AH565">
        <f>'RESUMEN TOTAL'!AN585</f>
        <v>0</v>
      </c>
      <c r="AI565">
        <f>'RESUMEN TOTAL'!AO585</f>
        <v>0</v>
      </c>
      <c r="AJ565" t="e">
        <f>'RESUMEN TOTAL'!#REF!</f>
        <v>#REF!</v>
      </c>
    </row>
    <row r="566" spans="1:36" x14ac:dyDescent="0.25">
      <c r="A566">
        <f>'RESUMEN TOTAL'!A586</f>
        <v>0</v>
      </c>
      <c r="B566">
        <f>'RESUMEN TOTAL'!B586</f>
        <v>0</v>
      </c>
      <c r="C566">
        <f>'RESUMEN TOTAL'!D586</f>
        <v>0</v>
      </c>
      <c r="D566">
        <f>'RESUMEN TOTAL'!E586</f>
        <v>0</v>
      </c>
      <c r="E566">
        <f>'RESUMEN TOTAL'!F586</f>
        <v>0</v>
      </c>
      <c r="F566">
        <f>'RESUMEN TOTAL'!L586</f>
        <v>0</v>
      </c>
      <c r="G566">
        <f>'RESUMEN TOTAL'!M586</f>
        <v>0</v>
      </c>
      <c r="H566">
        <f>'RESUMEN TOTAL'!N586</f>
        <v>0</v>
      </c>
      <c r="I566">
        <f>'RESUMEN TOTAL'!O586</f>
        <v>0</v>
      </c>
      <c r="J566">
        <f>'RESUMEN TOTAL'!P586</f>
        <v>0</v>
      </c>
      <c r="K566">
        <f>'RESUMEN TOTAL'!Q586</f>
        <v>0</v>
      </c>
      <c r="L566">
        <f>'RESUMEN TOTAL'!R586</f>
        <v>0</v>
      </c>
      <c r="M566">
        <f>'RESUMEN TOTAL'!S586</f>
        <v>0</v>
      </c>
      <c r="N566">
        <f>'RESUMEN TOTAL'!T586</f>
        <v>0</v>
      </c>
      <c r="O566">
        <f>'RESUMEN TOTAL'!U586</f>
        <v>0</v>
      </c>
      <c r="P566">
        <f>'RESUMEN TOTAL'!V586</f>
        <v>0</v>
      </c>
      <c r="Q566">
        <f>'RESUMEN TOTAL'!W586</f>
        <v>0</v>
      </c>
      <c r="R566">
        <f>'RESUMEN TOTAL'!X586</f>
        <v>0</v>
      </c>
      <c r="S566">
        <f>'RESUMEN TOTAL'!Y586</f>
        <v>0</v>
      </c>
      <c r="T566">
        <f>'RESUMEN TOTAL'!Z586</f>
        <v>0</v>
      </c>
      <c r="U566">
        <f>'RESUMEN TOTAL'!AA586</f>
        <v>0</v>
      </c>
      <c r="V566">
        <f>'RESUMEN TOTAL'!AB586</f>
        <v>0</v>
      </c>
      <c r="W566">
        <f>'RESUMEN TOTAL'!AC586</f>
        <v>0</v>
      </c>
      <c r="X566">
        <f>'RESUMEN TOTAL'!AD586</f>
        <v>0</v>
      </c>
      <c r="Y566">
        <f>'RESUMEN TOTAL'!AE586</f>
        <v>0</v>
      </c>
      <c r="Z566">
        <f>'RESUMEN TOTAL'!AF586</f>
        <v>0</v>
      </c>
      <c r="AA566">
        <f>'RESUMEN TOTAL'!AG586</f>
        <v>0</v>
      </c>
      <c r="AB566">
        <f>'RESUMEN TOTAL'!AH586</f>
        <v>0</v>
      </c>
      <c r="AC566">
        <f>'RESUMEN TOTAL'!AI586</f>
        <v>0</v>
      </c>
      <c r="AD566">
        <f>'RESUMEN TOTAL'!AJ586</f>
        <v>0</v>
      </c>
      <c r="AE566">
        <f>'RESUMEN TOTAL'!AK586</f>
        <v>0</v>
      </c>
      <c r="AF566">
        <f>'RESUMEN TOTAL'!AL586</f>
        <v>0</v>
      </c>
      <c r="AG566">
        <f>'RESUMEN TOTAL'!AM586</f>
        <v>0</v>
      </c>
      <c r="AH566">
        <f>'RESUMEN TOTAL'!AN586</f>
        <v>0</v>
      </c>
      <c r="AI566">
        <f>'RESUMEN TOTAL'!AO586</f>
        <v>0</v>
      </c>
      <c r="AJ566" t="e">
        <f>'RESUMEN TOTAL'!#REF!</f>
        <v>#REF!</v>
      </c>
    </row>
    <row r="567" spans="1:36" x14ac:dyDescent="0.25">
      <c r="A567">
        <f>'RESUMEN TOTAL'!A587</f>
        <v>0</v>
      </c>
      <c r="B567">
        <f>'RESUMEN TOTAL'!B587</f>
        <v>0</v>
      </c>
      <c r="C567">
        <f>'RESUMEN TOTAL'!D587</f>
        <v>0</v>
      </c>
      <c r="D567">
        <f>'RESUMEN TOTAL'!E587</f>
        <v>0</v>
      </c>
      <c r="E567">
        <f>'RESUMEN TOTAL'!F587</f>
        <v>0</v>
      </c>
      <c r="F567">
        <f>'RESUMEN TOTAL'!L587</f>
        <v>0</v>
      </c>
      <c r="G567">
        <f>'RESUMEN TOTAL'!M587</f>
        <v>0</v>
      </c>
      <c r="H567">
        <f>'RESUMEN TOTAL'!N587</f>
        <v>0</v>
      </c>
      <c r="I567">
        <f>'RESUMEN TOTAL'!O587</f>
        <v>0</v>
      </c>
      <c r="J567">
        <f>'RESUMEN TOTAL'!P587</f>
        <v>0</v>
      </c>
      <c r="K567">
        <f>'RESUMEN TOTAL'!Q587</f>
        <v>0</v>
      </c>
      <c r="L567">
        <f>'RESUMEN TOTAL'!R587</f>
        <v>0</v>
      </c>
      <c r="M567">
        <f>'RESUMEN TOTAL'!S587</f>
        <v>0</v>
      </c>
      <c r="N567">
        <f>'RESUMEN TOTAL'!T587</f>
        <v>0</v>
      </c>
      <c r="O567">
        <f>'RESUMEN TOTAL'!U587</f>
        <v>0</v>
      </c>
      <c r="P567">
        <f>'RESUMEN TOTAL'!V587</f>
        <v>0</v>
      </c>
      <c r="Q567">
        <f>'RESUMEN TOTAL'!W587</f>
        <v>0</v>
      </c>
      <c r="R567">
        <f>'RESUMEN TOTAL'!X587</f>
        <v>0</v>
      </c>
      <c r="S567">
        <f>'RESUMEN TOTAL'!Y587</f>
        <v>0</v>
      </c>
      <c r="T567">
        <f>'RESUMEN TOTAL'!Z587</f>
        <v>0</v>
      </c>
      <c r="U567">
        <f>'RESUMEN TOTAL'!AA587</f>
        <v>0</v>
      </c>
      <c r="V567">
        <f>'RESUMEN TOTAL'!AB587</f>
        <v>0</v>
      </c>
      <c r="W567">
        <f>'RESUMEN TOTAL'!AC587</f>
        <v>0</v>
      </c>
      <c r="X567">
        <f>'RESUMEN TOTAL'!AD587</f>
        <v>0</v>
      </c>
      <c r="Y567">
        <f>'RESUMEN TOTAL'!AE587</f>
        <v>0</v>
      </c>
      <c r="Z567">
        <f>'RESUMEN TOTAL'!AF587</f>
        <v>0</v>
      </c>
      <c r="AA567">
        <f>'RESUMEN TOTAL'!AG587</f>
        <v>0</v>
      </c>
      <c r="AB567">
        <f>'RESUMEN TOTAL'!AH587</f>
        <v>0</v>
      </c>
      <c r="AC567">
        <f>'RESUMEN TOTAL'!AI587</f>
        <v>0</v>
      </c>
      <c r="AD567">
        <f>'RESUMEN TOTAL'!AJ587</f>
        <v>0</v>
      </c>
      <c r="AE567">
        <f>'RESUMEN TOTAL'!AK587</f>
        <v>0</v>
      </c>
      <c r="AF567">
        <f>'RESUMEN TOTAL'!AL587</f>
        <v>0</v>
      </c>
      <c r="AG567">
        <f>'RESUMEN TOTAL'!AM587</f>
        <v>0</v>
      </c>
      <c r="AH567">
        <f>'RESUMEN TOTAL'!AN587</f>
        <v>0</v>
      </c>
      <c r="AI567">
        <f>'RESUMEN TOTAL'!AO587</f>
        <v>0</v>
      </c>
      <c r="AJ567" t="e">
        <f>'RESUMEN TOTAL'!#REF!</f>
        <v>#REF!</v>
      </c>
    </row>
    <row r="568" spans="1:36" x14ac:dyDescent="0.25">
      <c r="A568">
        <f>'RESUMEN TOTAL'!A588</f>
        <v>0</v>
      </c>
      <c r="B568">
        <f>'RESUMEN TOTAL'!B588</f>
        <v>0</v>
      </c>
      <c r="C568">
        <f>'RESUMEN TOTAL'!D588</f>
        <v>0</v>
      </c>
      <c r="D568">
        <f>'RESUMEN TOTAL'!E588</f>
        <v>0</v>
      </c>
      <c r="E568">
        <f>'RESUMEN TOTAL'!F588</f>
        <v>0</v>
      </c>
      <c r="F568">
        <f>'RESUMEN TOTAL'!L588</f>
        <v>0</v>
      </c>
      <c r="G568">
        <f>'RESUMEN TOTAL'!M588</f>
        <v>0</v>
      </c>
      <c r="H568">
        <f>'RESUMEN TOTAL'!N588</f>
        <v>0</v>
      </c>
      <c r="I568">
        <f>'RESUMEN TOTAL'!O588</f>
        <v>0</v>
      </c>
      <c r="J568">
        <f>'RESUMEN TOTAL'!P588</f>
        <v>0</v>
      </c>
      <c r="K568">
        <f>'RESUMEN TOTAL'!Q588</f>
        <v>0</v>
      </c>
      <c r="L568">
        <f>'RESUMEN TOTAL'!R588</f>
        <v>0</v>
      </c>
      <c r="M568">
        <f>'RESUMEN TOTAL'!S588</f>
        <v>0</v>
      </c>
      <c r="N568">
        <f>'RESUMEN TOTAL'!T588</f>
        <v>0</v>
      </c>
      <c r="O568">
        <f>'RESUMEN TOTAL'!U588</f>
        <v>0</v>
      </c>
      <c r="P568">
        <f>'RESUMEN TOTAL'!V588</f>
        <v>0</v>
      </c>
      <c r="Q568">
        <f>'RESUMEN TOTAL'!W588</f>
        <v>0</v>
      </c>
      <c r="R568">
        <f>'RESUMEN TOTAL'!X588</f>
        <v>0</v>
      </c>
      <c r="S568">
        <f>'RESUMEN TOTAL'!Y588</f>
        <v>0</v>
      </c>
      <c r="T568">
        <f>'RESUMEN TOTAL'!Z588</f>
        <v>0</v>
      </c>
      <c r="U568">
        <f>'RESUMEN TOTAL'!AA588</f>
        <v>0</v>
      </c>
      <c r="V568">
        <f>'RESUMEN TOTAL'!AB588</f>
        <v>0</v>
      </c>
      <c r="W568">
        <f>'RESUMEN TOTAL'!AC588</f>
        <v>0</v>
      </c>
      <c r="X568">
        <f>'RESUMEN TOTAL'!AD588</f>
        <v>0</v>
      </c>
      <c r="Y568">
        <f>'RESUMEN TOTAL'!AE588</f>
        <v>0</v>
      </c>
      <c r="Z568">
        <f>'RESUMEN TOTAL'!AF588</f>
        <v>0</v>
      </c>
      <c r="AA568">
        <f>'RESUMEN TOTAL'!AG588</f>
        <v>0</v>
      </c>
      <c r="AB568">
        <f>'RESUMEN TOTAL'!AH588</f>
        <v>0</v>
      </c>
      <c r="AC568">
        <f>'RESUMEN TOTAL'!AI588</f>
        <v>0</v>
      </c>
      <c r="AD568">
        <f>'RESUMEN TOTAL'!AJ588</f>
        <v>0</v>
      </c>
      <c r="AE568">
        <f>'RESUMEN TOTAL'!AK588</f>
        <v>0</v>
      </c>
      <c r="AF568">
        <f>'RESUMEN TOTAL'!AL588</f>
        <v>0</v>
      </c>
      <c r="AG568">
        <f>'RESUMEN TOTAL'!AM588</f>
        <v>0</v>
      </c>
      <c r="AH568">
        <f>'RESUMEN TOTAL'!AN588</f>
        <v>0</v>
      </c>
      <c r="AI568">
        <f>'RESUMEN TOTAL'!AO588</f>
        <v>0</v>
      </c>
      <c r="AJ568" t="e">
        <f>'RESUMEN TOTAL'!#REF!</f>
        <v>#REF!</v>
      </c>
    </row>
    <row r="569" spans="1:36" x14ac:dyDescent="0.25">
      <c r="A569">
        <f>'RESUMEN TOTAL'!A589</f>
        <v>0</v>
      </c>
      <c r="B569">
        <f>'RESUMEN TOTAL'!B589</f>
        <v>0</v>
      </c>
      <c r="C569">
        <f>'RESUMEN TOTAL'!D589</f>
        <v>0</v>
      </c>
      <c r="D569">
        <f>'RESUMEN TOTAL'!E589</f>
        <v>0</v>
      </c>
      <c r="E569">
        <f>'RESUMEN TOTAL'!F589</f>
        <v>0</v>
      </c>
      <c r="F569">
        <f>'RESUMEN TOTAL'!L589</f>
        <v>0</v>
      </c>
      <c r="G569">
        <f>'RESUMEN TOTAL'!M589</f>
        <v>0</v>
      </c>
      <c r="H569">
        <f>'RESUMEN TOTAL'!N589</f>
        <v>0</v>
      </c>
      <c r="I569">
        <f>'RESUMEN TOTAL'!O589</f>
        <v>0</v>
      </c>
      <c r="J569">
        <f>'RESUMEN TOTAL'!P589</f>
        <v>0</v>
      </c>
      <c r="K569">
        <f>'RESUMEN TOTAL'!Q589</f>
        <v>0</v>
      </c>
      <c r="L569">
        <f>'RESUMEN TOTAL'!R589</f>
        <v>0</v>
      </c>
      <c r="M569">
        <f>'RESUMEN TOTAL'!S589</f>
        <v>0</v>
      </c>
      <c r="N569">
        <f>'RESUMEN TOTAL'!T589</f>
        <v>0</v>
      </c>
      <c r="O569">
        <f>'RESUMEN TOTAL'!U589</f>
        <v>0</v>
      </c>
      <c r="P569">
        <f>'RESUMEN TOTAL'!V589</f>
        <v>0</v>
      </c>
      <c r="Q569">
        <f>'RESUMEN TOTAL'!W589</f>
        <v>0</v>
      </c>
      <c r="R569">
        <f>'RESUMEN TOTAL'!X589</f>
        <v>0</v>
      </c>
      <c r="S569">
        <f>'RESUMEN TOTAL'!Y589</f>
        <v>0</v>
      </c>
      <c r="T569">
        <f>'RESUMEN TOTAL'!Z589</f>
        <v>0</v>
      </c>
      <c r="U569">
        <f>'RESUMEN TOTAL'!AA589</f>
        <v>0</v>
      </c>
      <c r="V569">
        <f>'RESUMEN TOTAL'!AB589</f>
        <v>0</v>
      </c>
      <c r="W569">
        <f>'RESUMEN TOTAL'!AC589</f>
        <v>0</v>
      </c>
      <c r="X569">
        <f>'RESUMEN TOTAL'!AD589</f>
        <v>0</v>
      </c>
      <c r="Y569">
        <f>'RESUMEN TOTAL'!AE589</f>
        <v>0</v>
      </c>
      <c r="Z569">
        <f>'RESUMEN TOTAL'!AF589</f>
        <v>0</v>
      </c>
      <c r="AA569">
        <f>'RESUMEN TOTAL'!AG589</f>
        <v>0</v>
      </c>
      <c r="AB569">
        <f>'RESUMEN TOTAL'!AH589</f>
        <v>0</v>
      </c>
      <c r="AC569">
        <f>'RESUMEN TOTAL'!AI589</f>
        <v>0</v>
      </c>
      <c r="AD569">
        <f>'RESUMEN TOTAL'!AJ589</f>
        <v>0</v>
      </c>
      <c r="AE569">
        <f>'RESUMEN TOTAL'!AK589</f>
        <v>0</v>
      </c>
      <c r="AF569">
        <f>'RESUMEN TOTAL'!AL589</f>
        <v>0</v>
      </c>
      <c r="AG569">
        <f>'RESUMEN TOTAL'!AM589</f>
        <v>0</v>
      </c>
      <c r="AH569">
        <f>'RESUMEN TOTAL'!AN589</f>
        <v>0</v>
      </c>
      <c r="AI569">
        <f>'RESUMEN TOTAL'!AO589</f>
        <v>0</v>
      </c>
      <c r="AJ569" t="e">
        <f>'RESUMEN TOTAL'!#REF!</f>
        <v>#REF!</v>
      </c>
    </row>
    <row r="570" spans="1:36" x14ac:dyDescent="0.25">
      <c r="A570">
        <f>'RESUMEN TOTAL'!A590</f>
        <v>0</v>
      </c>
      <c r="B570">
        <f>'RESUMEN TOTAL'!B590</f>
        <v>0</v>
      </c>
      <c r="C570">
        <f>'RESUMEN TOTAL'!D590</f>
        <v>0</v>
      </c>
      <c r="D570">
        <f>'RESUMEN TOTAL'!E590</f>
        <v>0</v>
      </c>
      <c r="E570">
        <f>'RESUMEN TOTAL'!F590</f>
        <v>0</v>
      </c>
      <c r="F570">
        <f>'RESUMEN TOTAL'!L590</f>
        <v>0</v>
      </c>
      <c r="G570">
        <f>'RESUMEN TOTAL'!M590</f>
        <v>0</v>
      </c>
      <c r="H570">
        <f>'RESUMEN TOTAL'!N590</f>
        <v>0</v>
      </c>
      <c r="I570">
        <f>'RESUMEN TOTAL'!O590</f>
        <v>0</v>
      </c>
      <c r="J570">
        <f>'RESUMEN TOTAL'!P590</f>
        <v>0</v>
      </c>
      <c r="K570">
        <f>'RESUMEN TOTAL'!Q590</f>
        <v>0</v>
      </c>
      <c r="L570">
        <f>'RESUMEN TOTAL'!R590</f>
        <v>0</v>
      </c>
      <c r="M570">
        <f>'RESUMEN TOTAL'!S590</f>
        <v>0</v>
      </c>
      <c r="N570">
        <f>'RESUMEN TOTAL'!T590</f>
        <v>0</v>
      </c>
      <c r="O570">
        <f>'RESUMEN TOTAL'!U590</f>
        <v>0</v>
      </c>
      <c r="P570">
        <f>'RESUMEN TOTAL'!V590</f>
        <v>0</v>
      </c>
      <c r="Q570">
        <f>'RESUMEN TOTAL'!W590</f>
        <v>0</v>
      </c>
      <c r="R570">
        <f>'RESUMEN TOTAL'!X590</f>
        <v>0</v>
      </c>
      <c r="S570">
        <f>'RESUMEN TOTAL'!Y590</f>
        <v>0</v>
      </c>
      <c r="T570">
        <f>'RESUMEN TOTAL'!Z590</f>
        <v>0</v>
      </c>
      <c r="U570">
        <f>'RESUMEN TOTAL'!AA590</f>
        <v>0</v>
      </c>
      <c r="V570">
        <f>'RESUMEN TOTAL'!AB590</f>
        <v>0</v>
      </c>
      <c r="W570">
        <f>'RESUMEN TOTAL'!AC590</f>
        <v>0</v>
      </c>
      <c r="X570">
        <f>'RESUMEN TOTAL'!AD590</f>
        <v>0</v>
      </c>
      <c r="Y570">
        <f>'RESUMEN TOTAL'!AE590</f>
        <v>0</v>
      </c>
      <c r="Z570">
        <f>'RESUMEN TOTAL'!AF590</f>
        <v>0</v>
      </c>
      <c r="AA570">
        <f>'RESUMEN TOTAL'!AG590</f>
        <v>0</v>
      </c>
      <c r="AB570">
        <f>'RESUMEN TOTAL'!AH590</f>
        <v>0</v>
      </c>
      <c r="AC570">
        <f>'RESUMEN TOTAL'!AI590</f>
        <v>0</v>
      </c>
      <c r="AD570">
        <f>'RESUMEN TOTAL'!AJ590</f>
        <v>0</v>
      </c>
      <c r="AE570">
        <f>'RESUMEN TOTAL'!AK590</f>
        <v>0</v>
      </c>
      <c r="AF570">
        <f>'RESUMEN TOTAL'!AL590</f>
        <v>0</v>
      </c>
      <c r="AG570">
        <f>'RESUMEN TOTAL'!AM590</f>
        <v>0</v>
      </c>
      <c r="AH570">
        <f>'RESUMEN TOTAL'!AN590</f>
        <v>0</v>
      </c>
      <c r="AI570">
        <f>'RESUMEN TOTAL'!AO590</f>
        <v>0</v>
      </c>
      <c r="AJ570" t="e">
        <f>'RESUMEN TOTAL'!#REF!</f>
        <v>#REF!</v>
      </c>
    </row>
    <row r="571" spans="1:36" x14ac:dyDescent="0.25">
      <c r="A571">
        <f>'RESUMEN TOTAL'!A591</f>
        <v>0</v>
      </c>
      <c r="B571">
        <f>'RESUMEN TOTAL'!B591</f>
        <v>0</v>
      </c>
      <c r="C571">
        <f>'RESUMEN TOTAL'!D591</f>
        <v>0</v>
      </c>
      <c r="D571">
        <f>'RESUMEN TOTAL'!E591</f>
        <v>0</v>
      </c>
      <c r="E571">
        <f>'RESUMEN TOTAL'!F591</f>
        <v>0</v>
      </c>
      <c r="F571">
        <f>'RESUMEN TOTAL'!L591</f>
        <v>0</v>
      </c>
      <c r="G571">
        <f>'RESUMEN TOTAL'!M591</f>
        <v>0</v>
      </c>
      <c r="H571">
        <f>'RESUMEN TOTAL'!N591</f>
        <v>0</v>
      </c>
      <c r="I571">
        <f>'RESUMEN TOTAL'!O591</f>
        <v>0</v>
      </c>
      <c r="J571">
        <f>'RESUMEN TOTAL'!P591</f>
        <v>0</v>
      </c>
      <c r="K571">
        <f>'RESUMEN TOTAL'!Q591</f>
        <v>0</v>
      </c>
      <c r="L571">
        <f>'RESUMEN TOTAL'!R591</f>
        <v>0</v>
      </c>
      <c r="M571">
        <f>'RESUMEN TOTAL'!S591</f>
        <v>0</v>
      </c>
      <c r="N571">
        <f>'RESUMEN TOTAL'!T591</f>
        <v>0</v>
      </c>
      <c r="O571">
        <f>'RESUMEN TOTAL'!U591</f>
        <v>0</v>
      </c>
      <c r="P571">
        <f>'RESUMEN TOTAL'!V591</f>
        <v>0</v>
      </c>
      <c r="Q571">
        <f>'RESUMEN TOTAL'!W591</f>
        <v>0</v>
      </c>
      <c r="R571">
        <f>'RESUMEN TOTAL'!X591</f>
        <v>0</v>
      </c>
      <c r="S571">
        <f>'RESUMEN TOTAL'!Y591</f>
        <v>0</v>
      </c>
      <c r="T571">
        <f>'RESUMEN TOTAL'!Z591</f>
        <v>0</v>
      </c>
      <c r="U571">
        <f>'RESUMEN TOTAL'!AA591</f>
        <v>0</v>
      </c>
      <c r="V571">
        <f>'RESUMEN TOTAL'!AB591</f>
        <v>0</v>
      </c>
      <c r="W571">
        <f>'RESUMEN TOTAL'!AC591</f>
        <v>0</v>
      </c>
      <c r="X571">
        <f>'RESUMEN TOTAL'!AD591</f>
        <v>0</v>
      </c>
      <c r="Y571">
        <f>'RESUMEN TOTAL'!AE591</f>
        <v>0</v>
      </c>
      <c r="Z571">
        <f>'RESUMEN TOTAL'!AF591</f>
        <v>0</v>
      </c>
      <c r="AA571">
        <f>'RESUMEN TOTAL'!AG591</f>
        <v>0</v>
      </c>
      <c r="AB571">
        <f>'RESUMEN TOTAL'!AH591</f>
        <v>0</v>
      </c>
      <c r="AC571">
        <f>'RESUMEN TOTAL'!AI591</f>
        <v>0</v>
      </c>
      <c r="AD571">
        <f>'RESUMEN TOTAL'!AJ591</f>
        <v>0</v>
      </c>
      <c r="AE571">
        <f>'RESUMEN TOTAL'!AK591</f>
        <v>0</v>
      </c>
      <c r="AF571">
        <f>'RESUMEN TOTAL'!AL591</f>
        <v>0</v>
      </c>
      <c r="AG571">
        <f>'RESUMEN TOTAL'!AM591</f>
        <v>0</v>
      </c>
      <c r="AH571">
        <f>'RESUMEN TOTAL'!AN591</f>
        <v>0</v>
      </c>
      <c r="AI571">
        <f>'RESUMEN TOTAL'!AO591</f>
        <v>0</v>
      </c>
      <c r="AJ571" t="e">
        <f>'RESUMEN TOTAL'!#REF!</f>
        <v>#REF!</v>
      </c>
    </row>
    <row r="572" spans="1:36" x14ac:dyDescent="0.25">
      <c r="A572">
        <f>'RESUMEN TOTAL'!A592</f>
        <v>0</v>
      </c>
      <c r="B572">
        <f>'RESUMEN TOTAL'!B592</f>
        <v>0</v>
      </c>
      <c r="C572">
        <f>'RESUMEN TOTAL'!D592</f>
        <v>0</v>
      </c>
      <c r="D572">
        <f>'RESUMEN TOTAL'!E592</f>
        <v>0</v>
      </c>
      <c r="E572">
        <f>'RESUMEN TOTAL'!F592</f>
        <v>0</v>
      </c>
      <c r="F572">
        <f>'RESUMEN TOTAL'!L592</f>
        <v>0</v>
      </c>
      <c r="G572">
        <f>'RESUMEN TOTAL'!M592</f>
        <v>0</v>
      </c>
      <c r="H572">
        <f>'RESUMEN TOTAL'!N592</f>
        <v>0</v>
      </c>
      <c r="I572">
        <f>'RESUMEN TOTAL'!O592</f>
        <v>0</v>
      </c>
      <c r="J572">
        <f>'RESUMEN TOTAL'!P592</f>
        <v>0</v>
      </c>
      <c r="K572">
        <f>'RESUMEN TOTAL'!Q592</f>
        <v>0</v>
      </c>
      <c r="L572">
        <f>'RESUMEN TOTAL'!R592</f>
        <v>0</v>
      </c>
      <c r="M572">
        <f>'RESUMEN TOTAL'!S592</f>
        <v>0</v>
      </c>
      <c r="N572">
        <f>'RESUMEN TOTAL'!T592</f>
        <v>0</v>
      </c>
      <c r="O572">
        <f>'RESUMEN TOTAL'!U592</f>
        <v>0</v>
      </c>
      <c r="P572">
        <f>'RESUMEN TOTAL'!V592</f>
        <v>0</v>
      </c>
      <c r="Q572">
        <f>'RESUMEN TOTAL'!W592</f>
        <v>0</v>
      </c>
      <c r="R572">
        <f>'RESUMEN TOTAL'!X592</f>
        <v>0</v>
      </c>
      <c r="S572">
        <f>'RESUMEN TOTAL'!Y592</f>
        <v>0</v>
      </c>
      <c r="T572">
        <f>'RESUMEN TOTAL'!Z592</f>
        <v>0</v>
      </c>
      <c r="U572">
        <f>'RESUMEN TOTAL'!AA592</f>
        <v>0</v>
      </c>
      <c r="V572">
        <f>'RESUMEN TOTAL'!AB592</f>
        <v>0</v>
      </c>
      <c r="W572">
        <f>'RESUMEN TOTAL'!AC592</f>
        <v>0</v>
      </c>
      <c r="X572">
        <f>'RESUMEN TOTAL'!AD592</f>
        <v>0</v>
      </c>
      <c r="Y572">
        <f>'RESUMEN TOTAL'!AE592</f>
        <v>0</v>
      </c>
      <c r="Z572">
        <f>'RESUMEN TOTAL'!AF592</f>
        <v>0</v>
      </c>
      <c r="AA572">
        <f>'RESUMEN TOTAL'!AG592</f>
        <v>0</v>
      </c>
      <c r="AB572">
        <f>'RESUMEN TOTAL'!AH592</f>
        <v>0</v>
      </c>
      <c r="AC572">
        <f>'RESUMEN TOTAL'!AI592</f>
        <v>0</v>
      </c>
      <c r="AD572">
        <f>'RESUMEN TOTAL'!AJ592</f>
        <v>0</v>
      </c>
      <c r="AE572">
        <f>'RESUMEN TOTAL'!AK592</f>
        <v>0</v>
      </c>
      <c r="AF572">
        <f>'RESUMEN TOTAL'!AL592</f>
        <v>0</v>
      </c>
      <c r="AG572">
        <f>'RESUMEN TOTAL'!AM592</f>
        <v>0</v>
      </c>
      <c r="AH572">
        <f>'RESUMEN TOTAL'!AN592</f>
        <v>0</v>
      </c>
      <c r="AI572">
        <f>'RESUMEN TOTAL'!AO592</f>
        <v>0</v>
      </c>
      <c r="AJ572" t="e">
        <f>'RESUMEN TOTAL'!#REF!</f>
        <v>#REF!</v>
      </c>
    </row>
    <row r="573" spans="1:36" x14ac:dyDescent="0.25">
      <c r="A573">
        <f>'RESUMEN TOTAL'!A593</f>
        <v>0</v>
      </c>
      <c r="B573">
        <f>'RESUMEN TOTAL'!B593</f>
        <v>0</v>
      </c>
      <c r="C573">
        <f>'RESUMEN TOTAL'!D593</f>
        <v>0</v>
      </c>
      <c r="D573">
        <f>'RESUMEN TOTAL'!E593</f>
        <v>0</v>
      </c>
      <c r="E573">
        <f>'RESUMEN TOTAL'!F593</f>
        <v>0</v>
      </c>
      <c r="F573">
        <f>'RESUMEN TOTAL'!L593</f>
        <v>0</v>
      </c>
      <c r="G573">
        <f>'RESUMEN TOTAL'!M593</f>
        <v>0</v>
      </c>
      <c r="H573">
        <f>'RESUMEN TOTAL'!N593</f>
        <v>0</v>
      </c>
      <c r="I573">
        <f>'RESUMEN TOTAL'!O593</f>
        <v>0</v>
      </c>
      <c r="J573">
        <f>'RESUMEN TOTAL'!P593</f>
        <v>0</v>
      </c>
      <c r="K573">
        <f>'RESUMEN TOTAL'!Q593</f>
        <v>0</v>
      </c>
      <c r="L573">
        <f>'RESUMEN TOTAL'!R593</f>
        <v>0</v>
      </c>
      <c r="M573">
        <f>'RESUMEN TOTAL'!S593</f>
        <v>0</v>
      </c>
      <c r="N573">
        <f>'RESUMEN TOTAL'!T593</f>
        <v>0</v>
      </c>
      <c r="O573">
        <f>'RESUMEN TOTAL'!U593</f>
        <v>0</v>
      </c>
      <c r="P573">
        <f>'RESUMEN TOTAL'!V593</f>
        <v>0</v>
      </c>
      <c r="Q573">
        <f>'RESUMEN TOTAL'!W593</f>
        <v>0</v>
      </c>
      <c r="R573">
        <f>'RESUMEN TOTAL'!X593</f>
        <v>0</v>
      </c>
      <c r="S573">
        <f>'RESUMEN TOTAL'!Y593</f>
        <v>0</v>
      </c>
      <c r="T573">
        <f>'RESUMEN TOTAL'!Z593</f>
        <v>0</v>
      </c>
      <c r="U573">
        <f>'RESUMEN TOTAL'!AA593</f>
        <v>0</v>
      </c>
      <c r="V573">
        <f>'RESUMEN TOTAL'!AB593</f>
        <v>0</v>
      </c>
      <c r="W573">
        <f>'RESUMEN TOTAL'!AC593</f>
        <v>0</v>
      </c>
      <c r="X573">
        <f>'RESUMEN TOTAL'!AD593</f>
        <v>0</v>
      </c>
      <c r="Y573">
        <f>'RESUMEN TOTAL'!AE593</f>
        <v>0</v>
      </c>
      <c r="Z573">
        <f>'RESUMEN TOTAL'!AF593</f>
        <v>0</v>
      </c>
      <c r="AA573">
        <f>'RESUMEN TOTAL'!AG593</f>
        <v>0</v>
      </c>
      <c r="AB573">
        <f>'RESUMEN TOTAL'!AH593</f>
        <v>0</v>
      </c>
      <c r="AC573">
        <f>'RESUMEN TOTAL'!AI593</f>
        <v>0</v>
      </c>
      <c r="AD573">
        <f>'RESUMEN TOTAL'!AJ593</f>
        <v>0</v>
      </c>
      <c r="AE573">
        <f>'RESUMEN TOTAL'!AK593</f>
        <v>0</v>
      </c>
      <c r="AF573">
        <f>'RESUMEN TOTAL'!AL593</f>
        <v>0</v>
      </c>
      <c r="AG573">
        <f>'RESUMEN TOTAL'!AM593</f>
        <v>0</v>
      </c>
      <c r="AH573">
        <f>'RESUMEN TOTAL'!AN593</f>
        <v>0</v>
      </c>
      <c r="AI573">
        <f>'RESUMEN TOTAL'!AO593</f>
        <v>0</v>
      </c>
      <c r="AJ573" t="e">
        <f>'RESUMEN TOTAL'!#REF!</f>
        <v>#REF!</v>
      </c>
    </row>
    <row r="574" spans="1:36" x14ac:dyDescent="0.25">
      <c r="A574">
        <f>'RESUMEN TOTAL'!A594</f>
        <v>0</v>
      </c>
      <c r="B574">
        <f>'RESUMEN TOTAL'!B594</f>
        <v>0</v>
      </c>
      <c r="C574">
        <f>'RESUMEN TOTAL'!D594</f>
        <v>0</v>
      </c>
      <c r="D574">
        <f>'RESUMEN TOTAL'!E594</f>
        <v>0</v>
      </c>
      <c r="E574">
        <f>'RESUMEN TOTAL'!F594</f>
        <v>0</v>
      </c>
      <c r="F574">
        <f>'RESUMEN TOTAL'!L594</f>
        <v>0</v>
      </c>
      <c r="G574">
        <f>'RESUMEN TOTAL'!M594</f>
        <v>0</v>
      </c>
      <c r="H574">
        <f>'RESUMEN TOTAL'!N594</f>
        <v>0</v>
      </c>
      <c r="I574">
        <f>'RESUMEN TOTAL'!O594</f>
        <v>0</v>
      </c>
      <c r="J574">
        <f>'RESUMEN TOTAL'!P594</f>
        <v>0</v>
      </c>
      <c r="K574">
        <f>'RESUMEN TOTAL'!Q594</f>
        <v>0</v>
      </c>
      <c r="L574">
        <f>'RESUMEN TOTAL'!R594</f>
        <v>0</v>
      </c>
      <c r="M574">
        <f>'RESUMEN TOTAL'!S594</f>
        <v>0</v>
      </c>
      <c r="N574">
        <f>'RESUMEN TOTAL'!T594</f>
        <v>0</v>
      </c>
      <c r="O574">
        <f>'RESUMEN TOTAL'!U594</f>
        <v>0</v>
      </c>
      <c r="P574">
        <f>'RESUMEN TOTAL'!V594</f>
        <v>0</v>
      </c>
      <c r="Q574">
        <f>'RESUMEN TOTAL'!W594</f>
        <v>0</v>
      </c>
      <c r="R574">
        <f>'RESUMEN TOTAL'!X594</f>
        <v>0</v>
      </c>
      <c r="S574">
        <f>'RESUMEN TOTAL'!Y594</f>
        <v>0</v>
      </c>
      <c r="T574">
        <f>'RESUMEN TOTAL'!Z594</f>
        <v>0</v>
      </c>
      <c r="U574">
        <f>'RESUMEN TOTAL'!AA594</f>
        <v>0</v>
      </c>
      <c r="V574">
        <f>'RESUMEN TOTAL'!AB594</f>
        <v>0</v>
      </c>
      <c r="W574">
        <f>'RESUMEN TOTAL'!AC594</f>
        <v>0</v>
      </c>
      <c r="X574">
        <f>'RESUMEN TOTAL'!AD594</f>
        <v>0</v>
      </c>
      <c r="Y574">
        <f>'RESUMEN TOTAL'!AE594</f>
        <v>0</v>
      </c>
      <c r="Z574">
        <f>'RESUMEN TOTAL'!AF594</f>
        <v>0</v>
      </c>
      <c r="AA574">
        <f>'RESUMEN TOTAL'!AG594</f>
        <v>0</v>
      </c>
      <c r="AB574">
        <f>'RESUMEN TOTAL'!AH594</f>
        <v>0</v>
      </c>
      <c r="AC574">
        <f>'RESUMEN TOTAL'!AI594</f>
        <v>0</v>
      </c>
      <c r="AD574">
        <f>'RESUMEN TOTAL'!AJ594</f>
        <v>0</v>
      </c>
      <c r="AE574">
        <f>'RESUMEN TOTAL'!AK594</f>
        <v>0</v>
      </c>
      <c r="AF574">
        <f>'RESUMEN TOTAL'!AL594</f>
        <v>0</v>
      </c>
      <c r="AG574">
        <f>'RESUMEN TOTAL'!AM594</f>
        <v>0</v>
      </c>
      <c r="AH574">
        <f>'RESUMEN TOTAL'!AN594</f>
        <v>0</v>
      </c>
      <c r="AI574">
        <f>'RESUMEN TOTAL'!AO594</f>
        <v>0</v>
      </c>
      <c r="AJ574" t="e">
        <f>'RESUMEN TOTAL'!#REF!</f>
        <v>#REF!</v>
      </c>
    </row>
    <row r="575" spans="1:36" x14ac:dyDescent="0.25">
      <c r="A575">
        <f>'RESUMEN TOTAL'!A595</f>
        <v>0</v>
      </c>
      <c r="B575">
        <f>'RESUMEN TOTAL'!B595</f>
        <v>0</v>
      </c>
      <c r="C575">
        <f>'RESUMEN TOTAL'!D595</f>
        <v>0</v>
      </c>
      <c r="D575">
        <f>'RESUMEN TOTAL'!E595</f>
        <v>0</v>
      </c>
      <c r="E575">
        <f>'RESUMEN TOTAL'!F595</f>
        <v>0</v>
      </c>
      <c r="F575">
        <f>'RESUMEN TOTAL'!L595</f>
        <v>0</v>
      </c>
      <c r="G575">
        <f>'RESUMEN TOTAL'!M595</f>
        <v>0</v>
      </c>
      <c r="H575">
        <f>'RESUMEN TOTAL'!N595</f>
        <v>0</v>
      </c>
      <c r="I575">
        <f>'RESUMEN TOTAL'!O595</f>
        <v>0</v>
      </c>
      <c r="J575">
        <f>'RESUMEN TOTAL'!P595</f>
        <v>0</v>
      </c>
      <c r="K575">
        <f>'RESUMEN TOTAL'!Q595</f>
        <v>0</v>
      </c>
      <c r="L575">
        <f>'RESUMEN TOTAL'!R595</f>
        <v>0</v>
      </c>
      <c r="M575">
        <f>'RESUMEN TOTAL'!S595</f>
        <v>0</v>
      </c>
      <c r="N575">
        <f>'RESUMEN TOTAL'!T595</f>
        <v>0</v>
      </c>
      <c r="O575">
        <f>'RESUMEN TOTAL'!U595</f>
        <v>0</v>
      </c>
      <c r="P575">
        <f>'RESUMEN TOTAL'!V595</f>
        <v>0</v>
      </c>
      <c r="Q575">
        <f>'RESUMEN TOTAL'!W595</f>
        <v>0</v>
      </c>
      <c r="R575">
        <f>'RESUMEN TOTAL'!X595</f>
        <v>0</v>
      </c>
      <c r="S575">
        <f>'RESUMEN TOTAL'!Y595</f>
        <v>0</v>
      </c>
      <c r="T575">
        <f>'RESUMEN TOTAL'!Z595</f>
        <v>0</v>
      </c>
      <c r="U575">
        <f>'RESUMEN TOTAL'!AA595</f>
        <v>0</v>
      </c>
      <c r="V575">
        <f>'RESUMEN TOTAL'!AB595</f>
        <v>0</v>
      </c>
      <c r="W575">
        <f>'RESUMEN TOTAL'!AC595</f>
        <v>0</v>
      </c>
      <c r="X575">
        <f>'RESUMEN TOTAL'!AD595</f>
        <v>0</v>
      </c>
      <c r="Y575">
        <f>'RESUMEN TOTAL'!AE595</f>
        <v>0</v>
      </c>
      <c r="Z575">
        <f>'RESUMEN TOTAL'!AF595</f>
        <v>0</v>
      </c>
      <c r="AA575">
        <f>'RESUMEN TOTAL'!AG595</f>
        <v>0</v>
      </c>
      <c r="AB575">
        <f>'RESUMEN TOTAL'!AH595</f>
        <v>0</v>
      </c>
      <c r="AC575">
        <f>'RESUMEN TOTAL'!AI595</f>
        <v>0</v>
      </c>
      <c r="AD575">
        <f>'RESUMEN TOTAL'!AJ595</f>
        <v>0</v>
      </c>
      <c r="AE575">
        <f>'RESUMEN TOTAL'!AK595</f>
        <v>0</v>
      </c>
      <c r="AF575">
        <f>'RESUMEN TOTAL'!AL595</f>
        <v>0</v>
      </c>
      <c r="AG575">
        <f>'RESUMEN TOTAL'!AM595</f>
        <v>0</v>
      </c>
      <c r="AH575">
        <f>'RESUMEN TOTAL'!AN595</f>
        <v>0</v>
      </c>
      <c r="AI575">
        <f>'RESUMEN TOTAL'!AO595</f>
        <v>0</v>
      </c>
      <c r="AJ575" t="e">
        <f>'RESUMEN TOTAL'!#REF!</f>
        <v>#REF!</v>
      </c>
    </row>
    <row r="576" spans="1:36" x14ac:dyDescent="0.25">
      <c r="A576">
        <f>'RESUMEN TOTAL'!A596</f>
        <v>0</v>
      </c>
      <c r="B576">
        <f>'RESUMEN TOTAL'!B596</f>
        <v>0</v>
      </c>
      <c r="C576">
        <f>'RESUMEN TOTAL'!D596</f>
        <v>0</v>
      </c>
      <c r="D576">
        <f>'RESUMEN TOTAL'!E596</f>
        <v>0</v>
      </c>
      <c r="E576">
        <f>'RESUMEN TOTAL'!F596</f>
        <v>0</v>
      </c>
      <c r="F576">
        <f>'RESUMEN TOTAL'!L596</f>
        <v>0</v>
      </c>
      <c r="G576">
        <f>'RESUMEN TOTAL'!M596</f>
        <v>0</v>
      </c>
      <c r="H576">
        <f>'RESUMEN TOTAL'!N596</f>
        <v>0</v>
      </c>
      <c r="I576">
        <f>'RESUMEN TOTAL'!O596</f>
        <v>0</v>
      </c>
      <c r="J576">
        <f>'RESUMEN TOTAL'!P596</f>
        <v>0</v>
      </c>
      <c r="K576">
        <f>'RESUMEN TOTAL'!Q596</f>
        <v>0</v>
      </c>
      <c r="L576">
        <f>'RESUMEN TOTAL'!R596</f>
        <v>0</v>
      </c>
      <c r="M576">
        <f>'RESUMEN TOTAL'!S596</f>
        <v>0</v>
      </c>
      <c r="N576">
        <f>'RESUMEN TOTAL'!T596</f>
        <v>0</v>
      </c>
      <c r="O576">
        <f>'RESUMEN TOTAL'!U596</f>
        <v>0</v>
      </c>
      <c r="P576">
        <f>'RESUMEN TOTAL'!V596</f>
        <v>0</v>
      </c>
      <c r="Q576">
        <f>'RESUMEN TOTAL'!W596</f>
        <v>0</v>
      </c>
      <c r="R576">
        <f>'RESUMEN TOTAL'!X596</f>
        <v>0</v>
      </c>
      <c r="S576">
        <f>'RESUMEN TOTAL'!Y596</f>
        <v>0</v>
      </c>
      <c r="T576">
        <f>'RESUMEN TOTAL'!Z596</f>
        <v>0</v>
      </c>
      <c r="U576">
        <f>'RESUMEN TOTAL'!AA596</f>
        <v>0</v>
      </c>
      <c r="V576">
        <f>'RESUMEN TOTAL'!AB596</f>
        <v>0</v>
      </c>
      <c r="W576">
        <f>'RESUMEN TOTAL'!AC596</f>
        <v>0</v>
      </c>
      <c r="X576">
        <f>'RESUMEN TOTAL'!AD596</f>
        <v>0</v>
      </c>
      <c r="Y576">
        <f>'RESUMEN TOTAL'!AE596</f>
        <v>0</v>
      </c>
      <c r="Z576">
        <f>'RESUMEN TOTAL'!AF596</f>
        <v>0</v>
      </c>
      <c r="AA576">
        <f>'RESUMEN TOTAL'!AG596</f>
        <v>0</v>
      </c>
      <c r="AB576">
        <f>'RESUMEN TOTAL'!AH596</f>
        <v>0</v>
      </c>
      <c r="AC576">
        <f>'RESUMEN TOTAL'!AI596</f>
        <v>0</v>
      </c>
      <c r="AD576">
        <f>'RESUMEN TOTAL'!AJ596</f>
        <v>0</v>
      </c>
      <c r="AE576">
        <f>'RESUMEN TOTAL'!AK596</f>
        <v>0</v>
      </c>
      <c r="AF576">
        <f>'RESUMEN TOTAL'!AL596</f>
        <v>0</v>
      </c>
      <c r="AG576">
        <f>'RESUMEN TOTAL'!AM596</f>
        <v>0</v>
      </c>
      <c r="AH576">
        <f>'RESUMEN TOTAL'!AN596</f>
        <v>0</v>
      </c>
      <c r="AI576">
        <f>'RESUMEN TOTAL'!AO596</f>
        <v>0</v>
      </c>
      <c r="AJ576" t="e">
        <f>'RESUMEN TOTAL'!#REF!</f>
        <v>#REF!</v>
      </c>
    </row>
    <row r="577" spans="1:36" x14ac:dyDescent="0.25">
      <c r="A577">
        <f>'RESUMEN TOTAL'!A597</f>
        <v>0</v>
      </c>
      <c r="B577">
        <f>'RESUMEN TOTAL'!B597</f>
        <v>0</v>
      </c>
      <c r="C577">
        <f>'RESUMEN TOTAL'!D597</f>
        <v>0</v>
      </c>
      <c r="D577">
        <f>'RESUMEN TOTAL'!E597</f>
        <v>0</v>
      </c>
      <c r="E577">
        <f>'RESUMEN TOTAL'!F597</f>
        <v>0</v>
      </c>
      <c r="F577">
        <f>'RESUMEN TOTAL'!L597</f>
        <v>0</v>
      </c>
      <c r="G577">
        <f>'RESUMEN TOTAL'!M597</f>
        <v>0</v>
      </c>
      <c r="H577">
        <f>'RESUMEN TOTAL'!N597</f>
        <v>0</v>
      </c>
      <c r="I577">
        <f>'RESUMEN TOTAL'!O597</f>
        <v>0</v>
      </c>
      <c r="J577">
        <f>'RESUMEN TOTAL'!P597</f>
        <v>0</v>
      </c>
      <c r="K577">
        <f>'RESUMEN TOTAL'!Q597</f>
        <v>0</v>
      </c>
      <c r="L577">
        <f>'RESUMEN TOTAL'!R597</f>
        <v>0</v>
      </c>
      <c r="M577">
        <f>'RESUMEN TOTAL'!S597</f>
        <v>0</v>
      </c>
      <c r="N577">
        <f>'RESUMEN TOTAL'!T597</f>
        <v>0</v>
      </c>
      <c r="O577">
        <f>'RESUMEN TOTAL'!U597</f>
        <v>0</v>
      </c>
      <c r="P577">
        <f>'RESUMEN TOTAL'!V597</f>
        <v>0</v>
      </c>
      <c r="Q577">
        <f>'RESUMEN TOTAL'!W597</f>
        <v>0</v>
      </c>
      <c r="R577">
        <f>'RESUMEN TOTAL'!X597</f>
        <v>0</v>
      </c>
      <c r="S577">
        <f>'RESUMEN TOTAL'!Y597</f>
        <v>0</v>
      </c>
      <c r="T577">
        <f>'RESUMEN TOTAL'!Z597</f>
        <v>0</v>
      </c>
      <c r="U577">
        <f>'RESUMEN TOTAL'!AA597</f>
        <v>0</v>
      </c>
      <c r="V577">
        <f>'RESUMEN TOTAL'!AB597</f>
        <v>0</v>
      </c>
      <c r="W577">
        <f>'RESUMEN TOTAL'!AC597</f>
        <v>0</v>
      </c>
      <c r="X577">
        <f>'RESUMEN TOTAL'!AD597</f>
        <v>0</v>
      </c>
      <c r="Y577">
        <f>'RESUMEN TOTAL'!AE597</f>
        <v>0</v>
      </c>
      <c r="Z577">
        <f>'RESUMEN TOTAL'!AF597</f>
        <v>0</v>
      </c>
      <c r="AA577">
        <f>'RESUMEN TOTAL'!AG597</f>
        <v>0</v>
      </c>
      <c r="AB577">
        <f>'RESUMEN TOTAL'!AH597</f>
        <v>0</v>
      </c>
      <c r="AC577">
        <f>'RESUMEN TOTAL'!AI597</f>
        <v>0</v>
      </c>
      <c r="AD577">
        <f>'RESUMEN TOTAL'!AJ597</f>
        <v>0</v>
      </c>
      <c r="AE577">
        <f>'RESUMEN TOTAL'!AK597</f>
        <v>0</v>
      </c>
      <c r="AF577">
        <f>'RESUMEN TOTAL'!AL597</f>
        <v>0</v>
      </c>
      <c r="AG577">
        <f>'RESUMEN TOTAL'!AM597</f>
        <v>0</v>
      </c>
      <c r="AH577">
        <f>'RESUMEN TOTAL'!AN597</f>
        <v>0</v>
      </c>
      <c r="AI577">
        <f>'RESUMEN TOTAL'!AO597</f>
        <v>0</v>
      </c>
      <c r="AJ577" t="e">
        <f>'RESUMEN TOTAL'!#REF!</f>
        <v>#REF!</v>
      </c>
    </row>
    <row r="578" spans="1:36" x14ac:dyDescent="0.25">
      <c r="A578">
        <f>'RESUMEN TOTAL'!A598</f>
        <v>0</v>
      </c>
      <c r="B578">
        <f>'RESUMEN TOTAL'!B598</f>
        <v>0</v>
      </c>
      <c r="C578">
        <f>'RESUMEN TOTAL'!D598</f>
        <v>0</v>
      </c>
      <c r="D578">
        <f>'RESUMEN TOTAL'!E598</f>
        <v>0</v>
      </c>
      <c r="E578">
        <f>'RESUMEN TOTAL'!F598</f>
        <v>0</v>
      </c>
      <c r="F578">
        <f>'RESUMEN TOTAL'!L598</f>
        <v>0</v>
      </c>
      <c r="G578">
        <f>'RESUMEN TOTAL'!M598</f>
        <v>0</v>
      </c>
      <c r="H578">
        <f>'RESUMEN TOTAL'!N598</f>
        <v>0</v>
      </c>
      <c r="I578">
        <f>'RESUMEN TOTAL'!O598</f>
        <v>0</v>
      </c>
      <c r="J578">
        <f>'RESUMEN TOTAL'!P598</f>
        <v>0</v>
      </c>
      <c r="K578">
        <f>'RESUMEN TOTAL'!Q598</f>
        <v>0</v>
      </c>
      <c r="L578">
        <f>'RESUMEN TOTAL'!R598</f>
        <v>0</v>
      </c>
      <c r="M578">
        <f>'RESUMEN TOTAL'!S598</f>
        <v>0</v>
      </c>
      <c r="N578">
        <f>'RESUMEN TOTAL'!T598</f>
        <v>0</v>
      </c>
      <c r="O578">
        <f>'RESUMEN TOTAL'!U598</f>
        <v>0</v>
      </c>
      <c r="P578">
        <f>'RESUMEN TOTAL'!V598</f>
        <v>0</v>
      </c>
      <c r="Q578">
        <f>'RESUMEN TOTAL'!W598</f>
        <v>0</v>
      </c>
      <c r="R578">
        <f>'RESUMEN TOTAL'!X598</f>
        <v>0</v>
      </c>
      <c r="S578">
        <f>'RESUMEN TOTAL'!Y598</f>
        <v>0</v>
      </c>
      <c r="T578">
        <f>'RESUMEN TOTAL'!Z598</f>
        <v>0</v>
      </c>
      <c r="U578">
        <f>'RESUMEN TOTAL'!AA598</f>
        <v>0</v>
      </c>
      <c r="V578">
        <f>'RESUMEN TOTAL'!AB598</f>
        <v>0</v>
      </c>
      <c r="W578">
        <f>'RESUMEN TOTAL'!AC598</f>
        <v>0</v>
      </c>
      <c r="X578">
        <f>'RESUMEN TOTAL'!AD598</f>
        <v>0</v>
      </c>
      <c r="Y578">
        <f>'RESUMEN TOTAL'!AE598</f>
        <v>0</v>
      </c>
      <c r="Z578">
        <f>'RESUMEN TOTAL'!AF598</f>
        <v>0</v>
      </c>
      <c r="AA578">
        <f>'RESUMEN TOTAL'!AG598</f>
        <v>0</v>
      </c>
      <c r="AB578">
        <f>'RESUMEN TOTAL'!AH598</f>
        <v>0</v>
      </c>
      <c r="AC578">
        <f>'RESUMEN TOTAL'!AI598</f>
        <v>0</v>
      </c>
      <c r="AD578">
        <f>'RESUMEN TOTAL'!AJ598</f>
        <v>0</v>
      </c>
      <c r="AE578">
        <f>'RESUMEN TOTAL'!AK598</f>
        <v>0</v>
      </c>
      <c r="AF578">
        <f>'RESUMEN TOTAL'!AL598</f>
        <v>0</v>
      </c>
      <c r="AG578">
        <f>'RESUMEN TOTAL'!AM598</f>
        <v>0</v>
      </c>
      <c r="AH578">
        <f>'RESUMEN TOTAL'!AN598</f>
        <v>0</v>
      </c>
      <c r="AI578">
        <f>'RESUMEN TOTAL'!AO598</f>
        <v>0</v>
      </c>
      <c r="AJ578" t="e">
        <f>'RESUMEN TOTAL'!#REF!</f>
        <v>#REF!</v>
      </c>
    </row>
    <row r="579" spans="1:36" x14ac:dyDescent="0.25">
      <c r="A579">
        <f>'RESUMEN TOTAL'!A599</f>
        <v>0</v>
      </c>
      <c r="B579">
        <f>'RESUMEN TOTAL'!B599</f>
        <v>0</v>
      </c>
      <c r="C579">
        <f>'RESUMEN TOTAL'!D599</f>
        <v>0</v>
      </c>
      <c r="D579">
        <f>'RESUMEN TOTAL'!E599</f>
        <v>0</v>
      </c>
      <c r="E579">
        <f>'RESUMEN TOTAL'!F599</f>
        <v>0</v>
      </c>
      <c r="F579">
        <f>'RESUMEN TOTAL'!L599</f>
        <v>0</v>
      </c>
      <c r="G579">
        <f>'RESUMEN TOTAL'!M599</f>
        <v>0</v>
      </c>
      <c r="H579">
        <f>'RESUMEN TOTAL'!N599</f>
        <v>0</v>
      </c>
      <c r="I579">
        <f>'RESUMEN TOTAL'!O599</f>
        <v>0</v>
      </c>
      <c r="J579">
        <f>'RESUMEN TOTAL'!P599</f>
        <v>0</v>
      </c>
      <c r="K579">
        <f>'RESUMEN TOTAL'!Q599</f>
        <v>0</v>
      </c>
      <c r="L579">
        <f>'RESUMEN TOTAL'!R599</f>
        <v>0</v>
      </c>
      <c r="M579">
        <f>'RESUMEN TOTAL'!S599</f>
        <v>0</v>
      </c>
      <c r="N579">
        <f>'RESUMEN TOTAL'!T599</f>
        <v>0</v>
      </c>
      <c r="O579">
        <f>'RESUMEN TOTAL'!U599</f>
        <v>0</v>
      </c>
      <c r="P579">
        <f>'RESUMEN TOTAL'!V599</f>
        <v>0</v>
      </c>
      <c r="Q579">
        <f>'RESUMEN TOTAL'!W599</f>
        <v>0</v>
      </c>
      <c r="R579">
        <f>'RESUMEN TOTAL'!X599</f>
        <v>0</v>
      </c>
      <c r="S579">
        <f>'RESUMEN TOTAL'!Y599</f>
        <v>0</v>
      </c>
      <c r="T579">
        <f>'RESUMEN TOTAL'!Z599</f>
        <v>0</v>
      </c>
      <c r="U579">
        <f>'RESUMEN TOTAL'!AA599</f>
        <v>0</v>
      </c>
      <c r="V579">
        <f>'RESUMEN TOTAL'!AB599</f>
        <v>0</v>
      </c>
      <c r="W579">
        <f>'RESUMEN TOTAL'!AC599</f>
        <v>0</v>
      </c>
      <c r="X579">
        <f>'RESUMEN TOTAL'!AD599</f>
        <v>0</v>
      </c>
      <c r="Y579">
        <f>'RESUMEN TOTAL'!AE599</f>
        <v>0</v>
      </c>
      <c r="Z579">
        <f>'RESUMEN TOTAL'!AF599</f>
        <v>0</v>
      </c>
      <c r="AA579">
        <f>'RESUMEN TOTAL'!AG599</f>
        <v>0</v>
      </c>
      <c r="AB579">
        <f>'RESUMEN TOTAL'!AH599</f>
        <v>0</v>
      </c>
      <c r="AC579">
        <f>'RESUMEN TOTAL'!AI599</f>
        <v>0</v>
      </c>
      <c r="AD579">
        <f>'RESUMEN TOTAL'!AJ599</f>
        <v>0</v>
      </c>
      <c r="AE579">
        <f>'RESUMEN TOTAL'!AK599</f>
        <v>0</v>
      </c>
      <c r="AF579">
        <f>'RESUMEN TOTAL'!AL599</f>
        <v>0</v>
      </c>
      <c r="AG579">
        <f>'RESUMEN TOTAL'!AM599</f>
        <v>0</v>
      </c>
      <c r="AH579">
        <f>'RESUMEN TOTAL'!AN599</f>
        <v>0</v>
      </c>
      <c r="AI579">
        <f>'RESUMEN TOTAL'!AO599</f>
        <v>0</v>
      </c>
      <c r="AJ579" t="e">
        <f>'RESUMEN TOTAL'!#REF!</f>
        <v>#REF!</v>
      </c>
    </row>
    <row r="580" spans="1:36" x14ac:dyDescent="0.25">
      <c r="A580">
        <f>'RESUMEN TOTAL'!A600</f>
        <v>0</v>
      </c>
      <c r="B580">
        <f>'RESUMEN TOTAL'!B600</f>
        <v>0</v>
      </c>
      <c r="C580">
        <f>'RESUMEN TOTAL'!D600</f>
        <v>0</v>
      </c>
      <c r="D580">
        <f>'RESUMEN TOTAL'!E600</f>
        <v>0</v>
      </c>
      <c r="E580">
        <f>'RESUMEN TOTAL'!F600</f>
        <v>0</v>
      </c>
      <c r="F580">
        <f>'RESUMEN TOTAL'!L600</f>
        <v>0</v>
      </c>
      <c r="G580">
        <f>'RESUMEN TOTAL'!M600</f>
        <v>0</v>
      </c>
      <c r="H580">
        <f>'RESUMEN TOTAL'!N600</f>
        <v>0</v>
      </c>
      <c r="I580">
        <f>'RESUMEN TOTAL'!O600</f>
        <v>0</v>
      </c>
      <c r="J580">
        <f>'RESUMEN TOTAL'!P600</f>
        <v>0</v>
      </c>
      <c r="K580">
        <f>'RESUMEN TOTAL'!Q600</f>
        <v>0</v>
      </c>
      <c r="L580">
        <f>'RESUMEN TOTAL'!R600</f>
        <v>0</v>
      </c>
      <c r="M580">
        <f>'RESUMEN TOTAL'!S600</f>
        <v>0</v>
      </c>
      <c r="N580">
        <f>'RESUMEN TOTAL'!T600</f>
        <v>0</v>
      </c>
      <c r="O580">
        <f>'RESUMEN TOTAL'!U600</f>
        <v>0</v>
      </c>
      <c r="P580">
        <f>'RESUMEN TOTAL'!V600</f>
        <v>0</v>
      </c>
      <c r="Q580">
        <f>'RESUMEN TOTAL'!W600</f>
        <v>0</v>
      </c>
      <c r="R580">
        <f>'RESUMEN TOTAL'!X600</f>
        <v>0</v>
      </c>
      <c r="S580">
        <f>'RESUMEN TOTAL'!Y600</f>
        <v>0</v>
      </c>
      <c r="T580">
        <f>'RESUMEN TOTAL'!Z600</f>
        <v>0</v>
      </c>
      <c r="U580">
        <f>'RESUMEN TOTAL'!AA600</f>
        <v>0</v>
      </c>
      <c r="V580">
        <f>'RESUMEN TOTAL'!AB600</f>
        <v>0</v>
      </c>
      <c r="W580">
        <f>'RESUMEN TOTAL'!AC600</f>
        <v>0</v>
      </c>
      <c r="X580">
        <f>'RESUMEN TOTAL'!AD600</f>
        <v>0</v>
      </c>
      <c r="Y580">
        <f>'RESUMEN TOTAL'!AE600</f>
        <v>0</v>
      </c>
      <c r="Z580">
        <f>'RESUMEN TOTAL'!AF600</f>
        <v>0</v>
      </c>
      <c r="AA580">
        <f>'RESUMEN TOTAL'!AG600</f>
        <v>0</v>
      </c>
      <c r="AB580">
        <f>'RESUMEN TOTAL'!AH600</f>
        <v>0</v>
      </c>
      <c r="AC580">
        <f>'RESUMEN TOTAL'!AI600</f>
        <v>0</v>
      </c>
      <c r="AD580">
        <f>'RESUMEN TOTAL'!AJ600</f>
        <v>0</v>
      </c>
      <c r="AE580">
        <f>'RESUMEN TOTAL'!AK600</f>
        <v>0</v>
      </c>
      <c r="AF580">
        <f>'RESUMEN TOTAL'!AL600</f>
        <v>0</v>
      </c>
      <c r="AG580">
        <f>'RESUMEN TOTAL'!AM600</f>
        <v>0</v>
      </c>
      <c r="AH580">
        <f>'RESUMEN TOTAL'!AN600</f>
        <v>0</v>
      </c>
      <c r="AI580">
        <f>'RESUMEN TOTAL'!AO600</f>
        <v>0</v>
      </c>
      <c r="AJ580" t="e">
        <f>'RESUMEN TOTAL'!#REF!</f>
        <v>#REF!</v>
      </c>
    </row>
    <row r="581" spans="1:36" x14ac:dyDescent="0.25">
      <c r="A581">
        <f>'RESUMEN TOTAL'!A601</f>
        <v>0</v>
      </c>
      <c r="B581">
        <f>'RESUMEN TOTAL'!B601</f>
        <v>0</v>
      </c>
      <c r="C581">
        <f>'RESUMEN TOTAL'!D601</f>
        <v>0</v>
      </c>
      <c r="D581">
        <f>'RESUMEN TOTAL'!E601</f>
        <v>0</v>
      </c>
      <c r="E581">
        <f>'RESUMEN TOTAL'!F601</f>
        <v>0</v>
      </c>
      <c r="F581">
        <f>'RESUMEN TOTAL'!L601</f>
        <v>0</v>
      </c>
      <c r="G581">
        <f>'RESUMEN TOTAL'!M601</f>
        <v>0</v>
      </c>
      <c r="H581">
        <f>'RESUMEN TOTAL'!N601</f>
        <v>0</v>
      </c>
      <c r="I581">
        <f>'RESUMEN TOTAL'!O601</f>
        <v>0</v>
      </c>
      <c r="J581">
        <f>'RESUMEN TOTAL'!P601</f>
        <v>0</v>
      </c>
      <c r="K581">
        <f>'RESUMEN TOTAL'!Q601</f>
        <v>0</v>
      </c>
      <c r="L581">
        <f>'RESUMEN TOTAL'!R601</f>
        <v>0</v>
      </c>
      <c r="M581">
        <f>'RESUMEN TOTAL'!S601</f>
        <v>0</v>
      </c>
      <c r="N581">
        <f>'RESUMEN TOTAL'!T601</f>
        <v>0</v>
      </c>
      <c r="O581">
        <f>'RESUMEN TOTAL'!U601</f>
        <v>0</v>
      </c>
      <c r="P581">
        <f>'RESUMEN TOTAL'!V601</f>
        <v>0</v>
      </c>
      <c r="Q581">
        <f>'RESUMEN TOTAL'!W601</f>
        <v>0</v>
      </c>
      <c r="R581">
        <f>'RESUMEN TOTAL'!X601</f>
        <v>0</v>
      </c>
      <c r="S581">
        <f>'RESUMEN TOTAL'!Y601</f>
        <v>0</v>
      </c>
      <c r="T581">
        <f>'RESUMEN TOTAL'!Z601</f>
        <v>0</v>
      </c>
      <c r="U581">
        <f>'RESUMEN TOTAL'!AA601</f>
        <v>0</v>
      </c>
      <c r="V581">
        <f>'RESUMEN TOTAL'!AB601</f>
        <v>0</v>
      </c>
      <c r="W581">
        <f>'RESUMEN TOTAL'!AC601</f>
        <v>0</v>
      </c>
      <c r="X581">
        <f>'RESUMEN TOTAL'!AD601</f>
        <v>0</v>
      </c>
      <c r="Y581">
        <f>'RESUMEN TOTAL'!AE601</f>
        <v>0</v>
      </c>
      <c r="Z581">
        <f>'RESUMEN TOTAL'!AF601</f>
        <v>0</v>
      </c>
      <c r="AA581">
        <f>'RESUMEN TOTAL'!AG601</f>
        <v>0</v>
      </c>
      <c r="AB581">
        <f>'RESUMEN TOTAL'!AH601</f>
        <v>0</v>
      </c>
      <c r="AC581">
        <f>'RESUMEN TOTAL'!AI601</f>
        <v>0</v>
      </c>
      <c r="AD581">
        <f>'RESUMEN TOTAL'!AJ601</f>
        <v>0</v>
      </c>
      <c r="AE581">
        <f>'RESUMEN TOTAL'!AK601</f>
        <v>0</v>
      </c>
      <c r="AF581">
        <f>'RESUMEN TOTAL'!AL601</f>
        <v>0</v>
      </c>
      <c r="AG581">
        <f>'RESUMEN TOTAL'!AM601</f>
        <v>0</v>
      </c>
      <c r="AH581">
        <f>'RESUMEN TOTAL'!AN601</f>
        <v>0</v>
      </c>
      <c r="AI581">
        <f>'RESUMEN TOTAL'!AO601</f>
        <v>0</v>
      </c>
      <c r="AJ581" t="e">
        <f>'RESUMEN TOTAL'!#REF!</f>
        <v>#REF!</v>
      </c>
    </row>
    <row r="582" spans="1:36" x14ac:dyDescent="0.25">
      <c r="A582">
        <f>'RESUMEN TOTAL'!A602</f>
        <v>0</v>
      </c>
      <c r="B582">
        <f>'RESUMEN TOTAL'!B602</f>
        <v>0</v>
      </c>
      <c r="C582">
        <f>'RESUMEN TOTAL'!D602</f>
        <v>0</v>
      </c>
      <c r="D582">
        <f>'RESUMEN TOTAL'!E602</f>
        <v>0</v>
      </c>
      <c r="E582">
        <f>'RESUMEN TOTAL'!F602</f>
        <v>0</v>
      </c>
      <c r="F582">
        <f>'RESUMEN TOTAL'!L602</f>
        <v>0</v>
      </c>
      <c r="G582">
        <f>'RESUMEN TOTAL'!M602</f>
        <v>0</v>
      </c>
      <c r="H582">
        <f>'RESUMEN TOTAL'!N602</f>
        <v>0</v>
      </c>
      <c r="I582">
        <f>'RESUMEN TOTAL'!O602</f>
        <v>0</v>
      </c>
      <c r="J582">
        <f>'RESUMEN TOTAL'!P602</f>
        <v>0</v>
      </c>
      <c r="K582">
        <f>'RESUMEN TOTAL'!Q602</f>
        <v>0</v>
      </c>
      <c r="L582">
        <f>'RESUMEN TOTAL'!R602</f>
        <v>0</v>
      </c>
      <c r="M582">
        <f>'RESUMEN TOTAL'!S602</f>
        <v>0</v>
      </c>
      <c r="N582">
        <f>'RESUMEN TOTAL'!T602</f>
        <v>0</v>
      </c>
      <c r="O582">
        <f>'RESUMEN TOTAL'!U602</f>
        <v>0</v>
      </c>
      <c r="P582">
        <f>'RESUMEN TOTAL'!V602</f>
        <v>0</v>
      </c>
      <c r="Q582">
        <f>'RESUMEN TOTAL'!W602</f>
        <v>0</v>
      </c>
      <c r="R582">
        <f>'RESUMEN TOTAL'!X602</f>
        <v>0</v>
      </c>
      <c r="S582">
        <f>'RESUMEN TOTAL'!Y602</f>
        <v>0</v>
      </c>
      <c r="T582">
        <f>'RESUMEN TOTAL'!Z602</f>
        <v>0</v>
      </c>
      <c r="U582">
        <f>'RESUMEN TOTAL'!AA602</f>
        <v>0</v>
      </c>
      <c r="V582">
        <f>'RESUMEN TOTAL'!AB602</f>
        <v>0</v>
      </c>
      <c r="W582">
        <f>'RESUMEN TOTAL'!AC602</f>
        <v>0</v>
      </c>
      <c r="X582">
        <f>'RESUMEN TOTAL'!AD602</f>
        <v>0</v>
      </c>
      <c r="Y582">
        <f>'RESUMEN TOTAL'!AE602</f>
        <v>0</v>
      </c>
      <c r="Z582">
        <f>'RESUMEN TOTAL'!AF602</f>
        <v>0</v>
      </c>
      <c r="AA582">
        <f>'RESUMEN TOTAL'!AG602</f>
        <v>0</v>
      </c>
      <c r="AB582">
        <f>'RESUMEN TOTAL'!AH602</f>
        <v>0</v>
      </c>
      <c r="AC582">
        <f>'RESUMEN TOTAL'!AI602</f>
        <v>0</v>
      </c>
      <c r="AD582">
        <f>'RESUMEN TOTAL'!AJ602</f>
        <v>0</v>
      </c>
      <c r="AE582">
        <f>'RESUMEN TOTAL'!AK602</f>
        <v>0</v>
      </c>
      <c r="AF582">
        <f>'RESUMEN TOTAL'!AL602</f>
        <v>0</v>
      </c>
      <c r="AG582">
        <f>'RESUMEN TOTAL'!AM602</f>
        <v>0</v>
      </c>
      <c r="AH582">
        <f>'RESUMEN TOTAL'!AN602</f>
        <v>0</v>
      </c>
      <c r="AI582">
        <f>'RESUMEN TOTAL'!AO602</f>
        <v>0</v>
      </c>
      <c r="AJ582" t="e">
        <f>'RESUMEN TOTAL'!#REF!</f>
        <v>#REF!</v>
      </c>
    </row>
    <row r="583" spans="1:36" x14ac:dyDescent="0.25">
      <c r="A583">
        <f>'RESUMEN TOTAL'!A603</f>
        <v>0</v>
      </c>
      <c r="B583">
        <f>'RESUMEN TOTAL'!B603</f>
        <v>0</v>
      </c>
      <c r="C583">
        <f>'RESUMEN TOTAL'!D603</f>
        <v>0</v>
      </c>
      <c r="D583">
        <f>'RESUMEN TOTAL'!E603</f>
        <v>0</v>
      </c>
      <c r="E583">
        <f>'RESUMEN TOTAL'!F603</f>
        <v>0</v>
      </c>
      <c r="F583">
        <f>'RESUMEN TOTAL'!L603</f>
        <v>0</v>
      </c>
      <c r="G583">
        <f>'RESUMEN TOTAL'!M603</f>
        <v>0</v>
      </c>
      <c r="H583">
        <f>'RESUMEN TOTAL'!N603</f>
        <v>0</v>
      </c>
      <c r="I583">
        <f>'RESUMEN TOTAL'!O603</f>
        <v>0</v>
      </c>
      <c r="J583">
        <f>'RESUMEN TOTAL'!P603</f>
        <v>0</v>
      </c>
      <c r="K583">
        <f>'RESUMEN TOTAL'!Q603</f>
        <v>0</v>
      </c>
      <c r="L583">
        <f>'RESUMEN TOTAL'!R603</f>
        <v>0</v>
      </c>
      <c r="M583">
        <f>'RESUMEN TOTAL'!S603</f>
        <v>0</v>
      </c>
      <c r="N583">
        <f>'RESUMEN TOTAL'!T603</f>
        <v>0</v>
      </c>
      <c r="O583">
        <f>'RESUMEN TOTAL'!U603</f>
        <v>0</v>
      </c>
      <c r="P583">
        <f>'RESUMEN TOTAL'!V603</f>
        <v>0</v>
      </c>
      <c r="Q583">
        <f>'RESUMEN TOTAL'!W603</f>
        <v>0</v>
      </c>
      <c r="R583">
        <f>'RESUMEN TOTAL'!X603</f>
        <v>0</v>
      </c>
      <c r="S583">
        <f>'RESUMEN TOTAL'!Y603</f>
        <v>0</v>
      </c>
      <c r="T583">
        <f>'RESUMEN TOTAL'!Z603</f>
        <v>0</v>
      </c>
      <c r="U583">
        <f>'RESUMEN TOTAL'!AA603</f>
        <v>0</v>
      </c>
      <c r="V583">
        <f>'RESUMEN TOTAL'!AB603</f>
        <v>0</v>
      </c>
      <c r="W583">
        <f>'RESUMEN TOTAL'!AC603</f>
        <v>0</v>
      </c>
      <c r="X583">
        <f>'RESUMEN TOTAL'!AD603</f>
        <v>0</v>
      </c>
      <c r="Y583">
        <f>'RESUMEN TOTAL'!AE603</f>
        <v>0</v>
      </c>
      <c r="Z583">
        <f>'RESUMEN TOTAL'!AF603</f>
        <v>0</v>
      </c>
      <c r="AA583">
        <f>'RESUMEN TOTAL'!AG603</f>
        <v>0</v>
      </c>
      <c r="AB583">
        <f>'RESUMEN TOTAL'!AH603</f>
        <v>0</v>
      </c>
      <c r="AC583">
        <f>'RESUMEN TOTAL'!AI603</f>
        <v>0</v>
      </c>
      <c r="AD583">
        <f>'RESUMEN TOTAL'!AJ603</f>
        <v>0</v>
      </c>
      <c r="AE583">
        <f>'RESUMEN TOTAL'!AK603</f>
        <v>0</v>
      </c>
      <c r="AF583">
        <f>'RESUMEN TOTAL'!AL603</f>
        <v>0</v>
      </c>
      <c r="AG583">
        <f>'RESUMEN TOTAL'!AM603</f>
        <v>0</v>
      </c>
      <c r="AH583">
        <f>'RESUMEN TOTAL'!AN603</f>
        <v>0</v>
      </c>
      <c r="AI583">
        <f>'RESUMEN TOTAL'!AO603</f>
        <v>0</v>
      </c>
      <c r="AJ583" t="e">
        <f>'RESUMEN TOTAL'!#REF!</f>
        <v>#REF!</v>
      </c>
    </row>
    <row r="584" spans="1:36" x14ac:dyDescent="0.25">
      <c r="A584">
        <f>'RESUMEN TOTAL'!A604</f>
        <v>0</v>
      </c>
      <c r="B584">
        <f>'RESUMEN TOTAL'!B604</f>
        <v>0</v>
      </c>
      <c r="C584">
        <f>'RESUMEN TOTAL'!D604</f>
        <v>0</v>
      </c>
      <c r="D584">
        <f>'RESUMEN TOTAL'!E604</f>
        <v>0</v>
      </c>
      <c r="E584">
        <f>'RESUMEN TOTAL'!F604</f>
        <v>0</v>
      </c>
      <c r="F584">
        <f>'RESUMEN TOTAL'!L604</f>
        <v>0</v>
      </c>
      <c r="G584">
        <f>'RESUMEN TOTAL'!M604</f>
        <v>0</v>
      </c>
      <c r="H584">
        <f>'RESUMEN TOTAL'!N604</f>
        <v>0</v>
      </c>
      <c r="I584">
        <f>'RESUMEN TOTAL'!O604</f>
        <v>0</v>
      </c>
      <c r="J584">
        <f>'RESUMEN TOTAL'!P604</f>
        <v>0</v>
      </c>
      <c r="K584">
        <f>'RESUMEN TOTAL'!Q604</f>
        <v>0</v>
      </c>
      <c r="L584">
        <f>'RESUMEN TOTAL'!R604</f>
        <v>0</v>
      </c>
      <c r="M584">
        <f>'RESUMEN TOTAL'!S604</f>
        <v>0</v>
      </c>
      <c r="N584">
        <f>'RESUMEN TOTAL'!T604</f>
        <v>0</v>
      </c>
      <c r="O584">
        <f>'RESUMEN TOTAL'!U604</f>
        <v>0</v>
      </c>
      <c r="P584">
        <f>'RESUMEN TOTAL'!V604</f>
        <v>0</v>
      </c>
      <c r="Q584">
        <f>'RESUMEN TOTAL'!W604</f>
        <v>0</v>
      </c>
      <c r="R584">
        <f>'RESUMEN TOTAL'!X604</f>
        <v>0</v>
      </c>
      <c r="S584">
        <f>'RESUMEN TOTAL'!Y604</f>
        <v>0</v>
      </c>
      <c r="T584">
        <f>'RESUMEN TOTAL'!Z604</f>
        <v>0</v>
      </c>
      <c r="U584">
        <f>'RESUMEN TOTAL'!AA604</f>
        <v>0</v>
      </c>
      <c r="V584">
        <f>'RESUMEN TOTAL'!AB604</f>
        <v>0</v>
      </c>
      <c r="W584">
        <f>'RESUMEN TOTAL'!AC604</f>
        <v>0</v>
      </c>
      <c r="X584">
        <f>'RESUMEN TOTAL'!AD604</f>
        <v>0</v>
      </c>
      <c r="Y584">
        <f>'RESUMEN TOTAL'!AE604</f>
        <v>0</v>
      </c>
      <c r="Z584">
        <f>'RESUMEN TOTAL'!AF604</f>
        <v>0</v>
      </c>
      <c r="AA584">
        <f>'RESUMEN TOTAL'!AG604</f>
        <v>0</v>
      </c>
      <c r="AB584">
        <f>'RESUMEN TOTAL'!AH604</f>
        <v>0</v>
      </c>
      <c r="AC584">
        <f>'RESUMEN TOTAL'!AI604</f>
        <v>0</v>
      </c>
      <c r="AD584">
        <f>'RESUMEN TOTAL'!AJ604</f>
        <v>0</v>
      </c>
      <c r="AE584">
        <f>'RESUMEN TOTAL'!AK604</f>
        <v>0</v>
      </c>
      <c r="AF584">
        <f>'RESUMEN TOTAL'!AL604</f>
        <v>0</v>
      </c>
      <c r="AG584">
        <f>'RESUMEN TOTAL'!AM604</f>
        <v>0</v>
      </c>
      <c r="AH584">
        <f>'RESUMEN TOTAL'!AN604</f>
        <v>0</v>
      </c>
      <c r="AI584">
        <f>'RESUMEN TOTAL'!AO604</f>
        <v>0</v>
      </c>
      <c r="AJ584" t="e">
        <f>'RESUMEN TOTAL'!#REF!</f>
        <v>#REF!</v>
      </c>
    </row>
    <row r="585" spans="1:36" x14ac:dyDescent="0.25">
      <c r="A585">
        <f>'RESUMEN TOTAL'!A605</f>
        <v>0</v>
      </c>
      <c r="B585">
        <f>'RESUMEN TOTAL'!B605</f>
        <v>0</v>
      </c>
      <c r="C585">
        <f>'RESUMEN TOTAL'!D605</f>
        <v>0</v>
      </c>
      <c r="D585">
        <f>'RESUMEN TOTAL'!E605</f>
        <v>0</v>
      </c>
      <c r="E585">
        <f>'RESUMEN TOTAL'!F605</f>
        <v>0</v>
      </c>
      <c r="F585">
        <f>'RESUMEN TOTAL'!L605</f>
        <v>0</v>
      </c>
      <c r="G585">
        <f>'RESUMEN TOTAL'!M605</f>
        <v>0</v>
      </c>
      <c r="H585">
        <f>'RESUMEN TOTAL'!N605</f>
        <v>0</v>
      </c>
      <c r="I585">
        <f>'RESUMEN TOTAL'!O605</f>
        <v>0</v>
      </c>
      <c r="J585">
        <f>'RESUMEN TOTAL'!P605</f>
        <v>0</v>
      </c>
      <c r="K585">
        <f>'RESUMEN TOTAL'!Q605</f>
        <v>0</v>
      </c>
      <c r="L585">
        <f>'RESUMEN TOTAL'!R605</f>
        <v>0</v>
      </c>
      <c r="M585">
        <f>'RESUMEN TOTAL'!S605</f>
        <v>0</v>
      </c>
      <c r="N585">
        <f>'RESUMEN TOTAL'!T605</f>
        <v>0</v>
      </c>
      <c r="O585">
        <f>'RESUMEN TOTAL'!U605</f>
        <v>0</v>
      </c>
      <c r="P585">
        <f>'RESUMEN TOTAL'!V605</f>
        <v>0</v>
      </c>
      <c r="Q585">
        <f>'RESUMEN TOTAL'!W605</f>
        <v>0</v>
      </c>
      <c r="R585">
        <f>'RESUMEN TOTAL'!X605</f>
        <v>0</v>
      </c>
      <c r="S585">
        <f>'RESUMEN TOTAL'!Y605</f>
        <v>0</v>
      </c>
      <c r="T585">
        <f>'RESUMEN TOTAL'!Z605</f>
        <v>0</v>
      </c>
      <c r="U585">
        <f>'RESUMEN TOTAL'!AA605</f>
        <v>0</v>
      </c>
      <c r="V585">
        <f>'RESUMEN TOTAL'!AB605</f>
        <v>0</v>
      </c>
      <c r="W585">
        <f>'RESUMEN TOTAL'!AC605</f>
        <v>0</v>
      </c>
      <c r="X585">
        <f>'RESUMEN TOTAL'!AD605</f>
        <v>0</v>
      </c>
      <c r="Y585">
        <f>'RESUMEN TOTAL'!AE605</f>
        <v>0</v>
      </c>
      <c r="Z585">
        <f>'RESUMEN TOTAL'!AF605</f>
        <v>0</v>
      </c>
      <c r="AA585">
        <f>'RESUMEN TOTAL'!AG605</f>
        <v>0</v>
      </c>
      <c r="AB585">
        <f>'RESUMEN TOTAL'!AH605</f>
        <v>0</v>
      </c>
      <c r="AC585">
        <f>'RESUMEN TOTAL'!AI605</f>
        <v>0</v>
      </c>
      <c r="AD585">
        <f>'RESUMEN TOTAL'!AJ605</f>
        <v>0</v>
      </c>
      <c r="AE585">
        <f>'RESUMEN TOTAL'!AK605</f>
        <v>0</v>
      </c>
      <c r="AF585">
        <f>'RESUMEN TOTAL'!AL605</f>
        <v>0</v>
      </c>
      <c r="AG585">
        <f>'RESUMEN TOTAL'!AM605</f>
        <v>0</v>
      </c>
      <c r="AH585">
        <f>'RESUMEN TOTAL'!AN605</f>
        <v>0</v>
      </c>
      <c r="AI585">
        <f>'RESUMEN TOTAL'!AO605</f>
        <v>0</v>
      </c>
      <c r="AJ585" t="e">
        <f>'RESUMEN TOTAL'!#REF!</f>
        <v>#REF!</v>
      </c>
    </row>
    <row r="586" spans="1:36" x14ac:dyDescent="0.25">
      <c r="A586">
        <f>'RESUMEN TOTAL'!A606</f>
        <v>0</v>
      </c>
      <c r="B586">
        <f>'RESUMEN TOTAL'!B606</f>
        <v>0</v>
      </c>
      <c r="C586">
        <f>'RESUMEN TOTAL'!D606</f>
        <v>0</v>
      </c>
      <c r="D586">
        <f>'RESUMEN TOTAL'!E606</f>
        <v>0</v>
      </c>
      <c r="E586">
        <f>'RESUMEN TOTAL'!F606</f>
        <v>0</v>
      </c>
      <c r="F586">
        <f>'RESUMEN TOTAL'!L606</f>
        <v>0</v>
      </c>
      <c r="G586">
        <f>'RESUMEN TOTAL'!M606</f>
        <v>0</v>
      </c>
      <c r="H586">
        <f>'RESUMEN TOTAL'!N606</f>
        <v>0</v>
      </c>
      <c r="I586">
        <f>'RESUMEN TOTAL'!O606</f>
        <v>0</v>
      </c>
      <c r="J586">
        <f>'RESUMEN TOTAL'!P606</f>
        <v>0</v>
      </c>
      <c r="K586">
        <f>'RESUMEN TOTAL'!Q606</f>
        <v>0</v>
      </c>
      <c r="L586">
        <f>'RESUMEN TOTAL'!R606</f>
        <v>0</v>
      </c>
      <c r="M586">
        <f>'RESUMEN TOTAL'!S606</f>
        <v>0</v>
      </c>
      <c r="N586">
        <f>'RESUMEN TOTAL'!T606</f>
        <v>0</v>
      </c>
      <c r="O586">
        <f>'RESUMEN TOTAL'!U606</f>
        <v>0</v>
      </c>
      <c r="P586">
        <f>'RESUMEN TOTAL'!V606</f>
        <v>0</v>
      </c>
      <c r="Q586">
        <f>'RESUMEN TOTAL'!W606</f>
        <v>0</v>
      </c>
      <c r="R586">
        <f>'RESUMEN TOTAL'!X606</f>
        <v>0</v>
      </c>
      <c r="S586">
        <f>'RESUMEN TOTAL'!Y606</f>
        <v>0</v>
      </c>
      <c r="T586">
        <f>'RESUMEN TOTAL'!Z606</f>
        <v>0</v>
      </c>
      <c r="U586">
        <f>'RESUMEN TOTAL'!AA606</f>
        <v>0</v>
      </c>
      <c r="V586">
        <f>'RESUMEN TOTAL'!AB606</f>
        <v>0</v>
      </c>
      <c r="W586">
        <f>'RESUMEN TOTAL'!AC606</f>
        <v>0</v>
      </c>
      <c r="X586">
        <f>'RESUMEN TOTAL'!AD606</f>
        <v>0</v>
      </c>
      <c r="Y586">
        <f>'RESUMEN TOTAL'!AE606</f>
        <v>0</v>
      </c>
      <c r="Z586">
        <f>'RESUMEN TOTAL'!AF606</f>
        <v>0</v>
      </c>
      <c r="AA586">
        <f>'RESUMEN TOTAL'!AG606</f>
        <v>0</v>
      </c>
      <c r="AB586">
        <f>'RESUMEN TOTAL'!AH606</f>
        <v>0</v>
      </c>
      <c r="AC586">
        <f>'RESUMEN TOTAL'!AI606</f>
        <v>0</v>
      </c>
      <c r="AD586">
        <f>'RESUMEN TOTAL'!AJ606</f>
        <v>0</v>
      </c>
      <c r="AE586">
        <f>'RESUMEN TOTAL'!AK606</f>
        <v>0</v>
      </c>
      <c r="AF586">
        <f>'RESUMEN TOTAL'!AL606</f>
        <v>0</v>
      </c>
      <c r="AG586">
        <f>'RESUMEN TOTAL'!AM606</f>
        <v>0</v>
      </c>
      <c r="AH586">
        <f>'RESUMEN TOTAL'!AN606</f>
        <v>0</v>
      </c>
      <c r="AI586">
        <f>'RESUMEN TOTAL'!AO606</f>
        <v>0</v>
      </c>
      <c r="AJ586" t="e">
        <f>'RESUMEN TOTAL'!#REF!</f>
        <v>#REF!</v>
      </c>
    </row>
    <row r="587" spans="1:36" x14ac:dyDescent="0.25">
      <c r="A587">
        <f>'RESUMEN TOTAL'!A607</f>
        <v>0</v>
      </c>
      <c r="B587">
        <f>'RESUMEN TOTAL'!B607</f>
        <v>0</v>
      </c>
      <c r="C587">
        <f>'RESUMEN TOTAL'!D607</f>
        <v>0</v>
      </c>
      <c r="D587">
        <f>'RESUMEN TOTAL'!E607</f>
        <v>0</v>
      </c>
      <c r="E587">
        <f>'RESUMEN TOTAL'!F607</f>
        <v>0</v>
      </c>
      <c r="F587">
        <f>'RESUMEN TOTAL'!L607</f>
        <v>0</v>
      </c>
      <c r="G587">
        <f>'RESUMEN TOTAL'!M607</f>
        <v>0</v>
      </c>
      <c r="H587">
        <f>'RESUMEN TOTAL'!N607</f>
        <v>0</v>
      </c>
      <c r="I587">
        <f>'RESUMEN TOTAL'!O607</f>
        <v>0</v>
      </c>
      <c r="J587">
        <f>'RESUMEN TOTAL'!P607</f>
        <v>0</v>
      </c>
      <c r="K587">
        <f>'RESUMEN TOTAL'!Q607</f>
        <v>0</v>
      </c>
      <c r="L587">
        <f>'RESUMEN TOTAL'!R607</f>
        <v>0</v>
      </c>
      <c r="M587">
        <f>'RESUMEN TOTAL'!S607</f>
        <v>0</v>
      </c>
      <c r="N587">
        <f>'RESUMEN TOTAL'!T607</f>
        <v>0</v>
      </c>
      <c r="O587">
        <f>'RESUMEN TOTAL'!U607</f>
        <v>0</v>
      </c>
      <c r="P587">
        <f>'RESUMEN TOTAL'!V607</f>
        <v>0</v>
      </c>
      <c r="Q587">
        <f>'RESUMEN TOTAL'!W607</f>
        <v>0</v>
      </c>
      <c r="R587">
        <f>'RESUMEN TOTAL'!X607</f>
        <v>0</v>
      </c>
      <c r="S587">
        <f>'RESUMEN TOTAL'!Y607</f>
        <v>0</v>
      </c>
      <c r="T587">
        <f>'RESUMEN TOTAL'!Z607</f>
        <v>0</v>
      </c>
      <c r="U587">
        <f>'RESUMEN TOTAL'!AA607</f>
        <v>0</v>
      </c>
      <c r="V587">
        <f>'RESUMEN TOTAL'!AB607</f>
        <v>0</v>
      </c>
      <c r="W587">
        <f>'RESUMEN TOTAL'!AC607</f>
        <v>0</v>
      </c>
      <c r="X587">
        <f>'RESUMEN TOTAL'!AD607</f>
        <v>0</v>
      </c>
      <c r="Y587">
        <f>'RESUMEN TOTAL'!AE607</f>
        <v>0</v>
      </c>
      <c r="Z587">
        <f>'RESUMEN TOTAL'!AF607</f>
        <v>0</v>
      </c>
      <c r="AA587">
        <f>'RESUMEN TOTAL'!AG607</f>
        <v>0</v>
      </c>
      <c r="AB587">
        <f>'RESUMEN TOTAL'!AH607</f>
        <v>0</v>
      </c>
      <c r="AC587">
        <f>'RESUMEN TOTAL'!AI607</f>
        <v>0</v>
      </c>
      <c r="AD587">
        <f>'RESUMEN TOTAL'!AJ607</f>
        <v>0</v>
      </c>
      <c r="AE587">
        <f>'RESUMEN TOTAL'!AK607</f>
        <v>0</v>
      </c>
      <c r="AF587">
        <f>'RESUMEN TOTAL'!AL607</f>
        <v>0</v>
      </c>
      <c r="AG587">
        <f>'RESUMEN TOTAL'!AM607</f>
        <v>0</v>
      </c>
      <c r="AH587">
        <f>'RESUMEN TOTAL'!AN607</f>
        <v>0</v>
      </c>
      <c r="AI587">
        <f>'RESUMEN TOTAL'!AO607</f>
        <v>0</v>
      </c>
      <c r="AJ587" t="e">
        <f>'RESUMEN TOTAL'!#REF!</f>
        <v>#REF!</v>
      </c>
    </row>
    <row r="588" spans="1:36" x14ac:dyDescent="0.25">
      <c r="A588">
        <f>'RESUMEN TOTAL'!A608</f>
        <v>0</v>
      </c>
      <c r="B588">
        <f>'RESUMEN TOTAL'!B608</f>
        <v>0</v>
      </c>
      <c r="C588">
        <f>'RESUMEN TOTAL'!D608</f>
        <v>0</v>
      </c>
      <c r="D588">
        <f>'RESUMEN TOTAL'!E608</f>
        <v>0</v>
      </c>
      <c r="E588">
        <f>'RESUMEN TOTAL'!F608</f>
        <v>0</v>
      </c>
      <c r="F588">
        <f>'RESUMEN TOTAL'!L608</f>
        <v>0</v>
      </c>
      <c r="G588">
        <f>'RESUMEN TOTAL'!M608</f>
        <v>0</v>
      </c>
      <c r="H588">
        <f>'RESUMEN TOTAL'!N608</f>
        <v>0</v>
      </c>
      <c r="I588">
        <f>'RESUMEN TOTAL'!O608</f>
        <v>0</v>
      </c>
      <c r="J588">
        <f>'RESUMEN TOTAL'!P608</f>
        <v>0</v>
      </c>
      <c r="K588">
        <f>'RESUMEN TOTAL'!Q608</f>
        <v>0</v>
      </c>
      <c r="L588">
        <f>'RESUMEN TOTAL'!R608</f>
        <v>0</v>
      </c>
      <c r="M588">
        <f>'RESUMEN TOTAL'!S608</f>
        <v>0</v>
      </c>
      <c r="N588">
        <f>'RESUMEN TOTAL'!T608</f>
        <v>0</v>
      </c>
      <c r="O588">
        <f>'RESUMEN TOTAL'!U608</f>
        <v>0</v>
      </c>
      <c r="P588">
        <f>'RESUMEN TOTAL'!V608</f>
        <v>0</v>
      </c>
      <c r="Q588">
        <f>'RESUMEN TOTAL'!W608</f>
        <v>0</v>
      </c>
      <c r="R588">
        <f>'RESUMEN TOTAL'!X608</f>
        <v>0</v>
      </c>
      <c r="S588">
        <f>'RESUMEN TOTAL'!Y608</f>
        <v>0</v>
      </c>
      <c r="T588">
        <f>'RESUMEN TOTAL'!Z608</f>
        <v>0</v>
      </c>
      <c r="U588">
        <f>'RESUMEN TOTAL'!AA608</f>
        <v>0</v>
      </c>
      <c r="V588">
        <f>'RESUMEN TOTAL'!AB608</f>
        <v>0</v>
      </c>
      <c r="W588">
        <f>'RESUMEN TOTAL'!AC608</f>
        <v>0</v>
      </c>
      <c r="X588">
        <f>'RESUMEN TOTAL'!AD608</f>
        <v>0</v>
      </c>
      <c r="Y588">
        <f>'RESUMEN TOTAL'!AE608</f>
        <v>0</v>
      </c>
      <c r="Z588">
        <f>'RESUMEN TOTAL'!AF608</f>
        <v>0</v>
      </c>
      <c r="AA588">
        <f>'RESUMEN TOTAL'!AG608</f>
        <v>0</v>
      </c>
      <c r="AB588">
        <f>'RESUMEN TOTAL'!AH608</f>
        <v>0</v>
      </c>
      <c r="AC588">
        <f>'RESUMEN TOTAL'!AI608</f>
        <v>0</v>
      </c>
      <c r="AD588">
        <f>'RESUMEN TOTAL'!AJ608</f>
        <v>0</v>
      </c>
      <c r="AE588">
        <f>'RESUMEN TOTAL'!AK608</f>
        <v>0</v>
      </c>
      <c r="AF588">
        <f>'RESUMEN TOTAL'!AL608</f>
        <v>0</v>
      </c>
      <c r="AG588">
        <f>'RESUMEN TOTAL'!AM608</f>
        <v>0</v>
      </c>
      <c r="AH588">
        <f>'RESUMEN TOTAL'!AN608</f>
        <v>0</v>
      </c>
      <c r="AI588">
        <f>'RESUMEN TOTAL'!AO608</f>
        <v>0</v>
      </c>
      <c r="AJ588" t="e">
        <f>'RESUMEN TOTAL'!#REF!</f>
        <v>#REF!</v>
      </c>
    </row>
    <row r="589" spans="1:36" x14ac:dyDescent="0.25">
      <c r="A589">
        <f>'RESUMEN TOTAL'!A609</f>
        <v>0</v>
      </c>
      <c r="B589">
        <f>'RESUMEN TOTAL'!B609</f>
        <v>0</v>
      </c>
      <c r="C589">
        <f>'RESUMEN TOTAL'!D609</f>
        <v>0</v>
      </c>
      <c r="D589">
        <f>'RESUMEN TOTAL'!E609</f>
        <v>0</v>
      </c>
      <c r="E589">
        <f>'RESUMEN TOTAL'!F609</f>
        <v>0</v>
      </c>
      <c r="F589">
        <f>'RESUMEN TOTAL'!L609</f>
        <v>0</v>
      </c>
      <c r="G589">
        <f>'RESUMEN TOTAL'!M609</f>
        <v>0</v>
      </c>
      <c r="H589">
        <f>'RESUMEN TOTAL'!N609</f>
        <v>0</v>
      </c>
      <c r="I589">
        <f>'RESUMEN TOTAL'!O609</f>
        <v>0</v>
      </c>
      <c r="J589">
        <f>'RESUMEN TOTAL'!P609</f>
        <v>0</v>
      </c>
      <c r="K589">
        <f>'RESUMEN TOTAL'!Q609</f>
        <v>0</v>
      </c>
      <c r="L589">
        <f>'RESUMEN TOTAL'!R609</f>
        <v>0</v>
      </c>
      <c r="M589">
        <f>'RESUMEN TOTAL'!S609</f>
        <v>0</v>
      </c>
      <c r="N589">
        <f>'RESUMEN TOTAL'!T609</f>
        <v>0</v>
      </c>
      <c r="O589">
        <f>'RESUMEN TOTAL'!U609</f>
        <v>0</v>
      </c>
      <c r="P589">
        <f>'RESUMEN TOTAL'!V609</f>
        <v>0</v>
      </c>
      <c r="Q589">
        <f>'RESUMEN TOTAL'!W609</f>
        <v>0</v>
      </c>
      <c r="R589">
        <f>'RESUMEN TOTAL'!X609</f>
        <v>0</v>
      </c>
      <c r="S589">
        <f>'RESUMEN TOTAL'!Y609</f>
        <v>0</v>
      </c>
      <c r="T589">
        <f>'RESUMEN TOTAL'!Z609</f>
        <v>0</v>
      </c>
      <c r="U589">
        <f>'RESUMEN TOTAL'!AA609</f>
        <v>0</v>
      </c>
      <c r="V589">
        <f>'RESUMEN TOTAL'!AB609</f>
        <v>0</v>
      </c>
      <c r="W589">
        <f>'RESUMEN TOTAL'!AC609</f>
        <v>0</v>
      </c>
      <c r="X589">
        <f>'RESUMEN TOTAL'!AD609</f>
        <v>0</v>
      </c>
      <c r="Y589">
        <f>'RESUMEN TOTAL'!AE609</f>
        <v>0</v>
      </c>
      <c r="Z589">
        <f>'RESUMEN TOTAL'!AF609</f>
        <v>0</v>
      </c>
      <c r="AA589">
        <f>'RESUMEN TOTAL'!AG609</f>
        <v>0</v>
      </c>
      <c r="AB589">
        <f>'RESUMEN TOTAL'!AH609</f>
        <v>0</v>
      </c>
      <c r="AC589">
        <f>'RESUMEN TOTAL'!AI609</f>
        <v>0</v>
      </c>
      <c r="AD589">
        <f>'RESUMEN TOTAL'!AJ609</f>
        <v>0</v>
      </c>
      <c r="AE589">
        <f>'RESUMEN TOTAL'!AK609</f>
        <v>0</v>
      </c>
      <c r="AF589">
        <f>'RESUMEN TOTAL'!AL609</f>
        <v>0</v>
      </c>
      <c r="AG589">
        <f>'RESUMEN TOTAL'!AM609</f>
        <v>0</v>
      </c>
      <c r="AH589">
        <f>'RESUMEN TOTAL'!AN609</f>
        <v>0</v>
      </c>
      <c r="AI589">
        <f>'RESUMEN TOTAL'!AO609</f>
        <v>0</v>
      </c>
      <c r="AJ589" t="e">
        <f>'RESUMEN TOTAL'!#REF!</f>
        <v>#REF!</v>
      </c>
    </row>
    <row r="590" spans="1:36" x14ac:dyDescent="0.25">
      <c r="A590">
        <f>'RESUMEN TOTAL'!A610</f>
        <v>0</v>
      </c>
      <c r="B590">
        <f>'RESUMEN TOTAL'!B610</f>
        <v>0</v>
      </c>
      <c r="C590">
        <f>'RESUMEN TOTAL'!D610</f>
        <v>0</v>
      </c>
      <c r="D590">
        <f>'RESUMEN TOTAL'!E610</f>
        <v>0</v>
      </c>
      <c r="E590">
        <f>'RESUMEN TOTAL'!F610</f>
        <v>0</v>
      </c>
      <c r="F590">
        <f>'RESUMEN TOTAL'!L610</f>
        <v>0</v>
      </c>
      <c r="G590">
        <f>'RESUMEN TOTAL'!M610</f>
        <v>0</v>
      </c>
      <c r="H590">
        <f>'RESUMEN TOTAL'!N610</f>
        <v>0</v>
      </c>
      <c r="I590">
        <f>'RESUMEN TOTAL'!O610</f>
        <v>0</v>
      </c>
      <c r="J590">
        <f>'RESUMEN TOTAL'!P610</f>
        <v>0</v>
      </c>
      <c r="K590">
        <f>'RESUMEN TOTAL'!Q610</f>
        <v>0</v>
      </c>
      <c r="L590">
        <f>'RESUMEN TOTAL'!R610</f>
        <v>0</v>
      </c>
      <c r="M590">
        <f>'RESUMEN TOTAL'!S610</f>
        <v>0</v>
      </c>
      <c r="N590">
        <f>'RESUMEN TOTAL'!T610</f>
        <v>0</v>
      </c>
      <c r="O590">
        <f>'RESUMEN TOTAL'!U610</f>
        <v>0</v>
      </c>
      <c r="P590">
        <f>'RESUMEN TOTAL'!V610</f>
        <v>0</v>
      </c>
      <c r="Q590">
        <f>'RESUMEN TOTAL'!W610</f>
        <v>0</v>
      </c>
      <c r="R590">
        <f>'RESUMEN TOTAL'!X610</f>
        <v>0</v>
      </c>
      <c r="S590">
        <f>'RESUMEN TOTAL'!Y610</f>
        <v>0</v>
      </c>
      <c r="T590">
        <f>'RESUMEN TOTAL'!Z610</f>
        <v>0</v>
      </c>
      <c r="U590">
        <f>'RESUMEN TOTAL'!AA610</f>
        <v>0</v>
      </c>
      <c r="V590">
        <f>'RESUMEN TOTAL'!AB610</f>
        <v>0</v>
      </c>
      <c r="W590">
        <f>'RESUMEN TOTAL'!AC610</f>
        <v>0</v>
      </c>
      <c r="X590">
        <f>'RESUMEN TOTAL'!AD610</f>
        <v>0</v>
      </c>
      <c r="Y590">
        <f>'RESUMEN TOTAL'!AE610</f>
        <v>0</v>
      </c>
      <c r="Z590">
        <f>'RESUMEN TOTAL'!AF610</f>
        <v>0</v>
      </c>
      <c r="AA590">
        <f>'RESUMEN TOTAL'!AG610</f>
        <v>0</v>
      </c>
      <c r="AB590">
        <f>'RESUMEN TOTAL'!AH610</f>
        <v>0</v>
      </c>
      <c r="AC590">
        <f>'RESUMEN TOTAL'!AI610</f>
        <v>0</v>
      </c>
      <c r="AD590">
        <f>'RESUMEN TOTAL'!AJ610</f>
        <v>0</v>
      </c>
      <c r="AE590">
        <f>'RESUMEN TOTAL'!AK610</f>
        <v>0</v>
      </c>
      <c r="AF590">
        <f>'RESUMEN TOTAL'!AL610</f>
        <v>0</v>
      </c>
      <c r="AG590">
        <f>'RESUMEN TOTAL'!AM610</f>
        <v>0</v>
      </c>
      <c r="AH590">
        <f>'RESUMEN TOTAL'!AN610</f>
        <v>0</v>
      </c>
      <c r="AI590">
        <f>'RESUMEN TOTAL'!AO610</f>
        <v>0</v>
      </c>
      <c r="AJ590" t="e">
        <f>'RESUMEN TOTAL'!#REF!</f>
        <v>#REF!</v>
      </c>
    </row>
    <row r="591" spans="1:36" x14ac:dyDescent="0.25">
      <c r="A591">
        <f>'RESUMEN TOTAL'!A611</f>
        <v>0</v>
      </c>
      <c r="B591">
        <f>'RESUMEN TOTAL'!B611</f>
        <v>0</v>
      </c>
      <c r="C591">
        <f>'RESUMEN TOTAL'!D611</f>
        <v>0</v>
      </c>
      <c r="D591">
        <f>'RESUMEN TOTAL'!E611</f>
        <v>0</v>
      </c>
      <c r="E591">
        <f>'RESUMEN TOTAL'!F611</f>
        <v>0</v>
      </c>
      <c r="F591">
        <f>'RESUMEN TOTAL'!L611</f>
        <v>0</v>
      </c>
      <c r="G591">
        <f>'RESUMEN TOTAL'!M611</f>
        <v>0</v>
      </c>
      <c r="H591">
        <f>'RESUMEN TOTAL'!N611</f>
        <v>0</v>
      </c>
      <c r="I591">
        <f>'RESUMEN TOTAL'!O611</f>
        <v>0</v>
      </c>
      <c r="J591">
        <f>'RESUMEN TOTAL'!P611</f>
        <v>0</v>
      </c>
      <c r="K591">
        <f>'RESUMEN TOTAL'!Q611</f>
        <v>0</v>
      </c>
      <c r="L591">
        <f>'RESUMEN TOTAL'!R611</f>
        <v>0</v>
      </c>
      <c r="M591">
        <f>'RESUMEN TOTAL'!S611</f>
        <v>0</v>
      </c>
      <c r="N591">
        <f>'RESUMEN TOTAL'!T611</f>
        <v>0</v>
      </c>
      <c r="O591">
        <f>'RESUMEN TOTAL'!U611</f>
        <v>0</v>
      </c>
      <c r="P591">
        <f>'RESUMEN TOTAL'!V611</f>
        <v>0</v>
      </c>
      <c r="Q591">
        <f>'RESUMEN TOTAL'!W611</f>
        <v>0</v>
      </c>
      <c r="R591">
        <f>'RESUMEN TOTAL'!X611</f>
        <v>0</v>
      </c>
      <c r="S591">
        <f>'RESUMEN TOTAL'!Y611</f>
        <v>0</v>
      </c>
      <c r="T591">
        <f>'RESUMEN TOTAL'!Z611</f>
        <v>0</v>
      </c>
      <c r="U591">
        <f>'RESUMEN TOTAL'!AA611</f>
        <v>0</v>
      </c>
      <c r="V591">
        <f>'RESUMEN TOTAL'!AB611</f>
        <v>0</v>
      </c>
      <c r="W591">
        <f>'RESUMEN TOTAL'!AC611</f>
        <v>0</v>
      </c>
      <c r="X591">
        <f>'RESUMEN TOTAL'!AD611</f>
        <v>0</v>
      </c>
      <c r="Y591">
        <f>'RESUMEN TOTAL'!AE611</f>
        <v>0</v>
      </c>
      <c r="Z591">
        <f>'RESUMEN TOTAL'!AF611</f>
        <v>0</v>
      </c>
      <c r="AA591">
        <f>'RESUMEN TOTAL'!AG611</f>
        <v>0</v>
      </c>
      <c r="AB591">
        <f>'RESUMEN TOTAL'!AH611</f>
        <v>0</v>
      </c>
      <c r="AC591">
        <f>'RESUMEN TOTAL'!AI611</f>
        <v>0</v>
      </c>
      <c r="AD591">
        <f>'RESUMEN TOTAL'!AJ611</f>
        <v>0</v>
      </c>
      <c r="AE591">
        <f>'RESUMEN TOTAL'!AK611</f>
        <v>0</v>
      </c>
      <c r="AF591">
        <f>'RESUMEN TOTAL'!AL611</f>
        <v>0</v>
      </c>
      <c r="AG591">
        <f>'RESUMEN TOTAL'!AM611</f>
        <v>0</v>
      </c>
      <c r="AH591">
        <f>'RESUMEN TOTAL'!AN611</f>
        <v>0</v>
      </c>
      <c r="AI591">
        <f>'RESUMEN TOTAL'!AO611</f>
        <v>0</v>
      </c>
      <c r="AJ591" t="e">
        <f>'RESUMEN TOTAL'!#REF!</f>
        <v>#REF!</v>
      </c>
    </row>
    <row r="592" spans="1:36" x14ac:dyDescent="0.25">
      <c r="A592">
        <f>'RESUMEN TOTAL'!A612</f>
        <v>0</v>
      </c>
      <c r="B592">
        <f>'RESUMEN TOTAL'!B612</f>
        <v>0</v>
      </c>
      <c r="C592">
        <f>'RESUMEN TOTAL'!D612</f>
        <v>0</v>
      </c>
      <c r="D592">
        <f>'RESUMEN TOTAL'!E612</f>
        <v>0</v>
      </c>
      <c r="E592">
        <f>'RESUMEN TOTAL'!F612</f>
        <v>0</v>
      </c>
      <c r="F592">
        <f>'RESUMEN TOTAL'!L612</f>
        <v>0</v>
      </c>
      <c r="G592">
        <f>'RESUMEN TOTAL'!M612</f>
        <v>0</v>
      </c>
      <c r="H592">
        <f>'RESUMEN TOTAL'!N612</f>
        <v>0</v>
      </c>
      <c r="I592">
        <f>'RESUMEN TOTAL'!O612</f>
        <v>0</v>
      </c>
      <c r="J592">
        <f>'RESUMEN TOTAL'!P612</f>
        <v>0</v>
      </c>
      <c r="K592">
        <f>'RESUMEN TOTAL'!Q612</f>
        <v>0</v>
      </c>
      <c r="L592">
        <f>'RESUMEN TOTAL'!R612</f>
        <v>0</v>
      </c>
      <c r="M592">
        <f>'RESUMEN TOTAL'!S612</f>
        <v>0</v>
      </c>
      <c r="N592">
        <f>'RESUMEN TOTAL'!T612</f>
        <v>0</v>
      </c>
      <c r="O592">
        <f>'RESUMEN TOTAL'!U612</f>
        <v>0</v>
      </c>
      <c r="P592">
        <f>'RESUMEN TOTAL'!V612</f>
        <v>0</v>
      </c>
      <c r="Q592">
        <f>'RESUMEN TOTAL'!W612</f>
        <v>0</v>
      </c>
      <c r="R592">
        <f>'RESUMEN TOTAL'!X612</f>
        <v>0</v>
      </c>
      <c r="S592">
        <f>'RESUMEN TOTAL'!Y612</f>
        <v>0</v>
      </c>
      <c r="T592">
        <f>'RESUMEN TOTAL'!Z612</f>
        <v>0</v>
      </c>
      <c r="U592">
        <f>'RESUMEN TOTAL'!AA612</f>
        <v>0</v>
      </c>
      <c r="V592">
        <f>'RESUMEN TOTAL'!AB612</f>
        <v>0</v>
      </c>
      <c r="W592">
        <f>'RESUMEN TOTAL'!AC612</f>
        <v>0</v>
      </c>
      <c r="X592">
        <f>'RESUMEN TOTAL'!AD612</f>
        <v>0</v>
      </c>
      <c r="Y592">
        <f>'RESUMEN TOTAL'!AE612</f>
        <v>0</v>
      </c>
      <c r="Z592">
        <f>'RESUMEN TOTAL'!AF612</f>
        <v>0</v>
      </c>
      <c r="AA592">
        <f>'RESUMEN TOTAL'!AG612</f>
        <v>0</v>
      </c>
      <c r="AB592">
        <f>'RESUMEN TOTAL'!AH612</f>
        <v>0</v>
      </c>
      <c r="AC592">
        <f>'RESUMEN TOTAL'!AI612</f>
        <v>0</v>
      </c>
      <c r="AD592">
        <f>'RESUMEN TOTAL'!AJ612</f>
        <v>0</v>
      </c>
      <c r="AE592">
        <f>'RESUMEN TOTAL'!AK612</f>
        <v>0</v>
      </c>
      <c r="AF592">
        <f>'RESUMEN TOTAL'!AL612</f>
        <v>0</v>
      </c>
      <c r="AG592">
        <f>'RESUMEN TOTAL'!AM612</f>
        <v>0</v>
      </c>
      <c r="AH592">
        <f>'RESUMEN TOTAL'!AN612</f>
        <v>0</v>
      </c>
      <c r="AI592">
        <f>'RESUMEN TOTAL'!AO612</f>
        <v>0</v>
      </c>
      <c r="AJ592" t="e">
        <f>'RESUMEN TOTAL'!#REF!</f>
        <v>#REF!</v>
      </c>
    </row>
    <row r="593" spans="1:36" x14ac:dyDescent="0.25">
      <c r="A593">
        <f>'RESUMEN TOTAL'!A613</f>
        <v>0</v>
      </c>
      <c r="B593">
        <f>'RESUMEN TOTAL'!B613</f>
        <v>0</v>
      </c>
      <c r="C593">
        <f>'RESUMEN TOTAL'!D613</f>
        <v>0</v>
      </c>
      <c r="D593">
        <f>'RESUMEN TOTAL'!E613</f>
        <v>0</v>
      </c>
      <c r="E593">
        <f>'RESUMEN TOTAL'!F613</f>
        <v>0</v>
      </c>
      <c r="F593">
        <f>'RESUMEN TOTAL'!L613</f>
        <v>0</v>
      </c>
      <c r="G593">
        <f>'RESUMEN TOTAL'!M613</f>
        <v>0</v>
      </c>
      <c r="H593">
        <f>'RESUMEN TOTAL'!N613</f>
        <v>0</v>
      </c>
      <c r="I593">
        <f>'RESUMEN TOTAL'!O613</f>
        <v>0</v>
      </c>
      <c r="J593">
        <f>'RESUMEN TOTAL'!P613</f>
        <v>0</v>
      </c>
      <c r="K593">
        <f>'RESUMEN TOTAL'!Q613</f>
        <v>0</v>
      </c>
      <c r="L593">
        <f>'RESUMEN TOTAL'!R613</f>
        <v>0</v>
      </c>
      <c r="M593">
        <f>'RESUMEN TOTAL'!S613</f>
        <v>0</v>
      </c>
      <c r="N593">
        <f>'RESUMEN TOTAL'!T613</f>
        <v>0</v>
      </c>
      <c r="O593">
        <f>'RESUMEN TOTAL'!U613</f>
        <v>0</v>
      </c>
      <c r="P593">
        <f>'RESUMEN TOTAL'!V613</f>
        <v>0</v>
      </c>
      <c r="Q593">
        <f>'RESUMEN TOTAL'!W613</f>
        <v>0</v>
      </c>
      <c r="R593">
        <f>'RESUMEN TOTAL'!X613</f>
        <v>0</v>
      </c>
      <c r="S593">
        <f>'RESUMEN TOTAL'!Y613</f>
        <v>0</v>
      </c>
      <c r="T593">
        <f>'RESUMEN TOTAL'!Z613</f>
        <v>0</v>
      </c>
      <c r="U593">
        <f>'RESUMEN TOTAL'!AA613</f>
        <v>0</v>
      </c>
      <c r="V593">
        <f>'RESUMEN TOTAL'!AB613</f>
        <v>0</v>
      </c>
      <c r="W593">
        <f>'RESUMEN TOTAL'!AC613</f>
        <v>0</v>
      </c>
      <c r="X593">
        <f>'RESUMEN TOTAL'!AD613</f>
        <v>0</v>
      </c>
      <c r="Y593">
        <f>'RESUMEN TOTAL'!AE613</f>
        <v>0</v>
      </c>
      <c r="Z593">
        <f>'RESUMEN TOTAL'!AF613</f>
        <v>0</v>
      </c>
      <c r="AA593">
        <f>'RESUMEN TOTAL'!AG613</f>
        <v>0</v>
      </c>
      <c r="AB593">
        <f>'RESUMEN TOTAL'!AH613</f>
        <v>0</v>
      </c>
      <c r="AC593">
        <f>'RESUMEN TOTAL'!AI613</f>
        <v>0</v>
      </c>
      <c r="AD593">
        <f>'RESUMEN TOTAL'!AJ613</f>
        <v>0</v>
      </c>
      <c r="AE593">
        <f>'RESUMEN TOTAL'!AK613</f>
        <v>0</v>
      </c>
      <c r="AF593">
        <f>'RESUMEN TOTAL'!AL613</f>
        <v>0</v>
      </c>
      <c r="AG593">
        <f>'RESUMEN TOTAL'!AM613</f>
        <v>0</v>
      </c>
      <c r="AH593">
        <f>'RESUMEN TOTAL'!AN613</f>
        <v>0</v>
      </c>
      <c r="AI593">
        <f>'RESUMEN TOTAL'!AO613</f>
        <v>0</v>
      </c>
      <c r="AJ593" t="e">
        <f>'RESUMEN TOTAL'!#REF!</f>
        <v>#REF!</v>
      </c>
    </row>
    <row r="594" spans="1:36" x14ac:dyDescent="0.25">
      <c r="A594">
        <f>'RESUMEN TOTAL'!A614</f>
        <v>0</v>
      </c>
      <c r="B594">
        <f>'RESUMEN TOTAL'!B614</f>
        <v>0</v>
      </c>
      <c r="C594">
        <f>'RESUMEN TOTAL'!D614</f>
        <v>0</v>
      </c>
      <c r="D594">
        <f>'RESUMEN TOTAL'!E614</f>
        <v>0</v>
      </c>
      <c r="E594">
        <f>'RESUMEN TOTAL'!F614</f>
        <v>0</v>
      </c>
      <c r="F594">
        <f>'RESUMEN TOTAL'!L614</f>
        <v>0</v>
      </c>
      <c r="G594">
        <f>'RESUMEN TOTAL'!M614</f>
        <v>0</v>
      </c>
      <c r="H594">
        <f>'RESUMEN TOTAL'!N614</f>
        <v>0</v>
      </c>
      <c r="I594">
        <f>'RESUMEN TOTAL'!O614</f>
        <v>0</v>
      </c>
      <c r="J594">
        <f>'RESUMEN TOTAL'!P614</f>
        <v>0</v>
      </c>
      <c r="K594">
        <f>'RESUMEN TOTAL'!Q614</f>
        <v>0</v>
      </c>
      <c r="L594">
        <f>'RESUMEN TOTAL'!R614</f>
        <v>0</v>
      </c>
      <c r="M594">
        <f>'RESUMEN TOTAL'!S614</f>
        <v>0</v>
      </c>
      <c r="N594">
        <f>'RESUMEN TOTAL'!T614</f>
        <v>0</v>
      </c>
      <c r="O594">
        <f>'RESUMEN TOTAL'!U614</f>
        <v>0</v>
      </c>
      <c r="P594">
        <f>'RESUMEN TOTAL'!V614</f>
        <v>0</v>
      </c>
      <c r="Q594">
        <f>'RESUMEN TOTAL'!W614</f>
        <v>0</v>
      </c>
      <c r="R594">
        <f>'RESUMEN TOTAL'!X614</f>
        <v>0</v>
      </c>
      <c r="S594">
        <f>'RESUMEN TOTAL'!Y614</f>
        <v>0</v>
      </c>
      <c r="T594">
        <f>'RESUMEN TOTAL'!Z614</f>
        <v>0</v>
      </c>
      <c r="U594">
        <f>'RESUMEN TOTAL'!AA614</f>
        <v>0</v>
      </c>
      <c r="V594">
        <f>'RESUMEN TOTAL'!AB614</f>
        <v>0</v>
      </c>
      <c r="W594">
        <f>'RESUMEN TOTAL'!AC614</f>
        <v>0</v>
      </c>
      <c r="X594">
        <f>'RESUMEN TOTAL'!AD614</f>
        <v>0</v>
      </c>
      <c r="Y594">
        <f>'RESUMEN TOTAL'!AE614</f>
        <v>0</v>
      </c>
      <c r="Z594">
        <f>'RESUMEN TOTAL'!AF614</f>
        <v>0</v>
      </c>
      <c r="AA594">
        <f>'RESUMEN TOTAL'!AG614</f>
        <v>0</v>
      </c>
      <c r="AB594">
        <f>'RESUMEN TOTAL'!AH614</f>
        <v>0</v>
      </c>
      <c r="AC594">
        <f>'RESUMEN TOTAL'!AI614</f>
        <v>0</v>
      </c>
      <c r="AD594">
        <f>'RESUMEN TOTAL'!AJ614</f>
        <v>0</v>
      </c>
      <c r="AE594">
        <f>'RESUMEN TOTAL'!AK614</f>
        <v>0</v>
      </c>
      <c r="AF594">
        <f>'RESUMEN TOTAL'!AL614</f>
        <v>0</v>
      </c>
      <c r="AG594">
        <f>'RESUMEN TOTAL'!AM614</f>
        <v>0</v>
      </c>
      <c r="AH594">
        <f>'RESUMEN TOTAL'!AN614</f>
        <v>0</v>
      </c>
      <c r="AI594">
        <f>'RESUMEN TOTAL'!AO614</f>
        <v>0</v>
      </c>
      <c r="AJ594" t="e">
        <f>'RESUMEN TOTAL'!#REF!</f>
        <v>#REF!</v>
      </c>
    </row>
    <row r="595" spans="1:36" x14ac:dyDescent="0.25">
      <c r="A595">
        <f>'RESUMEN TOTAL'!A615</f>
        <v>0</v>
      </c>
      <c r="B595">
        <f>'RESUMEN TOTAL'!B615</f>
        <v>0</v>
      </c>
      <c r="C595">
        <f>'RESUMEN TOTAL'!D615</f>
        <v>0</v>
      </c>
      <c r="D595">
        <f>'RESUMEN TOTAL'!E615</f>
        <v>0</v>
      </c>
      <c r="E595">
        <f>'RESUMEN TOTAL'!F615</f>
        <v>0</v>
      </c>
      <c r="F595">
        <f>'RESUMEN TOTAL'!L615</f>
        <v>0</v>
      </c>
      <c r="G595">
        <f>'RESUMEN TOTAL'!M615</f>
        <v>0</v>
      </c>
      <c r="H595">
        <f>'RESUMEN TOTAL'!N615</f>
        <v>0</v>
      </c>
      <c r="I595">
        <f>'RESUMEN TOTAL'!O615</f>
        <v>0</v>
      </c>
      <c r="J595">
        <f>'RESUMEN TOTAL'!P615</f>
        <v>0</v>
      </c>
      <c r="K595">
        <f>'RESUMEN TOTAL'!Q615</f>
        <v>0</v>
      </c>
      <c r="L595">
        <f>'RESUMEN TOTAL'!R615</f>
        <v>0</v>
      </c>
      <c r="M595">
        <f>'RESUMEN TOTAL'!S615</f>
        <v>0</v>
      </c>
      <c r="N595">
        <f>'RESUMEN TOTAL'!T615</f>
        <v>0</v>
      </c>
      <c r="O595">
        <f>'RESUMEN TOTAL'!U615</f>
        <v>0</v>
      </c>
      <c r="P595">
        <f>'RESUMEN TOTAL'!V615</f>
        <v>0</v>
      </c>
      <c r="Q595">
        <f>'RESUMEN TOTAL'!W615</f>
        <v>0</v>
      </c>
      <c r="R595">
        <f>'RESUMEN TOTAL'!X615</f>
        <v>0</v>
      </c>
      <c r="S595">
        <f>'RESUMEN TOTAL'!Y615</f>
        <v>0</v>
      </c>
      <c r="T595">
        <f>'RESUMEN TOTAL'!Z615</f>
        <v>0</v>
      </c>
      <c r="U595">
        <f>'RESUMEN TOTAL'!AA615</f>
        <v>0</v>
      </c>
      <c r="V595">
        <f>'RESUMEN TOTAL'!AB615</f>
        <v>0</v>
      </c>
      <c r="W595">
        <f>'RESUMEN TOTAL'!AC615</f>
        <v>0</v>
      </c>
      <c r="X595">
        <f>'RESUMEN TOTAL'!AD615</f>
        <v>0</v>
      </c>
      <c r="Y595">
        <f>'RESUMEN TOTAL'!AE615</f>
        <v>0</v>
      </c>
      <c r="Z595">
        <f>'RESUMEN TOTAL'!AF615</f>
        <v>0</v>
      </c>
      <c r="AA595">
        <f>'RESUMEN TOTAL'!AG615</f>
        <v>0</v>
      </c>
      <c r="AB595">
        <f>'RESUMEN TOTAL'!AH615</f>
        <v>0</v>
      </c>
      <c r="AC595">
        <f>'RESUMEN TOTAL'!AI615</f>
        <v>0</v>
      </c>
      <c r="AD595">
        <f>'RESUMEN TOTAL'!AJ615</f>
        <v>0</v>
      </c>
      <c r="AE595">
        <f>'RESUMEN TOTAL'!AK615</f>
        <v>0</v>
      </c>
      <c r="AF595">
        <f>'RESUMEN TOTAL'!AL615</f>
        <v>0</v>
      </c>
      <c r="AG595">
        <f>'RESUMEN TOTAL'!AM615</f>
        <v>0</v>
      </c>
      <c r="AH595">
        <f>'RESUMEN TOTAL'!AN615</f>
        <v>0</v>
      </c>
      <c r="AI595">
        <f>'RESUMEN TOTAL'!AO615</f>
        <v>0</v>
      </c>
      <c r="AJ595" t="e">
        <f>'RESUMEN TOTAL'!#REF!</f>
        <v>#REF!</v>
      </c>
    </row>
    <row r="596" spans="1:36" x14ac:dyDescent="0.25">
      <c r="A596">
        <f>'RESUMEN TOTAL'!A616</f>
        <v>0</v>
      </c>
      <c r="B596">
        <f>'RESUMEN TOTAL'!B616</f>
        <v>0</v>
      </c>
      <c r="C596">
        <f>'RESUMEN TOTAL'!D616</f>
        <v>0</v>
      </c>
      <c r="D596">
        <f>'RESUMEN TOTAL'!E616</f>
        <v>0</v>
      </c>
      <c r="E596">
        <f>'RESUMEN TOTAL'!F616</f>
        <v>0</v>
      </c>
      <c r="F596">
        <f>'RESUMEN TOTAL'!L616</f>
        <v>0</v>
      </c>
      <c r="G596">
        <f>'RESUMEN TOTAL'!M616</f>
        <v>0</v>
      </c>
      <c r="H596">
        <f>'RESUMEN TOTAL'!N616</f>
        <v>0</v>
      </c>
      <c r="I596">
        <f>'RESUMEN TOTAL'!O616</f>
        <v>0</v>
      </c>
      <c r="J596">
        <f>'RESUMEN TOTAL'!P616</f>
        <v>0</v>
      </c>
      <c r="K596">
        <f>'RESUMEN TOTAL'!Q616</f>
        <v>0</v>
      </c>
      <c r="L596">
        <f>'RESUMEN TOTAL'!R616</f>
        <v>0</v>
      </c>
      <c r="M596">
        <f>'RESUMEN TOTAL'!S616</f>
        <v>0</v>
      </c>
      <c r="N596">
        <f>'RESUMEN TOTAL'!T616</f>
        <v>0</v>
      </c>
      <c r="O596">
        <f>'RESUMEN TOTAL'!U616</f>
        <v>0</v>
      </c>
      <c r="P596">
        <f>'RESUMEN TOTAL'!V616</f>
        <v>0</v>
      </c>
      <c r="Q596">
        <f>'RESUMEN TOTAL'!W616</f>
        <v>0</v>
      </c>
      <c r="R596">
        <f>'RESUMEN TOTAL'!X616</f>
        <v>0</v>
      </c>
      <c r="S596">
        <f>'RESUMEN TOTAL'!Y616</f>
        <v>0</v>
      </c>
      <c r="T596">
        <f>'RESUMEN TOTAL'!Z616</f>
        <v>0</v>
      </c>
      <c r="U596">
        <f>'RESUMEN TOTAL'!AA616</f>
        <v>0</v>
      </c>
      <c r="V596">
        <f>'RESUMEN TOTAL'!AB616</f>
        <v>0</v>
      </c>
      <c r="W596">
        <f>'RESUMEN TOTAL'!AC616</f>
        <v>0</v>
      </c>
      <c r="X596">
        <f>'RESUMEN TOTAL'!AD616</f>
        <v>0</v>
      </c>
      <c r="Y596">
        <f>'RESUMEN TOTAL'!AE616</f>
        <v>0</v>
      </c>
      <c r="Z596">
        <f>'RESUMEN TOTAL'!AF616</f>
        <v>0</v>
      </c>
      <c r="AA596">
        <f>'RESUMEN TOTAL'!AG616</f>
        <v>0</v>
      </c>
      <c r="AB596">
        <f>'RESUMEN TOTAL'!AH616</f>
        <v>0</v>
      </c>
      <c r="AC596">
        <f>'RESUMEN TOTAL'!AI616</f>
        <v>0</v>
      </c>
      <c r="AD596">
        <f>'RESUMEN TOTAL'!AJ616</f>
        <v>0</v>
      </c>
      <c r="AE596">
        <f>'RESUMEN TOTAL'!AK616</f>
        <v>0</v>
      </c>
      <c r="AF596">
        <f>'RESUMEN TOTAL'!AL616</f>
        <v>0</v>
      </c>
      <c r="AG596">
        <f>'RESUMEN TOTAL'!AM616</f>
        <v>0</v>
      </c>
      <c r="AH596">
        <f>'RESUMEN TOTAL'!AN616</f>
        <v>0</v>
      </c>
      <c r="AI596">
        <f>'RESUMEN TOTAL'!AO616</f>
        <v>0</v>
      </c>
      <c r="AJ596" t="e">
        <f>'RESUMEN TOTAL'!#REF!</f>
        <v>#REF!</v>
      </c>
    </row>
    <row r="597" spans="1:36" x14ac:dyDescent="0.25">
      <c r="A597">
        <f>'RESUMEN TOTAL'!A617</f>
        <v>0</v>
      </c>
      <c r="B597">
        <f>'RESUMEN TOTAL'!B617</f>
        <v>0</v>
      </c>
      <c r="C597">
        <f>'RESUMEN TOTAL'!D617</f>
        <v>0</v>
      </c>
      <c r="D597">
        <f>'RESUMEN TOTAL'!E617</f>
        <v>0</v>
      </c>
      <c r="E597">
        <f>'RESUMEN TOTAL'!F617</f>
        <v>0</v>
      </c>
      <c r="F597">
        <f>'RESUMEN TOTAL'!L617</f>
        <v>0</v>
      </c>
      <c r="G597">
        <f>'RESUMEN TOTAL'!M617</f>
        <v>0</v>
      </c>
      <c r="H597">
        <f>'RESUMEN TOTAL'!N617</f>
        <v>0</v>
      </c>
      <c r="I597">
        <f>'RESUMEN TOTAL'!O617</f>
        <v>0</v>
      </c>
      <c r="J597">
        <f>'RESUMEN TOTAL'!P617</f>
        <v>0</v>
      </c>
      <c r="K597">
        <f>'RESUMEN TOTAL'!Q617</f>
        <v>0</v>
      </c>
      <c r="L597">
        <f>'RESUMEN TOTAL'!R617</f>
        <v>0</v>
      </c>
      <c r="M597">
        <f>'RESUMEN TOTAL'!S617</f>
        <v>0</v>
      </c>
      <c r="N597">
        <f>'RESUMEN TOTAL'!T617</f>
        <v>0</v>
      </c>
      <c r="O597">
        <f>'RESUMEN TOTAL'!U617</f>
        <v>0</v>
      </c>
      <c r="P597">
        <f>'RESUMEN TOTAL'!V617</f>
        <v>0</v>
      </c>
      <c r="Q597">
        <f>'RESUMEN TOTAL'!W617</f>
        <v>0</v>
      </c>
      <c r="R597">
        <f>'RESUMEN TOTAL'!X617</f>
        <v>0</v>
      </c>
      <c r="S597">
        <f>'RESUMEN TOTAL'!Y617</f>
        <v>0</v>
      </c>
      <c r="T597">
        <f>'RESUMEN TOTAL'!Z617</f>
        <v>0</v>
      </c>
      <c r="U597">
        <f>'RESUMEN TOTAL'!AA617</f>
        <v>0</v>
      </c>
      <c r="V597">
        <f>'RESUMEN TOTAL'!AB617</f>
        <v>0</v>
      </c>
      <c r="W597">
        <f>'RESUMEN TOTAL'!AC617</f>
        <v>0</v>
      </c>
      <c r="X597">
        <f>'RESUMEN TOTAL'!AD617</f>
        <v>0</v>
      </c>
      <c r="Y597">
        <f>'RESUMEN TOTAL'!AE617</f>
        <v>0</v>
      </c>
      <c r="Z597">
        <f>'RESUMEN TOTAL'!AF617</f>
        <v>0</v>
      </c>
      <c r="AA597">
        <f>'RESUMEN TOTAL'!AG617</f>
        <v>0</v>
      </c>
      <c r="AB597">
        <f>'RESUMEN TOTAL'!AH617</f>
        <v>0</v>
      </c>
      <c r="AC597">
        <f>'RESUMEN TOTAL'!AI617</f>
        <v>0</v>
      </c>
      <c r="AD597">
        <f>'RESUMEN TOTAL'!AJ617</f>
        <v>0</v>
      </c>
      <c r="AE597">
        <f>'RESUMEN TOTAL'!AK617</f>
        <v>0</v>
      </c>
      <c r="AF597">
        <f>'RESUMEN TOTAL'!AL617</f>
        <v>0</v>
      </c>
      <c r="AG597">
        <f>'RESUMEN TOTAL'!AM617</f>
        <v>0</v>
      </c>
      <c r="AH597">
        <f>'RESUMEN TOTAL'!AN617</f>
        <v>0</v>
      </c>
      <c r="AI597">
        <f>'RESUMEN TOTAL'!AO617</f>
        <v>0</v>
      </c>
      <c r="AJ597" t="e">
        <f>'RESUMEN TOTAL'!#REF!</f>
        <v>#REF!</v>
      </c>
    </row>
    <row r="598" spans="1:36" x14ac:dyDescent="0.25">
      <c r="A598">
        <f>'RESUMEN TOTAL'!A618</f>
        <v>0</v>
      </c>
      <c r="B598">
        <f>'RESUMEN TOTAL'!B618</f>
        <v>0</v>
      </c>
      <c r="C598">
        <f>'RESUMEN TOTAL'!D618</f>
        <v>0</v>
      </c>
      <c r="D598">
        <f>'RESUMEN TOTAL'!E618</f>
        <v>0</v>
      </c>
      <c r="E598">
        <f>'RESUMEN TOTAL'!F618</f>
        <v>0</v>
      </c>
      <c r="F598">
        <f>'RESUMEN TOTAL'!L618</f>
        <v>0</v>
      </c>
      <c r="G598">
        <f>'RESUMEN TOTAL'!M618</f>
        <v>0</v>
      </c>
      <c r="H598">
        <f>'RESUMEN TOTAL'!N618</f>
        <v>0</v>
      </c>
      <c r="I598">
        <f>'RESUMEN TOTAL'!O618</f>
        <v>0</v>
      </c>
      <c r="J598">
        <f>'RESUMEN TOTAL'!P618</f>
        <v>0</v>
      </c>
      <c r="K598">
        <f>'RESUMEN TOTAL'!Q618</f>
        <v>0</v>
      </c>
      <c r="L598">
        <f>'RESUMEN TOTAL'!R618</f>
        <v>0</v>
      </c>
      <c r="M598">
        <f>'RESUMEN TOTAL'!S618</f>
        <v>0</v>
      </c>
      <c r="N598">
        <f>'RESUMEN TOTAL'!T618</f>
        <v>0</v>
      </c>
      <c r="O598">
        <f>'RESUMEN TOTAL'!U618</f>
        <v>0</v>
      </c>
      <c r="P598">
        <f>'RESUMEN TOTAL'!V618</f>
        <v>0</v>
      </c>
      <c r="Q598">
        <f>'RESUMEN TOTAL'!W618</f>
        <v>0</v>
      </c>
      <c r="R598">
        <f>'RESUMEN TOTAL'!X618</f>
        <v>0</v>
      </c>
      <c r="S598">
        <f>'RESUMEN TOTAL'!Y618</f>
        <v>0</v>
      </c>
      <c r="T598">
        <f>'RESUMEN TOTAL'!Z618</f>
        <v>0</v>
      </c>
      <c r="U598">
        <f>'RESUMEN TOTAL'!AA618</f>
        <v>0</v>
      </c>
      <c r="V598">
        <f>'RESUMEN TOTAL'!AB618</f>
        <v>0</v>
      </c>
      <c r="W598">
        <f>'RESUMEN TOTAL'!AC618</f>
        <v>0</v>
      </c>
      <c r="X598">
        <f>'RESUMEN TOTAL'!AD618</f>
        <v>0</v>
      </c>
      <c r="Y598">
        <f>'RESUMEN TOTAL'!AE618</f>
        <v>0</v>
      </c>
      <c r="Z598">
        <f>'RESUMEN TOTAL'!AF618</f>
        <v>0</v>
      </c>
      <c r="AA598">
        <f>'RESUMEN TOTAL'!AG618</f>
        <v>0</v>
      </c>
      <c r="AB598">
        <f>'RESUMEN TOTAL'!AH618</f>
        <v>0</v>
      </c>
      <c r="AC598">
        <f>'RESUMEN TOTAL'!AI618</f>
        <v>0</v>
      </c>
      <c r="AD598">
        <f>'RESUMEN TOTAL'!AJ618</f>
        <v>0</v>
      </c>
      <c r="AE598">
        <f>'RESUMEN TOTAL'!AK618</f>
        <v>0</v>
      </c>
      <c r="AF598">
        <f>'RESUMEN TOTAL'!AL618</f>
        <v>0</v>
      </c>
      <c r="AG598">
        <f>'RESUMEN TOTAL'!AM618</f>
        <v>0</v>
      </c>
      <c r="AH598">
        <f>'RESUMEN TOTAL'!AN618</f>
        <v>0</v>
      </c>
      <c r="AI598">
        <f>'RESUMEN TOTAL'!AO618</f>
        <v>0</v>
      </c>
      <c r="AJ598" t="e">
        <f>'RESUMEN TOTAL'!#REF!</f>
        <v>#REF!</v>
      </c>
    </row>
    <row r="599" spans="1:36" x14ac:dyDescent="0.25">
      <c r="A599">
        <f>'RESUMEN TOTAL'!A619</f>
        <v>0</v>
      </c>
      <c r="B599">
        <f>'RESUMEN TOTAL'!B619</f>
        <v>0</v>
      </c>
      <c r="C599">
        <f>'RESUMEN TOTAL'!D619</f>
        <v>0</v>
      </c>
      <c r="D599">
        <f>'RESUMEN TOTAL'!E619</f>
        <v>0</v>
      </c>
      <c r="E599">
        <f>'RESUMEN TOTAL'!F619</f>
        <v>0</v>
      </c>
      <c r="F599">
        <f>'RESUMEN TOTAL'!L619</f>
        <v>0</v>
      </c>
      <c r="G599">
        <f>'RESUMEN TOTAL'!M619</f>
        <v>0</v>
      </c>
      <c r="H599">
        <f>'RESUMEN TOTAL'!N619</f>
        <v>0</v>
      </c>
      <c r="I599">
        <f>'RESUMEN TOTAL'!O619</f>
        <v>0</v>
      </c>
      <c r="J599">
        <f>'RESUMEN TOTAL'!P619</f>
        <v>0</v>
      </c>
      <c r="K599">
        <f>'RESUMEN TOTAL'!Q619</f>
        <v>0</v>
      </c>
      <c r="L599">
        <f>'RESUMEN TOTAL'!R619</f>
        <v>0</v>
      </c>
      <c r="M599">
        <f>'RESUMEN TOTAL'!S619</f>
        <v>0</v>
      </c>
      <c r="N599">
        <f>'RESUMEN TOTAL'!T619</f>
        <v>0</v>
      </c>
      <c r="O599">
        <f>'RESUMEN TOTAL'!U619</f>
        <v>0</v>
      </c>
      <c r="P599">
        <f>'RESUMEN TOTAL'!V619</f>
        <v>0</v>
      </c>
      <c r="Q599">
        <f>'RESUMEN TOTAL'!W619</f>
        <v>0</v>
      </c>
      <c r="R599">
        <f>'RESUMEN TOTAL'!X619</f>
        <v>0</v>
      </c>
      <c r="S599">
        <f>'RESUMEN TOTAL'!Y619</f>
        <v>0</v>
      </c>
      <c r="T599">
        <f>'RESUMEN TOTAL'!Z619</f>
        <v>0</v>
      </c>
      <c r="U599">
        <f>'RESUMEN TOTAL'!AA619</f>
        <v>0</v>
      </c>
      <c r="V599">
        <f>'RESUMEN TOTAL'!AB619</f>
        <v>0</v>
      </c>
      <c r="W599">
        <f>'RESUMEN TOTAL'!AC619</f>
        <v>0</v>
      </c>
      <c r="X599">
        <f>'RESUMEN TOTAL'!AD619</f>
        <v>0</v>
      </c>
      <c r="Y599">
        <f>'RESUMEN TOTAL'!AE619</f>
        <v>0</v>
      </c>
      <c r="Z599">
        <f>'RESUMEN TOTAL'!AF619</f>
        <v>0</v>
      </c>
      <c r="AA599">
        <f>'RESUMEN TOTAL'!AG619</f>
        <v>0</v>
      </c>
      <c r="AB599">
        <f>'RESUMEN TOTAL'!AH619</f>
        <v>0</v>
      </c>
      <c r="AC599">
        <f>'RESUMEN TOTAL'!AI619</f>
        <v>0</v>
      </c>
      <c r="AD599">
        <f>'RESUMEN TOTAL'!AJ619</f>
        <v>0</v>
      </c>
      <c r="AE599">
        <f>'RESUMEN TOTAL'!AK619</f>
        <v>0</v>
      </c>
      <c r="AF599">
        <f>'RESUMEN TOTAL'!AL619</f>
        <v>0</v>
      </c>
      <c r="AG599">
        <f>'RESUMEN TOTAL'!AM619</f>
        <v>0</v>
      </c>
      <c r="AH599">
        <f>'RESUMEN TOTAL'!AN619</f>
        <v>0</v>
      </c>
      <c r="AI599">
        <f>'RESUMEN TOTAL'!AO619</f>
        <v>0</v>
      </c>
      <c r="AJ599" t="e">
        <f>'RESUMEN TOTAL'!#REF!</f>
        <v>#REF!</v>
      </c>
    </row>
    <row r="600" spans="1:36" x14ac:dyDescent="0.25">
      <c r="A600">
        <f>'RESUMEN TOTAL'!A620</f>
        <v>0</v>
      </c>
      <c r="B600">
        <f>'RESUMEN TOTAL'!B620</f>
        <v>0</v>
      </c>
      <c r="C600">
        <f>'RESUMEN TOTAL'!D620</f>
        <v>0</v>
      </c>
      <c r="D600">
        <f>'RESUMEN TOTAL'!E620</f>
        <v>0</v>
      </c>
      <c r="E600">
        <f>'RESUMEN TOTAL'!F620</f>
        <v>0</v>
      </c>
      <c r="F600">
        <f>'RESUMEN TOTAL'!L620</f>
        <v>0</v>
      </c>
      <c r="G600">
        <f>'RESUMEN TOTAL'!M620</f>
        <v>0</v>
      </c>
      <c r="H600">
        <f>'RESUMEN TOTAL'!N620</f>
        <v>0</v>
      </c>
      <c r="I600">
        <f>'RESUMEN TOTAL'!O620</f>
        <v>0</v>
      </c>
      <c r="J600">
        <f>'RESUMEN TOTAL'!P620</f>
        <v>0</v>
      </c>
      <c r="K600">
        <f>'RESUMEN TOTAL'!Q620</f>
        <v>0</v>
      </c>
      <c r="L600">
        <f>'RESUMEN TOTAL'!R620</f>
        <v>0</v>
      </c>
      <c r="M600">
        <f>'RESUMEN TOTAL'!S620</f>
        <v>0</v>
      </c>
      <c r="N600">
        <f>'RESUMEN TOTAL'!T620</f>
        <v>0</v>
      </c>
      <c r="O600">
        <f>'RESUMEN TOTAL'!U620</f>
        <v>0</v>
      </c>
      <c r="P600">
        <f>'RESUMEN TOTAL'!V620</f>
        <v>0</v>
      </c>
      <c r="Q600">
        <f>'RESUMEN TOTAL'!W620</f>
        <v>0</v>
      </c>
      <c r="R600">
        <f>'RESUMEN TOTAL'!X620</f>
        <v>0</v>
      </c>
      <c r="S600">
        <f>'RESUMEN TOTAL'!Y620</f>
        <v>0</v>
      </c>
      <c r="T600">
        <f>'RESUMEN TOTAL'!Z620</f>
        <v>0</v>
      </c>
      <c r="U600">
        <f>'RESUMEN TOTAL'!AA620</f>
        <v>0</v>
      </c>
      <c r="V600">
        <f>'RESUMEN TOTAL'!AB620</f>
        <v>0</v>
      </c>
      <c r="W600">
        <f>'RESUMEN TOTAL'!AC620</f>
        <v>0</v>
      </c>
      <c r="X600">
        <f>'RESUMEN TOTAL'!AD620</f>
        <v>0</v>
      </c>
      <c r="Y600">
        <f>'RESUMEN TOTAL'!AE620</f>
        <v>0</v>
      </c>
      <c r="Z600">
        <f>'RESUMEN TOTAL'!AF620</f>
        <v>0</v>
      </c>
      <c r="AA600">
        <f>'RESUMEN TOTAL'!AG620</f>
        <v>0</v>
      </c>
      <c r="AB600">
        <f>'RESUMEN TOTAL'!AH620</f>
        <v>0</v>
      </c>
      <c r="AC600">
        <f>'RESUMEN TOTAL'!AI620</f>
        <v>0</v>
      </c>
      <c r="AD600">
        <f>'RESUMEN TOTAL'!AJ620</f>
        <v>0</v>
      </c>
      <c r="AE600">
        <f>'RESUMEN TOTAL'!AK620</f>
        <v>0</v>
      </c>
      <c r="AF600">
        <f>'RESUMEN TOTAL'!AL620</f>
        <v>0</v>
      </c>
      <c r="AG600">
        <f>'RESUMEN TOTAL'!AM620</f>
        <v>0</v>
      </c>
      <c r="AH600">
        <f>'RESUMEN TOTAL'!AN620</f>
        <v>0</v>
      </c>
      <c r="AI600">
        <f>'RESUMEN TOTAL'!AO620</f>
        <v>0</v>
      </c>
      <c r="AJ600" t="e">
        <f>'RESUMEN TOTAL'!#REF!</f>
        <v>#REF!</v>
      </c>
    </row>
    <row r="601" spans="1:36" x14ac:dyDescent="0.25">
      <c r="A601">
        <f>'RESUMEN TOTAL'!A621</f>
        <v>0</v>
      </c>
      <c r="B601">
        <f>'RESUMEN TOTAL'!B621</f>
        <v>0</v>
      </c>
      <c r="C601">
        <f>'RESUMEN TOTAL'!D621</f>
        <v>0</v>
      </c>
      <c r="D601">
        <f>'RESUMEN TOTAL'!E621</f>
        <v>0</v>
      </c>
      <c r="E601">
        <f>'RESUMEN TOTAL'!F621</f>
        <v>0</v>
      </c>
      <c r="F601">
        <f>'RESUMEN TOTAL'!L621</f>
        <v>0</v>
      </c>
      <c r="G601">
        <f>'RESUMEN TOTAL'!M621</f>
        <v>0</v>
      </c>
      <c r="H601">
        <f>'RESUMEN TOTAL'!N621</f>
        <v>0</v>
      </c>
      <c r="I601">
        <f>'RESUMEN TOTAL'!O621</f>
        <v>0</v>
      </c>
      <c r="J601">
        <f>'RESUMEN TOTAL'!P621</f>
        <v>0</v>
      </c>
      <c r="K601">
        <f>'RESUMEN TOTAL'!Q621</f>
        <v>0</v>
      </c>
      <c r="L601">
        <f>'RESUMEN TOTAL'!R621</f>
        <v>0</v>
      </c>
      <c r="M601">
        <f>'RESUMEN TOTAL'!S621</f>
        <v>0</v>
      </c>
      <c r="N601">
        <f>'RESUMEN TOTAL'!T621</f>
        <v>0</v>
      </c>
      <c r="O601">
        <f>'RESUMEN TOTAL'!U621</f>
        <v>0</v>
      </c>
      <c r="P601">
        <f>'RESUMEN TOTAL'!V621</f>
        <v>0</v>
      </c>
      <c r="Q601">
        <f>'RESUMEN TOTAL'!W621</f>
        <v>0</v>
      </c>
      <c r="R601">
        <f>'RESUMEN TOTAL'!X621</f>
        <v>0</v>
      </c>
      <c r="S601">
        <f>'RESUMEN TOTAL'!Y621</f>
        <v>0</v>
      </c>
      <c r="T601">
        <f>'RESUMEN TOTAL'!Z621</f>
        <v>0</v>
      </c>
      <c r="U601">
        <f>'RESUMEN TOTAL'!AA621</f>
        <v>0</v>
      </c>
      <c r="V601">
        <f>'RESUMEN TOTAL'!AB621</f>
        <v>0</v>
      </c>
      <c r="W601">
        <f>'RESUMEN TOTAL'!AC621</f>
        <v>0</v>
      </c>
      <c r="X601">
        <f>'RESUMEN TOTAL'!AD621</f>
        <v>0</v>
      </c>
      <c r="Y601">
        <f>'RESUMEN TOTAL'!AE621</f>
        <v>0</v>
      </c>
      <c r="Z601">
        <f>'RESUMEN TOTAL'!AF621</f>
        <v>0</v>
      </c>
      <c r="AA601">
        <f>'RESUMEN TOTAL'!AG621</f>
        <v>0</v>
      </c>
      <c r="AB601">
        <f>'RESUMEN TOTAL'!AH621</f>
        <v>0</v>
      </c>
      <c r="AC601">
        <f>'RESUMEN TOTAL'!AI621</f>
        <v>0</v>
      </c>
      <c r="AD601">
        <f>'RESUMEN TOTAL'!AJ621</f>
        <v>0</v>
      </c>
      <c r="AE601">
        <f>'RESUMEN TOTAL'!AK621</f>
        <v>0</v>
      </c>
      <c r="AF601">
        <f>'RESUMEN TOTAL'!AL621</f>
        <v>0</v>
      </c>
      <c r="AG601">
        <f>'RESUMEN TOTAL'!AM621</f>
        <v>0</v>
      </c>
      <c r="AH601">
        <f>'RESUMEN TOTAL'!AN621</f>
        <v>0</v>
      </c>
      <c r="AI601">
        <f>'RESUMEN TOTAL'!AO621</f>
        <v>0</v>
      </c>
      <c r="AJ601" t="e">
        <f>'RESUMEN TOTAL'!#REF!</f>
        <v>#REF!</v>
      </c>
    </row>
    <row r="602" spans="1:36" x14ac:dyDescent="0.25">
      <c r="A602">
        <f>'RESUMEN TOTAL'!A622</f>
        <v>0</v>
      </c>
      <c r="B602">
        <f>'RESUMEN TOTAL'!B622</f>
        <v>0</v>
      </c>
      <c r="C602">
        <f>'RESUMEN TOTAL'!D622</f>
        <v>0</v>
      </c>
      <c r="D602">
        <f>'RESUMEN TOTAL'!E622</f>
        <v>0</v>
      </c>
      <c r="E602">
        <f>'RESUMEN TOTAL'!F622</f>
        <v>0</v>
      </c>
      <c r="F602">
        <f>'RESUMEN TOTAL'!L622</f>
        <v>0</v>
      </c>
      <c r="G602">
        <f>'RESUMEN TOTAL'!M622</f>
        <v>0</v>
      </c>
      <c r="H602">
        <f>'RESUMEN TOTAL'!N622</f>
        <v>0</v>
      </c>
      <c r="I602">
        <f>'RESUMEN TOTAL'!O622</f>
        <v>0</v>
      </c>
      <c r="J602">
        <f>'RESUMEN TOTAL'!P622</f>
        <v>0</v>
      </c>
      <c r="K602">
        <f>'RESUMEN TOTAL'!Q622</f>
        <v>0</v>
      </c>
      <c r="L602">
        <f>'RESUMEN TOTAL'!R622</f>
        <v>0</v>
      </c>
      <c r="M602">
        <f>'RESUMEN TOTAL'!S622</f>
        <v>0</v>
      </c>
      <c r="N602">
        <f>'RESUMEN TOTAL'!T622</f>
        <v>0</v>
      </c>
      <c r="O602">
        <f>'RESUMEN TOTAL'!U622</f>
        <v>0</v>
      </c>
      <c r="P602">
        <f>'RESUMEN TOTAL'!V622</f>
        <v>0</v>
      </c>
      <c r="Q602">
        <f>'RESUMEN TOTAL'!W622</f>
        <v>0</v>
      </c>
      <c r="R602">
        <f>'RESUMEN TOTAL'!X622</f>
        <v>0</v>
      </c>
      <c r="S602">
        <f>'RESUMEN TOTAL'!Y622</f>
        <v>0</v>
      </c>
      <c r="T602">
        <f>'RESUMEN TOTAL'!Z622</f>
        <v>0</v>
      </c>
      <c r="U602">
        <f>'RESUMEN TOTAL'!AA622</f>
        <v>0</v>
      </c>
      <c r="V602">
        <f>'RESUMEN TOTAL'!AB622</f>
        <v>0</v>
      </c>
      <c r="W602">
        <f>'RESUMEN TOTAL'!AC622</f>
        <v>0</v>
      </c>
      <c r="X602">
        <f>'RESUMEN TOTAL'!AD622</f>
        <v>0</v>
      </c>
      <c r="Y602">
        <f>'RESUMEN TOTAL'!AE622</f>
        <v>0</v>
      </c>
      <c r="Z602">
        <f>'RESUMEN TOTAL'!AF622</f>
        <v>0</v>
      </c>
      <c r="AA602">
        <f>'RESUMEN TOTAL'!AG622</f>
        <v>0</v>
      </c>
      <c r="AB602">
        <f>'RESUMEN TOTAL'!AH622</f>
        <v>0</v>
      </c>
      <c r="AC602">
        <f>'RESUMEN TOTAL'!AI622</f>
        <v>0</v>
      </c>
      <c r="AD602">
        <f>'RESUMEN TOTAL'!AJ622</f>
        <v>0</v>
      </c>
      <c r="AE602">
        <f>'RESUMEN TOTAL'!AK622</f>
        <v>0</v>
      </c>
      <c r="AF602">
        <f>'RESUMEN TOTAL'!AL622</f>
        <v>0</v>
      </c>
      <c r="AG602">
        <f>'RESUMEN TOTAL'!AM622</f>
        <v>0</v>
      </c>
      <c r="AH602">
        <f>'RESUMEN TOTAL'!AN622</f>
        <v>0</v>
      </c>
      <c r="AI602">
        <f>'RESUMEN TOTAL'!AO622</f>
        <v>0</v>
      </c>
      <c r="AJ602" t="e">
        <f>'RESUMEN TOTAL'!#REF!</f>
        <v>#REF!</v>
      </c>
    </row>
    <row r="603" spans="1:36" x14ac:dyDescent="0.25">
      <c r="A603">
        <f>'RESUMEN TOTAL'!A623</f>
        <v>0</v>
      </c>
      <c r="B603">
        <f>'RESUMEN TOTAL'!B623</f>
        <v>0</v>
      </c>
      <c r="C603">
        <f>'RESUMEN TOTAL'!D623</f>
        <v>0</v>
      </c>
      <c r="D603">
        <f>'RESUMEN TOTAL'!E623</f>
        <v>0</v>
      </c>
      <c r="E603">
        <f>'RESUMEN TOTAL'!F623</f>
        <v>0</v>
      </c>
      <c r="F603">
        <f>'RESUMEN TOTAL'!L623</f>
        <v>0</v>
      </c>
      <c r="G603">
        <f>'RESUMEN TOTAL'!M623</f>
        <v>0</v>
      </c>
      <c r="H603">
        <f>'RESUMEN TOTAL'!N623</f>
        <v>0</v>
      </c>
      <c r="I603">
        <f>'RESUMEN TOTAL'!O623</f>
        <v>0</v>
      </c>
      <c r="J603">
        <f>'RESUMEN TOTAL'!P623</f>
        <v>0</v>
      </c>
      <c r="K603">
        <f>'RESUMEN TOTAL'!Q623</f>
        <v>0</v>
      </c>
      <c r="L603">
        <f>'RESUMEN TOTAL'!R623</f>
        <v>0</v>
      </c>
      <c r="M603">
        <f>'RESUMEN TOTAL'!S623</f>
        <v>0</v>
      </c>
      <c r="N603">
        <f>'RESUMEN TOTAL'!T623</f>
        <v>0</v>
      </c>
      <c r="O603">
        <f>'RESUMEN TOTAL'!U623</f>
        <v>0</v>
      </c>
      <c r="P603">
        <f>'RESUMEN TOTAL'!V623</f>
        <v>0</v>
      </c>
      <c r="Q603">
        <f>'RESUMEN TOTAL'!W623</f>
        <v>0</v>
      </c>
      <c r="R603">
        <f>'RESUMEN TOTAL'!X623</f>
        <v>0</v>
      </c>
      <c r="S603">
        <f>'RESUMEN TOTAL'!Y623</f>
        <v>0</v>
      </c>
      <c r="T603">
        <f>'RESUMEN TOTAL'!Z623</f>
        <v>0</v>
      </c>
      <c r="U603">
        <f>'RESUMEN TOTAL'!AA623</f>
        <v>0</v>
      </c>
      <c r="V603">
        <f>'RESUMEN TOTAL'!AB623</f>
        <v>0</v>
      </c>
      <c r="W603">
        <f>'RESUMEN TOTAL'!AC623</f>
        <v>0</v>
      </c>
      <c r="X603">
        <f>'RESUMEN TOTAL'!AD623</f>
        <v>0</v>
      </c>
      <c r="Y603">
        <f>'RESUMEN TOTAL'!AE623</f>
        <v>0</v>
      </c>
      <c r="Z603">
        <f>'RESUMEN TOTAL'!AF623</f>
        <v>0</v>
      </c>
      <c r="AA603">
        <f>'RESUMEN TOTAL'!AG623</f>
        <v>0</v>
      </c>
      <c r="AB603">
        <f>'RESUMEN TOTAL'!AH623</f>
        <v>0</v>
      </c>
      <c r="AC603">
        <f>'RESUMEN TOTAL'!AI623</f>
        <v>0</v>
      </c>
      <c r="AD603">
        <f>'RESUMEN TOTAL'!AJ623</f>
        <v>0</v>
      </c>
      <c r="AE603">
        <f>'RESUMEN TOTAL'!AK623</f>
        <v>0</v>
      </c>
      <c r="AF603">
        <f>'RESUMEN TOTAL'!AL623</f>
        <v>0</v>
      </c>
      <c r="AG603">
        <f>'RESUMEN TOTAL'!AM623</f>
        <v>0</v>
      </c>
      <c r="AH603">
        <f>'RESUMEN TOTAL'!AN623</f>
        <v>0</v>
      </c>
      <c r="AI603">
        <f>'RESUMEN TOTAL'!AO623</f>
        <v>0</v>
      </c>
      <c r="AJ603" t="e">
        <f>'RESUMEN TOTAL'!#REF!</f>
        <v>#REF!</v>
      </c>
    </row>
    <row r="604" spans="1:36" x14ac:dyDescent="0.25">
      <c r="A604">
        <f>'RESUMEN TOTAL'!A624</f>
        <v>0</v>
      </c>
      <c r="B604">
        <f>'RESUMEN TOTAL'!B624</f>
        <v>0</v>
      </c>
      <c r="C604">
        <f>'RESUMEN TOTAL'!D624</f>
        <v>0</v>
      </c>
      <c r="D604">
        <f>'RESUMEN TOTAL'!E624</f>
        <v>0</v>
      </c>
      <c r="E604">
        <f>'RESUMEN TOTAL'!F624</f>
        <v>0</v>
      </c>
      <c r="F604">
        <f>'RESUMEN TOTAL'!L624</f>
        <v>0</v>
      </c>
      <c r="G604">
        <f>'RESUMEN TOTAL'!M624</f>
        <v>0</v>
      </c>
      <c r="H604">
        <f>'RESUMEN TOTAL'!N624</f>
        <v>0</v>
      </c>
      <c r="I604">
        <f>'RESUMEN TOTAL'!O624</f>
        <v>0</v>
      </c>
      <c r="J604">
        <f>'RESUMEN TOTAL'!P624</f>
        <v>0</v>
      </c>
      <c r="K604">
        <f>'RESUMEN TOTAL'!Q624</f>
        <v>0</v>
      </c>
      <c r="L604">
        <f>'RESUMEN TOTAL'!R624</f>
        <v>0</v>
      </c>
      <c r="M604">
        <f>'RESUMEN TOTAL'!S624</f>
        <v>0</v>
      </c>
      <c r="N604">
        <f>'RESUMEN TOTAL'!T624</f>
        <v>0</v>
      </c>
      <c r="O604">
        <f>'RESUMEN TOTAL'!U624</f>
        <v>0</v>
      </c>
      <c r="P604">
        <f>'RESUMEN TOTAL'!V624</f>
        <v>0</v>
      </c>
      <c r="Q604">
        <f>'RESUMEN TOTAL'!W624</f>
        <v>0</v>
      </c>
      <c r="R604">
        <f>'RESUMEN TOTAL'!X624</f>
        <v>0</v>
      </c>
      <c r="S604">
        <f>'RESUMEN TOTAL'!Y624</f>
        <v>0</v>
      </c>
      <c r="T604">
        <f>'RESUMEN TOTAL'!Z624</f>
        <v>0</v>
      </c>
      <c r="U604">
        <f>'RESUMEN TOTAL'!AA624</f>
        <v>0</v>
      </c>
      <c r="V604">
        <f>'RESUMEN TOTAL'!AB624</f>
        <v>0</v>
      </c>
      <c r="W604">
        <f>'RESUMEN TOTAL'!AC624</f>
        <v>0</v>
      </c>
      <c r="X604">
        <f>'RESUMEN TOTAL'!AD624</f>
        <v>0</v>
      </c>
      <c r="Y604">
        <f>'RESUMEN TOTAL'!AE624</f>
        <v>0</v>
      </c>
      <c r="Z604">
        <f>'RESUMEN TOTAL'!AF624</f>
        <v>0</v>
      </c>
      <c r="AA604">
        <f>'RESUMEN TOTAL'!AG624</f>
        <v>0</v>
      </c>
      <c r="AB604">
        <f>'RESUMEN TOTAL'!AH624</f>
        <v>0</v>
      </c>
      <c r="AC604">
        <f>'RESUMEN TOTAL'!AI624</f>
        <v>0</v>
      </c>
      <c r="AD604">
        <f>'RESUMEN TOTAL'!AJ624</f>
        <v>0</v>
      </c>
      <c r="AE604">
        <f>'RESUMEN TOTAL'!AK624</f>
        <v>0</v>
      </c>
      <c r="AF604">
        <f>'RESUMEN TOTAL'!AL624</f>
        <v>0</v>
      </c>
      <c r="AG604">
        <f>'RESUMEN TOTAL'!AM624</f>
        <v>0</v>
      </c>
      <c r="AH604">
        <f>'RESUMEN TOTAL'!AN624</f>
        <v>0</v>
      </c>
      <c r="AI604">
        <f>'RESUMEN TOTAL'!AO624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200" priority="1" operator="containsText" text="APAGADO">
      <formula>NOT(ISERROR(SEARCH("APAGADO",F4)))</formula>
    </cfRule>
  </conditionalFormatting>
  <conditionalFormatting sqref="AE3:AE1048576">
    <cfRule type="containsText" dxfId="19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7</v>
      </c>
      <c r="G2" s="18">
        <f>COUNTIFS(G4:G500, "=APAGADO",E4:E500,"=radio")</f>
        <v>8</v>
      </c>
      <c r="H2" s="18">
        <f>COUNTIFS(H4:H500, "=APAGADO",E4:E500,"=radio")</f>
        <v>5</v>
      </c>
      <c r="I2" s="18">
        <f>COUNTIFS(I4:I500, "=APAGADO",E4:E500,"=radio")</f>
        <v>3</v>
      </c>
      <c r="J2" s="18">
        <f>COUNTIFS(J4:J500, "=APAGADO",E4:E500,"=radio")</f>
        <v>6</v>
      </c>
      <c r="K2" s="18">
        <f>COUNTIFS(K4:K500, "=APAGADO",E4:E500,"=radio")</f>
        <v>6</v>
      </c>
      <c r="L2" s="18">
        <f>COUNTIFS(L4:L500, "=APAGADO",E4:E500,"=radio")</f>
        <v>9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10</v>
      </c>
      <c r="P2" s="18">
        <f>COUNTIFS(P4:P500, "=APAGADO",E4:E500,"=radio")</f>
        <v>5</v>
      </c>
      <c r="Q2" s="18">
        <f>COUNTIFS(Q4:Q367, "=APAGADO",E4:E367,"=radio")</f>
        <v>6</v>
      </c>
      <c r="R2" s="18">
        <f>COUNTIFS(R4:R500, "=APAGADO",E4:E500,"=radio")</f>
        <v>5</v>
      </c>
      <c r="S2" s="18">
        <f>COUNTIFS(S4:S500, "=APAGADO",E4:E500,"=radio")</f>
        <v>6</v>
      </c>
      <c r="T2" s="18">
        <f>COUNTIFS(T4:T500, "=APAGADO",E4:E500,"=radio")</f>
        <v>7</v>
      </c>
      <c r="U2" s="18">
        <f>COUNTIFS(U4:U500, "=APAGADO",E4:E500,"=radio")</f>
        <v>7</v>
      </c>
      <c r="V2" s="18">
        <f>COUNTIFS(V4:V500, "=APAGADO",E4:E500,"=radio")</f>
        <v>8</v>
      </c>
      <c r="W2" s="18">
        <f>COUNTIFS(W4:W500, "=APAGADO",E4:E500,"=radio")</f>
        <v>6</v>
      </c>
      <c r="X2" s="18">
        <f>COUNTIFS(X4:X500, "=APAGADO",E4:E500,"=radio")</f>
        <v>1</v>
      </c>
      <c r="Y2" s="18">
        <f>COUNTIFS(Y4:Y500, "=APAGADO",E4:E500,"=radio")</f>
        <v>1</v>
      </c>
      <c r="Z2" s="18">
        <f>COUNTIFS(Z4:Z500, "=APAGADO",E4:E500,"=radio")</f>
        <v>2</v>
      </c>
      <c r="AA2" s="18">
        <f>COUNTIFS(AA4:AA500, "=APAGADO",E4:E500,"=radio")</f>
        <v>5</v>
      </c>
      <c r="AB2" s="18">
        <f>COUNTIFS(AB4:AB500, "=APAGADO",E4:E500,"=radio")</f>
        <v>6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45200</v>
      </c>
      <c r="G3" s="37">
        <f>ESTADISTICA!G1</f>
        <v>45201</v>
      </c>
      <c r="H3" s="37">
        <f>ESTADISTICA!H1</f>
        <v>45202</v>
      </c>
      <c r="I3" s="37">
        <f>ESTADISTICA!I1</f>
        <v>45203</v>
      </c>
      <c r="J3" s="37">
        <f>ESTADISTICA!J1</f>
        <v>45204</v>
      </c>
      <c r="K3" s="37">
        <f>ESTADISTICA!K1</f>
        <v>45205</v>
      </c>
      <c r="L3" s="37">
        <f>ESTADISTICA!L1</f>
        <v>45206</v>
      </c>
      <c r="M3" s="37">
        <f>ESTADISTICA!M1</f>
        <v>45207</v>
      </c>
      <c r="N3" s="37">
        <f>ESTADISTICA!N1</f>
        <v>45208</v>
      </c>
      <c r="O3" s="37">
        <f>ESTADISTICA!O1</f>
        <v>45209</v>
      </c>
      <c r="P3" s="37">
        <f>ESTADISTICA!P1</f>
        <v>45210</v>
      </c>
      <c r="Q3" s="37">
        <f>ESTADISTICA!Q1</f>
        <v>45211</v>
      </c>
      <c r="R3" s="37">
        <f>ESTADISTICA!R1</f>
        <v>45212</v>
      </c>
      <c r="S3" s="37">
        <f>ESTADISTICA!S1</f>
        <v>45213</v>
      </c>
      <c r="T3" s="37">
        <f>ESTADISTICA!T1</f>
        <v>45214</v>
      </c>
      <c r="U3" s="37">
        <f>ESTADISTICA!U1</f>
        <v>45215</v>
      </c>
      <c r="V3" s="37">
        <f>ESTADISTICA!V1</f>
        <v>45216</v>
      </c>
      <c r="W3" s="37">
        <f>ESTADISTICA!W1</f>
        <v>45217</v>
      </c>
      <c r="X3" s="37">
        <f>ESTADISTICA!X1</f>
        <v>45218</v>
      </c>
      <c r="Y3" s="37">
        <f>ESTADISTICA!Y1</f>
        <v>45219</v>
      </c>
      <c r="Z3" s="37">
        <f>ESTADISTICA!Z1</f>
        <v>45220</v>
      </c>
      <c r="AA3" s="37">
        <f>ESTADISTICA!AA1</f>
        <v>45221</v>
      </c>
      <c r="AB3" s="37">
        <f>ESTADISTICA!AB1</f>
        <v>45222</v>
      </c>
      <c r="AC3" s="37">
        <f>ESTADISTICA!AC1</f>
        <v>45223</v>
      </c>
      <c r="AD3" s="37">
        <f>ESTADISTICA!AD1</f>
        <v>45224</v>
      </c>
      <c r="AE3" s="37">
        <f>ESTADISTICA!AE1</f>
        <v>45225</v>
      </c>
      <c r="AF3" s="37">
        <f>ESTADISTICA!AF1</f>
        <v>45226</v>
      </c>
      <c r="AG3" s="37">
        <f>ESTADISTICA!AG1</f>
        <v>45227</v>
      </c>
      <c r="AH3" s="37">
        <f>ESTADISTICA!AH1</f>
        <v>45228</v>
      </c>
      <c r="AI3" s="37">
        <f>ESTADISTICA!AI1</f>
        <v>45229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 t="str">
        <f>'RESUMEN TOTAL'!U7</f>
        <v>APAGADO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 t="str">
        <f>'RESUMEN TOTAL'!U8</f>
        <v>APAGADO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 t="str">
        <f>'RESUMEN TOTAL'!U10</f>
        <v>APAGADO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 t="str">
        <f>'RESUMEN TOTAL'!U11</f>
        <v>APAGADO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 t="str">
        <f>'RESUMEN TOTAL'!U12</f>
        <v>APAGADO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 t="str">
        <f>'RESUMEN TOTAL'!U14</f>
        <v>APAGADO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 t="str">
        <f>'RESUMEN TOTAL'!M18</f>
        <v>APAGADO</v>
      </c>
      <c r="H15">
        <f>'RESUMEN TOTAL'!N18</f>
        <v>0</v>
      </c>
      <c r="I15">
        <f>'RESUMEN TOTAL'!O18</f>
        <v>0</v>
      </c>
      <c r="J15" t="str">
        <f>'RESUMEN TOTAL'!P18</f>
        <v>APAGADO</v>
      </c>
      <c r="K15" t="str">
        <f>'RESUMEN TOTAL'!Q18</f>
        <v>APAGADO</v>
      </c>
      <c r="L15" t="str">
        <f>'RESUMEN TOTAL'!R18</f>
        <v>APAGADO</v>
      </c>
      <c r="M15" t="str">
        <f>'RESUMEN TOTAL'!S18</f>
        <v>APAGADO</v>
      </c>
      <c r="N15" t="str">
        <f>'RESUMEN TOTAL'!T18</f>
        <v>APAGADO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 t="str">
        <f>'RESUMEN TOTAL'!X18</f>
        <v>APAGADO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 t="str">
        <f>'RESUMEN TOTAL'!M19</f>
        <v>APAGADO</v>
      </c>
      <c r="H16">
        <f>'RESUMEN TOTAL'!N19</f>
        <v>0</v>
      </c>
      <c r="I16">
        <f>'RESUMEN TOTAL'!O19</f>
        <v>0</v>
      </c>
      <c r="J16" t="str">
        <f>'RESUMEN TOTAL'!P19</f>
        <v>APAGADO</v>
      </c>
      <c r="K16" t="str">
        <f>'RESUMEN TOTAL'!Q19</f>
        <v>APAGADO</v>
      </c>
      <c r="L16" t="str">
        <f>'RESUMEN TOTAL'!R19</f>
        <v>APAGADO</v>
      </c>
      <c r="M16" t="str">
        <f>'RESUMEN TOTAL'!S19</f>
        <v>APAGADO</v>
      </c>
      <c r="N16" t="str">
        <f>'RESUMEN TOTAL'!T19</f>
        <v>APAGADO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 t="str">
        <f>'RESUMEN TOTAL'!X19</f>
        <v>APAGADO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 t="str">
        <f>'RESUMEN TOTAL'!M20</f>
        <v>APAGADO</v>
      </c>
      <c r="H17">
        <f>'RESUMEN TOTAL'!N20</f>
        <v>0</v>
      </c>
      <c r="I17">
        <f>'RESUMEN TOTAL'!O20</f>
        <v>0</v>
      </c>
      <c r="J17" t="str">
        <f>'RESUMEN TOTAL'!P20</f>
        <v>APAGADO</v>
      </c>
      <c r="K17" t="str">
        <f>'RESUMEN TOTAL'!Q20</f>
        <v>APAGADO</v>
      </c>
      <c r="L17" t="str">
        <f>'RESUMEN TOTAL'!R20</f>
        <v>APAGADO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 t="str">
        <f>'RESUMEN TOTAL'!X20</f>
        <v>APAGADO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 t="str">
        <f>'RESUMEN TOTAL'!M21</f>
        <v>APAGADO</v>
      </c>
      <c r="H18">
        <f>'RESUMEN TOTAL'!N21</f>
        <v>0</v>
      </c>
      <c r="I18">
        <f>'RESUMEN TOTAL'!O21</f>
        <v>0</v>
      </c>
      <c r="J18" t="str">
        <f>'RESUMEN TOTAL'!P21</f>
        <v>APAGADO</v>
      </c>
      <c r="K18" t="str">
        <f>'RESUMEN TOTAL'!Q21</f>
        <v>APAGADO</v>
      </c>
      <c r="L18" t="str">
        <f>'RESUMEN TOTAL'!R21</f>
        <v>APAGADO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 t="str">
        <f>'RESUMEN TOTAL'!X21</f>
        <v>APAGADO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 t="str">
        <f>'RESUMEN TOTAL'!M45</f>
        <v>APAGADO</v>
      </c>
      <c r="H42" t="str">
        <f>'RESUMEN TOTAL'!N45</f>
        <v>APAGADO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 t="str">
        <f>'RESUMEN TOTAL'!W64</f>
        <v>APAGADO</v>
      </c>
      <c r="R61" t="str">
        <f>'RESUMEN TOTAL'!X64</f>
        <v>APAGADO</v>
      </c>
      <c r="S61" t="str">
        <f>'RESUMEN TOTAL'!Y64</f>
        <v>APAGADO</v>
      </c>
      <c r="T61" t="str">
        <f>'RESUMEN TOTAL'!Z64</f>
        <v>APAGADO</v>
      </c>
      <c r="U61" t="str">
        <f>'RESUMEN TOTAL'!AA64</f>
        <v>APAGADO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 t="str">
        <f>'RESUMEN TOTAL'!U67</f>
        <v>APAGADO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 t="str">
        <f>'RESUMEN TOTAL'!U68</f>
        <v>APAGADO</v>
      </c>
      <c r="P65" t="str">
        <f>'RESUMEN TOTAL'!V68</f>
        <v>APAGADO</v>
      </c>
      <c r="Q65" t="str">
        <f>'RESUMEN TOTAL'!W68</f>
        <v>APAGADO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 t="str">
        <f>'RESUMEN TOTAL'!U69</f>
        <v>APAGADO</v>
      </c>
      <c r="P66" t="str">
        <f>'RESUMEN TOTAL'!V69</f>
        <v>APAGADO</v>
      </c>
      <c r="Q66" t="str">
        <f>'RESUMEN TOTAL'!W69</f>
        <v>APAGADO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 t="str">
        <f>'RESUMEN TOTAL'!U70</f>
        <v>APAGADO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 t="str">
        <f>'RESUMEN TOTAL'!L83</f>
        <v>APAGADO</v>
      </c>
      <c r="G80" t="str">
        <f>'RESUMEN TOTAL'!M83</f>
        <v>APAGADO</v>
      </c>
      <c r="H80" t="str">
        <f>'RESUMEN TOTAL'!N83</f>
        <v>APAGADO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 t="str">
        <f>'RESUMEN TOTAL'!U94</f>
        <v>APAGADO</v>
      </c>
      <c r="P91" t="str">
        <f>'RESUMEN TOTAL'!V94</f>
        <v>APAGADO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 t="str">
        <f>'RESUMEN TOTAL'!T95</f>
        <v>APAGADO</v>
      </c>
      <c r="O92" t="str">
        <f>'RESUMEN TOTAL'!U95</f>
        <v>APAGADO</v>
      </c>
      <c r="P92" t="str">
        <f>'RESUMEN TOTAL'!V95</f>
        <v>APAGADO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 t="str">
        <f>'RESUMEN TOTAL'!Y106</f>
        <v>APAGADO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>
        <f>'RESUMEN TOTAL'!R107</f>
        <v>0</v>
      </c>
      <c r="M104" t="str">
        <f>'RESUMEN TOTAL'!S107</f>
        <v>APAGADO</v>
      </c>
      <c r="N104" t="str">
        <f>'RESUMEN TOTAL'!T107</f>
        <v>APAGADO</v>
      </c>
      <c r="O104">
        <f>'RESUMEN TOTAL'!U107</f>
        <v>0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 t="str">
        <f>'RESUMEN TOTAL'!W112</f>
        <v>APAGADO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 t="str">
        <f>'RESUMEN TOTAL'!AF125</f>
        <v>APAGADO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 t="str">
        <f>'RESUMEN TOTAL'!AF126</f>
        <v>APAGADO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 t="str">
        <f>'RESUMEN TOTAL'!AF127</f>
        <v>APAGADO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 t="str">
        <f>'RESUMEN TOTAL'!W128</f>
        <v>APAGADO</v>
      </c>
      <c r="R125" t="str">
        <f>'RESUMEN TOTAL'!X128</f>
        <v>APAGADO</v>
      </c>
      <c r="S125" t="str">
        <f>'RESUMEN TOTAL'!Y128</f>
        <v>APAGADO</v>
      </c>
      <c r="T125" t="str">
        <f>'RESUMEN TOTAL'!Z128</f>
        <v>APAGADO</v>
      </c>
      <c r="U125" t="str">
        <f>'RESUMEN TOTAL'!AA128</f>
        <v>APAGADO</v>
      </c>
      <c r="V125" t="str">
        <f>'RESUMEN TOTAL'!AB128</f>
        <v>APAGADO</v>
      </c>
      <c r="W125" t="str">
        <f>'RESUMEN TOTAL'!AC128</f>
        <v>APAGADO</v>
      </c>
      <c r="X125">
        <f>'RESUMEN TOTAL'!AD128</f>
        <v>0</v>
      </c>
      <c r="Y125">
        <f>'RESUMEN TOTAL'!AE128</f>
        <v>0</v>
      </c>
      <c r="Z125" t="str">
        <f>'RESUMEN TOTAL'!AF128</f>
        <v>APAGADO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 t="str">
        <f>'RESUMEN TOTAL'!U129</f>
        <v>APAGADO</v>
      </c>
      <c r="P126">
        <f>'RESUMEN TOTAL'!V129</f>
        <v>0</v>
      </c>
      <c r="Q126" t="str">
        <f>'RESUMEN TOTAL'!W129</f>
        <v>APAGADO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 t="str">
        <f>'RESUMEN TOTAL'!L132</f>
        <v>APAGADO</v>
      </c>
      <c r="G129" t="str">
        <f>'RESUMEN TOTAL'!M132</f>
        <v>APAGADO</v>
      </c>
      <c r="H129" t="str">
        <f>'RESUMEN TOTAL'!N132</f>
        <v>APAGADO</v>
      </c>
      <c r="I129" t="str">
        <f>'RESUMEN TOTAL'!O132</f>
        <v>APAGADO</v>
      </c>
      <c r="J129" t="str">
        <f>'RESUMEN TOTAL'!P132</f>
        <v>APAGADO</v>
      </c>
      <c r="K129" t="str">
        <f>'RESUMEN TOTAL'!Q132</f>
        <v>APAGADO</v>
      </c>
      <c r="L129" t="str">
        <f>'RESUMEN TOTAL'!R132</f>
        <v>APAGADO</v>
      </c>
      <c r="M129" t="str">
        <f>'RESUMEN TOTAL'!S132</f>
        <v>APAGADO</v>
      </c>
      <c r="N129" t="str">
        <f>'RESUMEN TOTAL'!T132</f>
        <v>APAGADO</v>
      </c>
      <c r="O129" t="str">
        <f>'RESUMEN TOTAL'!U132</f>
        <v>APAGADO</v>
      </c>
      <c r="P129" t="str">
        <f>'RESUMEN TOTAL'!V132</f>
        <v>APAGADO</v>
      </c>
      <c r="Q129" t="str">
        <f>'RESUMEN TOTAL'!W132</f>
        <v>APAGADO</v>
      </c>
      <c r="R129" t="str">
        <f>'RESUMEN TOTAL'!X132</f>
        <v>APAGADO</v>
      </c>
      <c r="S129" t="str">
        <f>'RESUMEN TOTAL'!Y132</f>
        <v>APAGADO</v>
      </c>
      <c r="T129" t="str">
        <f>'RESUMEN TOTAL'!Z132</f>
        <v>APAGADO</v>
      </c>
      <c r="U129" t="str">
        <f>'RESUMEN TOTAL'!AA132</f>
        <v>APAGADO</v>
      </c>
      <c r="V129" t="str">
        <f>'RESUMEN TOTAL'!AB132</f>
        <v>APAGADO</v>
      </c>
      <c r="W129" t="str">
        <f>'RESUMEN TOTAL'!AC132</f>
        <v>APAGADO</v>
      </c>
      <c r="X129" t="str">
        <f>'RESUMEN TOTAL'!AD132</f>
        <v>APAGADO</v>
      </c>
      <c r="Y129" t="str">
        <f>'RESUMEN TOTAL'!AE132</f>
        <v>APAGADO</v>
      </c>
      <c r="Z129" t="str">
        <f>'RESUMEN TOTAL'!AF132</f>
        <v>APAGADO</v>
      </c>
      <c r="AA129" t="str">
        <f>'RESUMEN TOTAL'!AG132</f>
        <v>APAGADO</v>
      </c>
      <c r="AB129" t="str">
        <f>'RESUMEN TOTAL'!AH132</f>
        <v>APAGADO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 t="str">
        <f>'RESUMEN TOTAL'!U137</f>
        <v>APAGADO</v>
      </c>
      <c r="P134" t="str">
        <f>'RESUMEN TOTAL'!V137</f>
        <v>APAGADO</v>
      </c>
      <c r="Q134" t="str">
        <f>'RESUMEN TOTAL'!W137</f>
        <v>APAGADO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 t="str">
        <f>'RESUMEN TOTAL'!U138</f>
        <v>APAGADO</v>
      </c>
      <c r="P135" t="str">
        <f>'RESUMEN TOTAL'!V138</f>
        <v>APAGADO</v>
      </c>
      <c r="Q135" t="str">
        <f>'RESUMEN TOTAL'!W138</f>
        <v>APAGADO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 t="str">
        <f>'RESUMEN TOTAL'!AB141</f>
        <v>APAGADO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 t="str">
        <f>'RESUMEN TOTAL'!AF145</f>
        <v>APAGADO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 t="str">
        <f>'RESUMEN TOTAL'!AF146</f>
        <v>APAGADO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 t="str">
        <f>'RESUMEN TOTAL'!U147</f>
        <v>APAGADO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 t="str">
        <f>'RESUMEN TOTAL'!R148</f>
        <v>APAGADO</v>
      </c>
      <c r="M145" t="str">
        <f>'RESUMEN TOTAL'!S148</f>
        <v>APAGADO</v>
      </c>
      <c r="N145" t="str">
        <f>'RESUMEN TOTAL'!T148</f>
        <v>APAGADO</v>
      </c>
      <c r="O145" t="str">
        <f>'RESUMEN TOTAL'!U148</f>
        <v>APAGADO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 t="str">
        <f>'RESUMEN TOTAL'!AE168</f>
        <v>APAGADO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 t="str">
        <f>'RESUMEN TOTAL'!Z169</f>
        <v>APAGADO</v>
      </c>
      <c r="U166" t="str">
        <f>'RESUMEN TOTAL'!AA169</f>
        <v>APAGADO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 t="str">
        <f>'RESUMEN TOTAL'!Z170</f>
        <v>APAGADO</v>
      </c>
      <c r="U167" t="str">
        <f>'RESUMEN TOTAL'!AA170</f>
        <v>APAGADO</v>
      </c>
      <c r="V167" t="str">
        <f>'RESUMEN TOTAL'!AB170</f>
        <v>APAGADO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 t="str">
        <f>'RESUMEN TOTAL'!U173</f>
        <v>APAGADO</v>
      </c>
      <c r="P170" t="str">
        <f>'RESUMEN TOTAL'!V173</f>
        <v>APAGADO</v>
      </c>
      <c r="Q170" t="str">
        <f>'RESUMEN TOTAL'!W173</f>
        <v>APAGADO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 t="str">
        <f>'RESUMEN TOTAL'!U174</f>
        <v>APAGADO</v>
      </c>
      <c r="P171" t="str">
        <f>'RESUMEN TOTAL'!V174</f>
        <v>APAGADO</v>
      </c>
      <c r="Q171" t="str">
        <f>'RESUMEN TOTAL'!W174</f>
        <v>APAGADO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 t="str">
        <f>'RESUMEN TOTAL'!U179</f>
        <v>APAGADO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 t="str">
        <f>'RESUMEN TOTAL'!U180</f>
        <v>APAGADO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 t="str">
        <f>'RESUMEN TOTAL'!U181</f>
        <v>APAGADO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 t="str">
        <f>'RESUMEN TOTAL'!U182</f>
        <v>APAGADO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 t="str">
        <f>'RESUMEN TOTAL'!U186</f>
        <v>APAGADO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 t="str">
        <f>'RESUMEN TOTAL'!U187</f>
        <v>APAGADO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 t="str">
        <f>'RESUMEN TOTAL'!U188</f>
        <v>APAGADO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 t="str">
        <f>'RESUMEN TOTAL'!U189</f>
        <v>APAGADO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 t="str">
        <f>'RESUMEN TOTAL'!U191</f>
        <v>APAGADO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 t="str">
        <f>'RESUMEN TOTAL'!U192</f>
        <v>APAGADO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PTO A FO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PTO A FO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 t="str">
        <f>'RESUMEN TOTAL'!U197</f>
        <v>APAGADO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 t="str">
        <f>'RESUMEN TOTAL'!U204</f>
        <v>APAGADO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 t="str">
        <f>'RESUMEN TOTAL'!U205</f>
        <v>APAGADO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 t="str">
        <f>'RESUMEN TOTAL'!U206</f>
        <v>APAGADO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 t="str">
        <f>'RESUMEN TOTAL'!U207</f>
        <v>APAGADO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 t="str">
        <f>'RESUMEN TOTAL'!U208</f>
        <v>APAGADO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 t="str">
        <f>'RESUMEN TOTAL'!U209</f>
        <v>APAGADO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 t="str">
        <f>'RESUMEN TOTAL'!U211</f>
        <v>APAGADO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 t="str">
        <f>'RESUMEN TOTAL'!U216</f>
        <v>APAGADO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 t="str">
        <f>'RESUMEN TOTAL'!U218</f>
        <v>APAGADO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 t="str">
        <f>'RESUMEN TOTAL'!AB220</f>
        <v>APAGADO</v>
      </c>
      <c r="W217" t="str">
        <f>'RESUMEN TOTAL'!AC220</f>
        <v>APAGADO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 t="str">
        <f>'RESUMEN TOTAL'!AH220</f>
        <v>APAGADO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 t="str">
        <f>'RESUMEN TOTAL'!U221</f>
        <v>APAGADO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 t="str">
        <f>'RESUMEN TOTAL'!U224</f>
        <v>APAGADO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 t="str">
        <f>'RESUMEN TOTAL'!L225</f>
        <v>APAGADO</v>
      </c>
      <c r="G222" t="str">
        <f>'RESUMEN TOTAL'!M225</f>
        <v>APAGADO</v>
      </c>
      <c r="H222" t="str">
        <f>'RESUMEN TOTAL'!N225</f>
        <v>APAGADO</v>
      </c>
      <c r="I222" t="str">
        <f>'RESUMEN TOTAL'!O225</f>
        <v>APAGADO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 t="str">
        <f>'RESUMEN TOTAL'!P230</f>
        <v>APAGADO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 t="str">
        <f>'RESUMEN TOTAL'!P232</f>
        <v>APAGADO</v>
      </c>
      <c r="K229" t="str">
        <f>'RESUMEN TOTAL'!Q232</f>
        <v>APAGADO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 t="str">
        <f>'RESUMEN TOTAL'!M233</f>
        <v>APAGADO</v>
      </c>
      <c r="H230" t="str">
        <f>'RESUMEN TOTAL'!N233</f>
        <v>APAGADO</v>
      </c>
      <c r="I230">
        <f>'RESUMEN TOTAL'!O233</f>
        <v>0</v>
      </c>
      <c r="J230">
        <f>'RESUMEN TOTAL'!P233</f>
        <v>0</v>
      </c>
      <c r="K230" t="str">
        <f>'RESUMEN TOTAL'!Q233</f>
        <v>APAGADO</v>
      </c>
      <c r="L230">
        <f>'RESUMEN TOTAL'!R233</f>
        <v>0</v>
      </c>
      <c r="M230" t="str">
        <f>'RESUMEN TOTAL'!S233</f>
        <v>APAGADO</v>
      </c>
      <c r="N230" t="str">
        <f>'RESUMEN TOTAL'!T233</f>
        <v>APAGADO</v>
      </c>
      <c r="O230" t="str">
        <f>'RESUMEN TOTAL'!U233</f>
        <v>APAGADO</v>
      </c>
      <c r="P230">
        <f>'RESUMEN TOTAL'!V233</f>
        <v>0</v>
      </c>
      <c r="Q230" t="str">
        <f>'RESUMEN TOTAL'!W233</f>
        <v>APAGADO</v>
      </c>
      <c r="R230" t="str">
        <f>'RESUMEN TOTAL'!X233</f>
        <v>APAGADO</v>
      </c>
      <c r="S230" t="str">
        <f>'RESUMEN TOTAL'!Y233</f>
        <v>APAGADO</v>
      </c>
      <c r="T230" t="str">
        <f>'RESUMEN TOTAL'!Z233</f>
        <v>APAGADO</v>
      </c>
      <c r="U230" t="str">
        <f>'RESUMEN TOTAL'!AA233</f>
        <v>APAGADO</v>
      </c>
      <c r="V230">
        <f>'RESUMEN TOTAL'!AB233</f>
        <v>0</v>
      </c>
      <c r="W230" t="str">
        <f>'RESUMEN TOTAL'!AC233</f>
        <v>APAGADO</v>
      </c>
      <c r="X230">
        <f>'RESUMEN TOTAL'!AD233</f>
        <v>0</v>
      </c>
      <c r="Y230" t="str">
        <f>'RESUMEN TOTAL'!AE233</f>
        <v>APAGADO</v>
      </c>
      <c r="Z230" t="str">
        <f>'RESUMEN TOTAL'!AF233</f>
        <v>APAGADO</v>
      </c>
      <c r="AA230" t="str">
        <f>'RESUMEN TOTAL'!AG233</f>
        <v>APAGADO</v>
      </c>
      <c r="AB230" t="str">
        <f>'RESUMEN TOTAL'!AH233</f>
        <v>APAGADO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 t="str">
        <f>'RESUMEN TOTAL'!N234</f>
        <v>APAGADO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 t="str">
        <f>'RESUMEN TOTAL'!V234</f>
        <v>APAGADO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 t="str">
        <f>'RESUMEN TOTAL'!AF234</f>
        <v>APAGADO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 t="str">
        <f>'RESUMEN TOTAL'!N235</f>
        <v>APAGADO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 t="str">
        <f>'RESUMEN TOTAL'!AF235</f>
        <v>APAGADO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 t="str">
        <f>'RESUMEN TOTAL'!AF236</f>
        <v>APAGADO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 t="str">
        <f>'RESUMEN TOTAL'!AF237</f>
        <v>APAGADO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 t="str">
        <f>'RESUMEN TOTAL'!AF238</f>
        <v>APAGADO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 t="str">
        <f>'RESUMEN TOTAL'!U249</f>
        <v>APAGADO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 t="str">
        <f>'RESUMEN TOTAL'!U250</f>
        <v>APAGADO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 t="str">
        <f>'RESUMEN TOTAL'!U251</f>
        <v>APAGADO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 t="str">
        <f>'RESUMEN TOTAL'!U252</f>
        <v>APAGADO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 t="str">
        <f>'RESUMEN TOTAL'!U258</f>
        <v>APAGADO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 t="str">
        <f>'RESUMEN TOTAL'!U259</f>
        <v>APAGADO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 t="str">
        <f>'RESUMEN TOTAL'!U260</f>
        <v>APAGADO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 t="str">
        <f>'RESUMEN TOTAL'!U261</f>
        <v>APAGADO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 t="str">
        <f>'RESUMEN TOTAL'!U262</f>
        <v>APAGADO</v>
      </c>
      <c r="P259">
        <f>'RESUMEN TOTAL'!V262</f>
        <v>0</v>
      </c>
      <c r="Q259" t="str">
        <f>'RESUMEN TOTAL'!W262</f>
        <v>APAGADO</v>
      </c>
      <c r="R259" t="str">
        <f>'RESUMEN TOTAL'!X262</f>
        <v>APAGADO</v>
      </c>
      <c r="S259" t="str">
        <f>'RESUMEN TOTAL'!Y262</f>
        <v>APAGADO</v>
      </c>
      <c r="T259" t="str">
        <f>'RESUMEN TOTAL'!Z262</f>
        <v>APAGADO</v>
      </c>
      <c r="U259" t="str">
        <f>'RESUMEN TOTAL'!AA262</f>
        <v>APAGADO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 t="str">
        <f>'RESUMEN TOTAL'!U263</f>
        <v>APAGADO</v>
      </c>
      <c r="P260">
        <f>'RESUMEN TOTAL'!V263</f>
        <v>0</v>
      </c>
      <c r="Q260" t="str">
        <f>'RESUMEN TOTAL'!W263</f>
        <v>APAGADO</v>
      </c>
      <c r="R260" t="str">
        <f>'RESUMEN TOTAL'!X263</f>
        <v>APAGADO</v>
      </c>
      <c r="S260" t="str">
        <f>'RESUMEN TOTAL'!Y263</f>
        <v>APAGADO</v>
      </c>
      <c r="T260" t="str">
        <f>'RESUMEN TOTAL'!Z263</f>
        <v>APAGADO</v>
      </c>
      <c r="U260" t="str">
        <f>'RESUMEN TOTAL'!AA263</f>
        <v>APAGADO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 t="str">
        <f>'RESUMEN TOTAL'!AF263</f>
        <v>APAGADO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 t="str">
        <f>'RESUMEN TOTAL'!U264</f>
        <v>APAGADO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 t="str">
        <f>'RESUMEN TOTAL'!U265</f>
        <v>APAGADO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 t="str">
        <f>'RESUMEN TOTAL'!U266</f>
        <v>APAGADO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 t="str">
        <f>'RESUMEN TOTAL'!AF268</f>
        <v>APAGADO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 t="str">
        <f>'RESUMEN TOTAL'!L269</f>
        <v>APAGADO</v>
      </c>
      <c r="G266" t="str">
        <f>'RESUMEN TOTAL'!M269</f>
        <v>APAGADO</v>
      </c>
      <c r="H266">
        <f>'RESUMEN TOTAL'!N269</f>
        <v>0</v>
      </c>
      <c r="I266">
        <f>'RESUMEN TOTAL'!O269</f>
        <v>0</v>
      </c>
      <c r="J266" t="str">
        <f>'RESUMEN TOTAL'!P269</f>
        <v>APAGADO</v>
      </c>
      <c r="K266" t="str">
        <f>'RESUMEN TOTAL'!Q269</f>
        <v>APAGADO</v>
      </c>
      <c r="L266" t="str">
        <f>'RESUMEN TOTAL'!R269</f>
        <v>APAGADO</v>
      </c>
      <c r="M266" t="str">
        <f>'RESUMEN TOTAL'!S269</f>
        <v>APAGADO</v>
      </c>
      <c r="N266" t="str">
        <f>'RESUMEN TOTAL'!T269</f>
        <v>APAGADO</v>
      </c>
      <c r="O266" t="str">
        <f>'RESUMEN TOTAL'!U269</f>
        <v>APAGADO</v>
      </c>
      <c r="P266" t="str">
        <f>'RESUMEN TOTAL'!V269</f>
        <v>APAGADO</v>
      </c>
      <c r="Q266" t="str">
        <f>'RESUMEN TOTAL'!W269</f>
        <v>APAGADO</v>
      </c>
      <c r="R266" t="str">
        <f>'RESUMEN TOTAL'!X269</f>
        <v>APAGADO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 t="str">
        <f>'RESUMEN TOTAL'!U270</f>
        <v>APAGADO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 t="str">
        <f>'RESUMEN TOTAL'!U271</f>
        <v>APAGADO</v>
      </c>
      <c r="P268" t="str">
        <f>'RESUMEN TOTAL'!V271</f>
        <v>APAGADO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 t="str">
        <f>'RESUMEN TOTAL'!L272</f>
        <v>APAGADO</v>
      </c>
      <c r="G269" t="str">
        <f>'RESUMEN TOTAL'!M272</f>
        <v>APAGADO</v>
      </c>
      <c r="H269">
        <f>'RESUMEN TOTAL'!N272</f>
        <v>0</v>
      </c>
      <c r="I269">
        <f>'RESUMEN TOTAL'!O272</f>
        <v>0</v>
      </c>
      <c r="J269" t="str">
        <f>'RESUMEN TOTAL'!P272</f>
        <v>APAGADO</v>
      </c>
      <c r="K269" t="str">
        <f>'RESUMEN TOTAL'!Q272</f>
        <v>APAGADO</v>
      </c>
      <c r="L269" t="str">
        <f>'RESUMEN TOTAL'!R272</f>
        <v>APAGADO</v>
      </c>
      <c r="M269" t="str">
        <f>'RESUMEN TOTAL'!S272</f>
        <v>APAGADO</v>
      </c>
      <c r="N269" t="str">
        <f>'RESUMEN TOTAL'!T272</f>
        <v>APAGADO</v>
      </c>
      <c r="O269" t="str">
        <f>'RESUMEN TOTAL'!U272</f>
        <v>APAGADO</v>
      </c>
      <c r="P269" t="str">
        <f>'RESUMEN TOTAL'!V272</f>
        <v>APAGADO</v>
      </c>
      <c r="Q269" t="str">
        <f>'RESUMEN TOTAL'!W272</f>
        <v>APAGADO</v>
      </c>
      <c r="R269" t="str">
        <f>'RESUMEN TOTAL'!X272</f>
        <v>APAGADO</v>
      </c>
      <c r="S269" t="str">
        <f>'RESUMEN TOTAL'!Y272</f>
        <v>APAGADO</v>
      </c>
      <c r="T269" t="str">
        <f>'RESUMEN TOTAL'!Z272</f>
        <v>APAGADO</v>
      </c>
      <c r="U269" t="str">
        <f>'RESUMEN TOTAL'!AA272</f>
        <v>APAGADO</v>
      </c>
      <c r="V269" t="str">
        <f>'RESUMEN TOTAL'!AB272</f>
        <v>APAGADO</v>
      </c>
      <c r="W269" t="str">
        <f>'RESUMEN TOTAL'!AC272</f>
        <v>APAGADO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 t="str">
        <f>'RESUMEN TOTAL'!U273</f>
        <v>APAGADO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 t="str">
        <f>'RESUMEN TOTAL'!U274</f>
        <v>APAGADO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 t="str">
        <f>'RESUMEN TOTAL'!U275</f>
        <v>APAGADO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 t="str">
        <f>'RESUMEN TOTAL'!U276</f>
        <v>APAGADO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 t="str">
        <f>'RESUMEN TOTAL'!U277</f>
        <v>APAGADO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 t="str">
        <f>'RESUMEN TOTAL'!U278</f>
        <v>APAGADO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 t="str">
        <f>'RESUMEN TOTAL'!U279</f>
        <v>APAGADO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 t="str">
        <f>'RESUMEN TOTAL'!U294</f>
        <v>APAGADO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TOTAL'!A299</f>
        <v>LA SIRENA</v>
      </c>
      <c r="B295" t="str">
        <f>'RESUMEN TOTAL'!B299</f>
        <v>SIR01</v>
      </c>
      <c r="C295" t="str">
        <f>'RESUMEN TOTAL'!D299</f>
        <v>Moran y Calle 14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</row>
    <row r="296" spans="1:35" x14ac:dyDescent="0.25">
      <c r="A296" t="str">
        <f>'RESUMEN TOTAL'!A300</f>
        <v>SAN EDUARDO</v>
      </c>
      <c r="B296" t="str">
        <f>'RESUMEN TOTAL'!B300</f>
        <v>SIR 02</v>
      </c>
      <c r="C296" t="str">
        <f>'RESUMEN TOTAL'!D300</f>
        <v>Victorino de la Plaza y Argentina</v>
      </c>
      <c r="D296" t="str">
        <f>'RESUMEN TOTAL'!E300</f>
        <v>Domo</v>
      </c>
      <c r="E296" t="str">
        <f>'RESUMEN TOTAL'!F300</f>
        <v>Radio</v>
      </c>
      <c r="F296">
        <f>'RESUMEN TOTAL'!L300</f>
        <v>0</v>
      </c>
      <c r="G296">
        <f>'RESUMEN TOTAL'!M300</f>
        <v>0</v>
      </c>
      <c r="H296" t="str">
        <f>'RESUMEN TOTAL'!N300</f>
        <v>APAGADO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</row>
    <row r="297" spans="1:35" x14ac:dyDescent="0.25">
      <c r="A297" t="str">
        <f>'RESUMEN TOTAL'!A301</f>
        <v>SAN EDUARDO</v>
      </c>
      <c r="B297" t="str">
        <f>'RESUMEN TOTAL'!B301</f>
        <v>SIR 03</v>
      </c>
      <c r="C297" t="str">
        <f>'RESUMEN TOTAL'!D301</f>
        <v>MONTES Y LONARDI</v>
      </c>
      <c r="D297" t="str">
        <f>'RESUMEN TOTAL'!E301</f>
        <v>DOMO</v>
      </c>
      <c r="E297" t="str">
        <f>'RESUMEN TOTAL'!F301</f>
        <v>Radio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</row>
    <row r="298" spans="1:35" x14ac:dyDescent="0.25">
      <c r="A298" t="str">
        <f>'RESUMEN TOTAL'!A302</f>
        <v>LA SIRENA</v>
      </c>
      <c r="B298" t="str">
        <f>'RESUMEN TOTAL'!B302</f>
        <v>SIR 04</v>
      </c>
      <c r="C298" t="str">
        <f>'RESUMEN TOTAL'!D302</f>
        <v>AV. MONTEVERDE Y MORAN</v>
      </c>
      <c r="D298" t="str">
        <f>'RESUMEN TOTAL'!E302</f>
        <v>Domo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</row>
    <row r="299" spans="1:35" x14ac:dyDescent="0.25">
      <c r="A299" t="str">
        <f>'RESUMEN TOTAL'!A303</f>
        <v>LA SIRENA</v>
      </c>
      <c r="B299" t="str">
        <f>'RESUMEN TOTAL'!B303</f>
        <v>SIR 05 (FIJA 01)</v>
      </c>
      <c r="C299" t="str">
        <f>'RESUMEN TOTAL'!D303</f>
        <v>AV. MONTEVERDE Y MORAN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</row>
    <row r="300" spans="1:35" x14ac:dyDescent="0.25">
      <c r="A300" t="str">
        <f>'RESUMEN TOTAL'!A304</f>
        <v>LA SIRENA</v>
      </c>
      <c r="B300" t="str">
        <f>'RESUMEN TOTAL'!B304</f>
        <v>SIR 06 (FIJA 02)</v>
      </c>
      <c r="C300" t="str">
        <f>'RESUMEN TOTAL'!D304</f>
        <v>AV. MONTEVERDE Y MORAN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</row>
    <row r="301" spans="1:35" x14ac:dyDescent="0.25">
      <c r="A301" t="str">
        <f>'RESUMEN TOTAL'!A305</f>
        <v>VILLA AURORA</v>
      </c>
      <c r="B301" t="str">
        <f>'RESUMEN TOTAL'!B305</f>
        <v>SIR07 (fija 1)</v>
      </c>
      <c r="C301" t="str">
        <f>'RESUMEN TOTAL'!D305</f>
        <v>MONTEVERDE Y URIBURU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</row>
    <row r="302" spans="1:35" x14ac:dyDescent="0.25">
      <c r="A302" t="str">
        <f>'RESUMEN TOTAL'!A306</f>
        <v>VILLA AURORA</v>
      </c>
      <c r="B302" t="str">
        <f>'RESUMEN TOTAL'!B306</f>
        <v>SIR08 (fija 2)</v>
      </c>
      <c r="C302" t="str">
        <f>'RESUMEN TOTAL'!D306</f>
        <v>MONTEVERDE Y URIBURU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</row>
    <row r="303" spans="1:35" x14ac:dyDescent="0.25">
      <c r="A303" t="str">
        <f>'RESUMEN TOTAL'!A307</f>
        <v>LA SIRENA</v>
      </c>
      <c r="B303" t="str">
        <f>'RESUMEN TOTAL'!B307</f>
        <v>SIR09 (fija 1)</v>
      </c>
      <c r="C303" t="str">
        <f>'RESUMEN TOTAL'!D307</f>
        <v>GUIDO SPANO Y MORAN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</row>
    <row r="304" spans="1:35" x14ac:dyDescent="0.25">
      <c r="A304" t="str">
        <f>'RESUMEN TOTAL'!A308</f>
        <v>LA SIRENA</v>
      </c>
      <c r="B304" t="str">
        <f>'RESUMEN TOTAL'!B308</f>
        <v>SIR10 (fija 2)</v>
      </c>
      <c r="C304" t="str">
        <f>'RESUMEN TOTAL'!D308</f>
        <v>GUIDO SPANO Y MORAN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</row>
    <row r="305" spans="1:35" x14ac:dyDescent="0.25">
      <c r="A305" t="str">
        <f>'RESUMEN TOTAL'!A309</f>
        <v>LA SIRENA</v>
      </c>
      <c r="B305" t="str">
        <f>'RESUMEN TOTAL'!B309</f>
        <v>SIR11 (fija 1)</v>
      </c>
      <c r="C305" t="str">
        <f>'RESUMEN TOTAL'!D309</f>
        <v>LARREA Y GUARDIA NACIONAL</v>
      </c>
      <c r="D305" t="str">
        <f>'RESUMEN TOTAL'!E309</f>
        <v>Fija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</row>
    <row r="306" spans="1:35" x14ac:dyDescent="0.25">
      <c r="A306" t="str">
        <f>'RESUMEN TOTAL'!A310</f>
        <v>LA SIRENA</v>
      </c>
      <c r="B306" t="str">
        <f>'RESUMEN TOTAL'!B310</f>
        <v>SIR12 (fija 2)</v>
      </c>
      <c r="C306" t="str">
        <f>'RESUMEN TOTAL'!D310</f>
        <v>LARREA Y GUARDIA NACIONAL</v>
      </c>
      <c r="D306" t="str">
        <f>'RESUMEN TOTAL'!E310</f>
        <v>Fija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</row>
    <row r="307" spans="1:35" x14ac:dyDescent="0.25">
      <c r="A307" t="str">
        <f>'RESUMEN TOTAL'!A311</f>
        <v>VILLA AURORA</v>
      </c>
      <c r="B307" t="str">
        <f>'RESUMEN TOTAL'!B311</f>
        <v>SIR 13</v>
      </c>
      <c r="C307" t="str">
        <f>'RESUMEN TOTAL'!D311</f>
        <v>AV MONTEVERDE Y URIBURU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</row>
    <row r="308" spans="1:35" x14ac:dyDescent="0.25">
      <c r="A308" t="str">
        <f>'RESUMEN TOTAL'!A312</f>
        <v>LA SIRENA</v>
      </c>
      <c r="B308" t="str">
        <f>'RESUMEN TOTAL'!B312</f>
        <v>SIR 14</v>
      </c>
      <c r="C308" t="str">
        <f>'RESUMEN TOTAL'!D312</f>
        <v>MANUEL IGLESIAS Y PEDRAZA</v>
      </c>
      <c r="D308" t="str">
        <f>'RESUMEN TOTAL'!E312</f>
        <v>Domo</v>
      </c>
      <c r="E308" t="str">
        <f>'RESUMEN TOTAL'!F312</f>
        <v>Fibra Optica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>
        <f>'RESUMEN TOTAL'!R312</f>
        <v>0</v>
      </c>
      <c r="M308">
        <f>'RESUMEN TOTAL'!S312</f>
        <v>0</v>
      </c>
      <c r="N308">
        <f>'RESUMEN TOTAL'!T312</f>
        <v>0</v>
      </c>
      <c r="O308">
        <f>'RESUMEN TOTAL'!U312</f>
        <v>0</v>
      </c>
      <c r="P308">
        <f>'RESUMEN TOTAL'!V312</f>
        <v>0</v>
      </c>
      <c r="Q308">
        <f>'RESUMEN TOTAL'!W312</f>
        <v>0</v>
      </c>
      <c r="R308">
        <f>'RESUMEN TOTAL'!X312</f>
        <v>0</v>
      </c>
      <c r="S308">
        <f>'RESUMEN TOTAL'!Y312</f>
        <v>0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</row>
    <row r="309" spans="1:35" x14ac:dyDescent="0.25">
      <c r="A309" t="str">
        <f>'RESUMEN TOTAL'!A313</f>
        <v>LA SIRENA</v>
      </c>
      <c r="B309" t="str">
        <f>'RESUMEN TOTAL'!B313</f>
        <v>SIR 15</v>
      </c>
      <c r="C309" t="str">
        <f>'RESUMEN TOTAL'!D313</f>
        <v>Monteverde y Azara</v>
      </c>
      <c r="D309" t="str">
        <f>'RESUMEN TOTAL'!E313</f>
        <v>Domo</v>
      </c>
      <c r="E309" t="str">
        <f>'RESUMEN TOTAL'!F313</f>
        <v>Fibra Optica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 t="str">
        <f>'RESUMEN TOTAL'!V313</f>
        <v>APAGADO</v>
      </c>
      <c r="Q309">
        <f>'RESUMEN TOTAL'!W313</f>
        <v>0</v>
      </c>
      <c r="R309">
        <f>'RESUMEN TOTAL'!X313</f>
        <v>0</v>
      </c>
      <c r="S309" t="str">
        <f>'RESUMEN TOTAL'!Y313</f>
        <v>APAGADO</v>
      </c>
      <c r="T309">
        <f>'RESUMEN TOTAL'!Z313</f>
        <v>0</v>
      </c>
      <c r="U309">
        <f>'RESUMEN TOTAL'!AA313</f>
        <v>0</v>
      </c>
      <c r="V309" t="str">
        <f>'RESUMEN TOTAL'!AB313</f>
        <v>APAGADO</v>
      </c>
      <c r="W309" t="str">
        <f>'RESUMEN TOTAL'!AC313</f>
        <v>APAGADO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</row>
    <row r="310" spans="1:35" x14ac:dyDescent="0.25">
      <c r="A310" t="str">
        <f>'RESUMEN TOTAL'!A314</f>
        <v>SAN JORGE</v>
      </c>
      <c r="B310" t="str">
        <f>'RESUMEN TOTAL'!B314</f>
        <v>SJO 03</v>
      </c>
      <c r="C310" t="str">
        <f>'RESUMEN TOTAL'!D314</f>
        <v>517 Y 580</v>
      </c>
      <c r="D310" t="str">
        <f>'RESUMEN TOTAL'!E314</f>
        <v>DOMO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</row>
    <row r="311" spans="1:35" x14ac:dyDescent="0.25">
      <c r="A311" t="str">
        <f>'RESUMEN TOTAL'!A315</f>
        <v>SAN JORGE</v>
      </c>
      <c r="B311" t="str">
        <f>'RESUMEN TOTAL'!B315</f>
        <v>SJO 04</v>
      </c>
      <c r="C311" t="str">
        <f>'RESUMEN TOTAL'!D315</f>
        <v>552 Y 519</v>
      </c>
      <c r="D311" t="str">
        <f>'RESUMEN TOTAL'!E315</f>
        <v>DOMO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</row>
    <row r="312" spans="1:35" x14ac:dyDescent="0.25">
      <c r="A312" t="str">
        <f>'RESUMEN TOTAL'!A316</f>
        <v>SAN JORGE</v>
      </c>
      <c r="B312" t="str">
        <f>'RESUMEN TOTAL'!B316</f>
        <v>SJO 09 (FIJA 1)</v>
      </c>
      <c r="C312" t="str">
        <f>'RESUMEN TOTAL'!D316</f>
        <v>515 Y 566</v>
      </c>
      <c r="D312" t="str">
        <f>'RESUMEN TOTAL'!E316</f>
        <v>Fija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>
        <f>'RESUMEN TOTAL'!W316</f>
        <v>0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</row>
    <row r="313" spans="1:35" x14ac:dyDescent="0.25">
      <c r="A313" t="str">
        <f>'RESUMEN TOTAL'!A317</f>
        <v>SAN JORGE</v>
      </c>
      <c r="B313" t="str">
        <f>'RESUMEN TOTAL'!B317</f>
        <v>SJO 10 (FIJA 2)</v>
      </c>
      <c r="C313" t="str">
        <f>'RESUMEN TOTAL'!D317</f>
        <v>515 Y 566</v>
      </c>
      <c r="D313" t="str">
        <f>'RESUMEN TOTAL'!E317</f>
        <v>Fija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>
        <f>'RESUMEN TOTAL'!Z317</f>
        <v>0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</row>
    <row r="314" spans="1:35" x14ac:dyDescent="0.25">
      <c r="A314" t="str">
        <f>'RESUMEN TOTAL'!A318</f>
        <v>SAN JORGE</v>
      </c>
      <c r="B314" t="str">
        <f>'RESUMEN TOTAL'!B318</f>
        <v>SJO01</v>
      </c>
      <c r="C314" t="str">
        <f>'RESUMEN TOTAL'!D318</f>
        <v>Calle 554 y 527</v>
      </c>
      <c r="D314" t="str">
        <f>'RESUMEN TOTAL'!E318</f>
        <v>Domo</v>
      </c>
      <c r="E314" t="str">
        <f>'RESUMEN TOTAL'!F318</f>
        <v>Radio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>
        <f>'RESUMEN TOTAL'!Q318</f>
        <v>0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>
        <f>'RESUMEN TOTAL'!V318</f>
        <v>0</v>
      </c>
      <c r="Q314">
        <f>'RESUMEN TOTAL'!W318</f>
        <v>0</v>
      </c>
      <c r="R314">
        <f>'RESUMEN TOTAL'!X318</f>
        <v>0</v>
      </c>
      <c r="S314">
        <f>'RESUMEN TOTAL'!Y318</f>
        <v>0</v>
      </c>
      <c r="T314">
        <f>'RESUMEN TOTAL'!Z318</f>
        <v>0</v>
      </c>
      <c r="U314">
        <f>'RESUMEN TOTAL'!AA318</f>
        <v>0</v>
      </c>
      <c r="V314">
        <f>'RESUMEN TOTAL'!AB318</f>
        <v>0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</row>
    <row r="315" spans="1:35" x14ac:dyDescent="0.25">
      <c r="A315" t="str">
        <f>'RESUMEN TOTAL'!A319</f>
        <v>SAN JORGE</v>
      </c>
      <c r="B315" t="str">
        <f>'RESUMEN TOTAL'!B319</f>
        <v>SJO02</v>
      </c>
      <c r="C315" t="str">
        <f>'RESUMEN TOTAL'!D319</f>
        <v>Calle 554 y 511</v>
      </c>
      <c r="D315" t="str">
        <f>'RESUMEN TOTAL'!E319</f>
        <v>Domo</v>
      </c>
      <c r="E315" t="str">
        <f>'RESUMEN TOTAL'!F319</f>
        <v>Radio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>
        <f>'RESUMEN TOTAL'!Q319</f>
        <v>0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>
        <f>'RESUMEN TOTAL'!V319</f>
        <v>0</v>
      </c>
      <c r="Q315">
        <f>'RESUMEN TOTAL'!W319</f>
        <v>0</v>
      </c>
      <c r="R315">
        <f>'RESUMEN TOTAL'!X319</f>
        <v>0</v>
      </c>
      <c r="S315">
        <f>'RESUMEN TOTAL'!Y319</f>
        <v>0</v>
      </c>
      <c r="T315">
        <f>'RESUMEN TOTAL'!Z319</f>
        <v>0</v>
      </c>
      <c r="U315">
        <f>'RESUMEN TOTAL'!AA319</f>
        <v>0</v>
      </c>
      <c r="V315">
        <f>'RESUMEN TOTAL'!AB319</f>
        <v>0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</row>
    <row r="316" spans="1:35" x14ac:dyDescent="0.25">
      <c r="A316" t="str">
        <f>'RESUMEN TOTAL'!A320</f>
        <v>SAN JORGE</v>
      </c>
      <c r="B316" t="str">
        <f>'RESUMEN TOTAL'!B320</f>
        <v>SJO05 (fija 1)</v>
      </c>
      <c r="C316" t="str">
        <f>'RESUMEN TOTAL'!D320</f>
        <v>511 Y 560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>
        <f>'RESUMEN TOTAL'!Q320</f>
        <v>0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>
        <f>'RESUMEN TOTAL'!V320</f>
        <v>0</v>
      </c>
      <c r="Q316">
        <f>'RESUMEN TOTAL'!W320</f>
        <v>0</v>
      </c>
      <c r="R316">
        <f>'RESUMEN TOTAL'!X320</f>
        <v>0</v>
      </c>
      <c r="S316">
        <f>'RESUMEN TOTAL'!Y320</f>
        <v>0</v>
      </c>
      <c r="T316">
        <f>'RESUMEN TOTAL'!Z320</f>
        <v>0</v>
      </c>
      <c r="U316">
        <f>'RESUMEN TOTAL'!AA320</f>
        <v>0</v>
      </c>
      <c r="V316">
        <f>'RESUMEN TOTAL'!AB320</f>
        <v>0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</row>
    <row r="317" spans="1:35" x14ac:dyDescent="0.25">
      <c r="A317" t="str">
        <f>'RESUMEN TOTAL'!A321</f>
        <v>SAN JORGE</v>
      </c>
      <c r="B317" t="str">
        <f>'RESUMEN TOTAL'!B321</f>
        <v>SJO06 (fija 2)</v>
      </c>
      <c r="C317" t="str">
        <f>'RESUMEN TOTAL'!D321</f>
        <v>511 Y 560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>
        <f>'RESUMEN TOTAL'!Q321</f>
        <v>0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>
        <f>'RESUMEN TOTAL'!V321</f>
        <v>0</v>
      </c>
      <c r="Q317">
        <f>'RESUMEN TOTAL'!W321</f>
        <v>0</v>
      </c>
      <c r="R317">
        <f>'RESUMEN TOTAL'!X321</f>
        <v>0</v>
      </c>
      <c r="S317">
        <f>'RESUMEN TOTAL'!Y321</f>
        <v>0</v>
      </c>
      <c r="T317">
        <f>'RESUMEN TOTAL'!Z321</f>
        <v>0</v>
      </c>
      <c r="U317">
        <f>'RESUMEN TOTAL'!AA321</f>
        <v>0</v>
      </c>
      <c r="V317">
        <f>'RESUMEN TOTAL'!AB321</f>
        <v>0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</row>
    <row r="318" spans="1:35" x14ac:dyDescent="0.25">
      <c r="A318" t="str">
        <f>'RESUMEN TOTAL'!A322</f>
        <v>SAN JORGE</v>
      </c>
      <c r="B318" t="str">
        <f>'RESUMEN TOTAL'!B322</f>
        <v>SJO07 (fija 1)</v>
      </c>
      <c r="C318" t="str">
        <f>'RESUMEN TOTAL'!D322</f>
        <v>503 Y 556</v>
      </c>
      <c r="D318" t="str">
        <f>'RESUMEN TOTAL'!E322</f>
        <v>Fija</v>
      </c>
      <c r="E318" t="str">
        <f>'RESUMEN TOTAL'!F322</f>
        <v>Fibra Optica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</row>
    <row r="319" spans="1:35" x14ac:dyDescent="0.25">
      <c r="A319" t="str">
        <f>'RESUMEN TOTAL'!A323</f>
        <v>SAN JORGE</v>
      </c>
      <c r="B319" t="str">
        <f>'RESUMEN TOTAL'!B323</f>
        <v>SJO08 (fija 2)</v>
      </c>
      <c r="C319" t="str">
        <f>'RESUMEN TOTAL'!D323</f>
        <v>503 Y 556</v>
      </c>
      <c r="D319" t="str">
        <f>'RESUMEN TOTAL'!E323</f>
        <v>Fija</v>
      </c>
      <c r="E319" t="str">
        <f>'RESUMEN TOTAL'!F323</f>
        <v>Fibra Optica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</row>
    <row r="320" spans="1:35" x14ac:dyDescent="0.25">
      <c r="A320" t="str">
        <f>'RESUMEN TOTAL'!A324</f>
        <v>SANTO TOMAS</v>
      </c>
      <c r="B320" t="str">
        <f>'RESUMEN TOTAL'!B324</f>
        <v>SJU01</v>
      </c>
      <c r="C320" t="str">
        <f>'RESUMEN TOTAL'!D324</f>
        <v>Ruta 36 y Pte.Peron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</row>
    <row r="321" spans="1:35" x14ac:dyDescent="0.25">
      <c r="A321" t="str">
        <f>'RESUMEN TOTAL'!A325</f>
        <v>VILLA GENERAL SAN MARTIN</v>
      </c>
      <c r="B321" t="str">
        <f>'RESUMEN TOTAL'!B325</f>
        <v>SMA01</v>
      </c>
      <c r="C321" t="str">
        <f>'RESUMEN TOTAL'!D325</f>
        <v>Hudson y Montevideo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</row>
    <row r="322" spans="1:35" x14ac:dyDescent="0.25">
      <c r="A322" t="str">
        <f>'RESUMEN TOTAL'!A326</f>
        <v>VILLA GENERAL SAN MARTIN</v>
      </c>
      <c r="B322" t="str">
        <f>'RESUMEN TOTAL'!B326</f>
        <v>SMA02</v>
      </c>
      <c r="C322" t="str">
        <f>'RESUMEN TOTAL'!D326</f>
        <v>Hudson y San Nicolas</v>
      </c>
      <c r="D322" t="str">
        <f>'RESUMEN TOTAL'!E326</f>
        <v>Domo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</row>
    <row r="323" spans="1:35" x14ac:dyDescent="0.25">
      <c r="A323" t="str">
        <f>'RESUMEN TOTAL'!A327</f>
        <v>VILLA GENERAL SAN MARTIN</v>
      </c>
      <c r="B323" t="str">
        <f>'RESUMEN TOTAL'!B327</f>
        <v>SMA 03</v>
      </c>
      <c r="C323" t="str">
        <f>'RESUMEN TOTAL'!D327</f>
        <v>ROSARIO Y SAN NICOLAS</v>
      </c>
      <c r="D323" t="str">
        <f>'RESUMEN TOTAL'!E327</f>
        <v>Domo</v>
      </c>
      <c r="E323" t="str">
        <f>'RESUMEN TOTAL'!F327</f>
        <v>Radio</v>
      </c>
      <c r="F323" t="str">
        <f>'RESUMEN TOTAL'!L327</f>
        <v>APAGADO</v>
      </c>
      <c r="G323" t="str">
        <f>'RESUMEN TOTAL'!M327</f>
        <v>APAGADO</v>
      </c>
      <c r="H323" t="str">
        <f>'RESUMEN TOTAL'!N327</f>
        <v>APAGADO</v>
      </c>
      <c r="I323" t="str">
        <f>'RESUMEN TOTAL'!O327</f>
        <v>APAGADO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</row>
    <row r="324" spans="1:35" x14ac:dyDescent="0.25">
      <c r="A324" t="str">
        <f>'RESUMEN TOTAL'!A328</f>
        <v>VILLA GENERAL SAN MARTIN</v>
      </c>
      <c r="B324" t="str">
        <f>'RESUMEN TOTAL'!B328</f>
        <v>SMA 04</v>
      </c>
      <c r="C324" t="str">
        <f>'RESUMEN TOTAL'!D328</f>
        <v>HUDSON Y MONTEVIDEO</v>
      </c>
      <c r="D324" t="str">
        <f>'RESUMEN TOTAL'!E328</f>
        <v>FIJA</v>
      </c>
      <c r="E324" t="str">
        <f>'RESUMEN TOTAL'!F328</f>
        <v>Radio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</row>
    <row r="325" spans="1:35" x14ac:dyDescent="0.25">
      <c r="A325" t="str">
        <f>'RESUMEN TOTAL'!A329</f>
        <v>VILLA GENERAL SAN MARTIN</v>
      </c>
      <c r="B325" t="str">
        <f>'RESUMEN TOTAL'!B329</f>
        <v>SMA05</v>
      </c>
      <c r="C325" t="str">
        <f>'RESUMEN TOTAL'!D329</f>
        <v>MONTEVIDEO Y VILLEGAS</v>
      </c>
      <c r="D325" t="str">
        <f>'RESUMEN TOTAL'!E329</f>
        <v>DOMO</v>
      </c>
      <c r="E325" t="str">
        <f>'RESUMEN TOTAL'!F329</f>
        <v>PTO A FO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</row>
    <row r="326" spans="1:35" x14ac:dyDescent="0.25">
      <c r="A326" t="str">
        <f>'RESUMEN TOTAL'!A330</f>
        <v>VILLA GENERAL SAN MARTIN</v>
      </c>
      <c r="B326" t="str">
        <f>'RESUMEN TOTAL'!B330</f>
        <v>SMA 06</v>
      </c>
      <c r="C326" t="str">
        <f>'RESUMEN TOTAL'!D330</f>
        <v>AV. HUDSON Y RIO IGUAZU</v>
      </c>
      <c r="D326" t="str">
        <f>'RESUMEN TOTAL'!E330</f>
        <v>DOMO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 t="str">
        <f>'RESUMEN TOTAL'!U330</f>
        <v>APAGADO</v>
      </c>
      <c r="P326">
        <f>'RESUMEN TOTAL'!V330</f>
        <v>0</v>
      </c>
      <c r="Q326">
        <f>'RESUMEN TOTAL'!W330</f>
        <v>0</v>
      </c>
      <c r="R326">
        <f>'RESUMEN TOTAL'!X330</f>
        <v>0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</row>
    <row r="327" spans="1:35" x14ac:dyDescent="0.25">
      <c r="A327" t="str">
        <f>'RESUMEN TOTAL'!A331</f>
        <v>VILLA GENERAL SAN MARTIN</v>
      </c>
      <c r="B327" t="str">
        <f>'RESUMEN TOTAL'!B331</f>
        <v>SMA 07</v>
      </c>
      <c r="C327" t="str">
        <f>'RESUMEN TOTAL'!D331</f>
        <v>AV. HUDSON Y RIO TURBIO</v>
      </c>
      <c r="D327" t="str">
        <f>'RESUMEN TOTAL'!E331</f>
        <v>DOMO</v>
      </c>
      <c r="E327" t="str">
        <f>'RESUMEN TOTAL'!F331</f>
        <v>Fibra Optica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 t="str">
        <f>'RESUMEN TOTAL'!U331</f>
        <v>APAGADO</v>
      </c>
      <c r="P327">
        <f>'RESUMEN TOTAL'!V331</f>
        <v>0</v>
      </c>
      <c r="Q327">
        <f>'RESUMEN TOTAL'!W331</f>
        <v>0</v>
      </c>
      <c r="R327">
        <f>'RESUMEN TOTAL'!X331</f>
        <v>0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</row>
    <row r="328" spans="1:35" x14ac:dyDescent="0.25">
      <c r="A328" t="str">
        <f>'RESUMEN TOTAL'!A332</f>
        <v>SAN MARTIN</v>
      </c>
      <c r="B328" t="str">
        <f>'RESUMEN TOTAL'!B332</f>
        <v>SMA 08</v>
      </c>
      <c r="C328" t="str">
        <f>'RESUMEN TOTAL'!D332</f>
        <v>12 De Octubre y H. Lagos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 t="str">
        <f>'RESUMEN TOTAL'!U332</f>
        <v>APAGADO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</row>
    <row r="329" spans="1:35" x14ac:dyDescent="0.25">
      <c r="A329" t="str">
        <f>'RESUMEN TOTAL'!A333</f>
        <v>SAN MARTIN</v>
      </c>
      <c r="B329" t="str">
        <f>'RESUMEN TOTAL'!B333</f>
        <v>SMA 09</v>
      </c>
      <c r="C329" t="str">
        <f>'RESUMEN TOTAL'!D333</f>
        <v>12 De Octubre y H. Lagos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 t="str">
        <f>'RESUMEN TOTAL'!U333</f>
        <v>APAGADO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</row>
    <row r="330" spans="1:35" x14ac:dyDescent="0.25">
      <c r="A330" t="str">
        <f>'RESUMEN TOTAL'!A334</f>
        <v>SAN NICOLAS</v>
      </c>
      <c r="B330" t="str">
        <f>'RESUMEN TOTAL'!B334</f>
        <v>SNI01 (fija 1)</v>
      </c>
      <c r="C330" t="str">
        <f>'RESUMEN TOTAL'!D334</f>
        <v>SARRATEA E/ EEUU DE A. Y AGRELO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</row>
    <row r="331" spans="1:35" x14ac:dyDescent="0.25">
      <c r="A331" t="str">
        <f>'RESUMEN TOTAL'!A335</f>
        <v>SAN NICOLAS</v>
      </c>
      <c r="B331" t="str">
        <f>'RESUMEN TOTAL'!B335</f>
        <v>SNI02 (fija 2)</v>
      </c>
      <c r="C331" t="str">
        <f>'RESUMEN TOTAL'!D335</f>
        <v>SARRATEA E/ EEUU DE A. Y AGRELO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</row>
    <row r="332" spans="1:35" x14ac:dyDescent="0.25">
      <c r="A332" t="str">
        <f>'RESUMEN TOTAL'!A336</f>
        <v>SAN NICOLAS</v>
      </c>
      <c r="B332" t="str">
        <f>'RESUMEN TOTAL'!B336</f>
        <v>SNI 03 (fija 1)</v>
      </c>
      <c r="C332" t="str">
        <f>'RESUMEN TOTAL'!D336</f>
        <v>SARRATEA Y LOS TREBOLES</v>
      </c>
      <c r="D332" t="str">
        <f>'RESUMEN TOTAL'!E336</f>
        <v>Fija</v>
      </c>
      <c r="E332" t="str">
        <f>'RESUMEN TOTAL'!F336</f>
        <v>Fibra Optica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</row>
    <row r="333" spans="1:35" x14ac:dyDescent="0.25">
      <c r="A333" t="str">
        <f>'RESUMEN TOTAL'!A337</f>
        <v>SAN NICOLAS</v>
      </c>
      <c r="B333" t="str">
        <f>'RESUMEN TOTAL'!B337</f>
        <v>SNI 04 (fija 2)</v>
      </c>
      <c r="C333" t="str">
        <f>'RESUMEN TOTAL'!D337</f>
        <v>SARRATEA Y LOS TREBOLES</v>
      </c>
      <c r="D333" t="str">
        <f>'RESUMEN TOTAL'!E337</f>
        <v>Fija</v>
      </c>
      <c r="E333" t="str">
        <f>'RESUMEN TOTAL'!F337</f>
        <v>Fibra Optica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</row>
    <row r="334" spans="1:35" x14ac:dyDescent="0.25">
      <c r="A334" t="str">
        <f>'RESUMEN TOTAL'!A338</f>
        <v>SANTA ROSA</v>
      </c>
      <c r="B334" t="str">
        <f>'RESUMEN TOTAL'!B338</f>
        <v>SRO01</v>
      </c>
      <c r="C334" t="str">
        <f>'RESUMEN TOTAL'!D338</f>
        <v>Yugoslavia y MilÃ¡n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 t="str">
        <f>'RESUMEN TOTAL'!Y338</f>
        <v>APAGADO</v>
      </c>
      <c r="T334" t="str">
        <f>'RESUMEN TOTAL'!Z338</f>
        <v>APAGADO</v>
      </c>
      <c r="U334" t="str">
        <f>'RESUMEN TOTAL'!AA338</f>
        <v>APAGADO</v>
      </c>
      <c r="V334" t="str">
        <f>'RESUMEN TOTAL'!AB338</f>
        <v>APAGADO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 t="str">
        <f>'RESUMEN TOTAL'!AG338</f>
        <v>APAGADO</v>
      </c>
      <c r="AB334" t="str">
        <f>'RESUMEN TOTAL'!AH338</f>
        <v>APAGADO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</row>
    <row r="335" spans="1:35" x14ac:dyDescent="0.25">
      <c r="A335" t="str">
        <f>'RESUMEN TOTAL'!A339</f>
        <v>ZONA RURAL SANTA ROSA</v>
      </c>
      <c r="B335" t="str">
        <f>'RESUMEN TOTAL'!B339</f>
        <v>SRO02</v>
      </c>
      <c r="C335" t="str">
        <f>'RESUMEN TOTAL'!D339</f>
        <v>Bruselas y Calle 448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 t="str">
        <f>'RESUMEN TOTAL'!Y339</f>
        <v>APAGADO</v>
      </c>
      <c r="T335" t="str">
        <f>'RESUMEN TOTAL'!Z339</f>
        <v>APAGADO</v>
      </c>
      <c r="U335" t="str">
        <f>'RESUMEN TOTAL'!AA339</f>
        <v>APAGADO</v>
      </c>
      <c r="V335" t="str">
        <f>'RESUMEN TOTAL'!AB339</f>
        <v>APAGADO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 t="str">
        <f>'RESUMEN TOTAL'!AF339</f>
        <v>APAGADO</v>
      </c>
      <c r="AA335" t="str">
        <f>'RESUMEN TOTAL'!AG339</f>
        <v>APAGADO</v>
      </c>
      <c r="AB335" t="str">
        <f>'RESUMEN TOTAL'!AH339</f>
        <v>APAGADO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</row>
    <row r="336" spans="1:35" x14ac:dyDescent="0.25">
      <c r="A336" t="str">
        <f>'RESUMEN TOTAL'!A340</f>
        <v>SANTA ROSA</v>
      </c>
      <c r="B336" t="str">
        <f>'RESUMEN TOTAL'!B340</f>
        <v>SRO03</v>
      </c>
      <c r="C336" t="str">
        <f>'RESUMEN TOTAL'!D340</f>
        <v>Eva Peron y Paysandu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</row>
    <row r="337" spans="1:35" x14ac:dyDescent="0.25">
      <c r="A337" t="str">
        <f>'RESUMEN TOTAL'!A341</f>
        <v>SANTA ROSA</v>
      </c>
      <c r="B337" t="str">
        <f>'RESUMEN TOTAL'!B341</f>
        <v>SRO 04</v>
      </c>
      <c r="C337" t="str">
        <f>'RESUMEN TOTAL'!D341</f>
        <v>Belgica y Andorra</v>
      </c>
      <c r="D337" t="str">
        <f>'RESUMEN TOTAL'!E341</f>
        <v>Domo</v>
      </c>
      <c r="E337" t="str">
        <f>'RESUMEN TOTAL'!F341</f>
        <v>Radio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 t="str">
        <f>'RESUMEN TOTAL'!T341</f>
        <v>APAGADO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</row>
    <row r="338" spans="1:35" x14ac:dyDescent="0.25">
      <c r="A338" t="str">
        <f>'RESUMEN TOTAL'!A342</f>
        <v>SANTA ROSA</v>
      </c>
      <c r="B338" t="str">
        <f>'RESUMEN TOTAL'!B342</f>
        <v>SRO05</v>
      </c>
      <c r="C338" t="str">
        <f>'RESUMEN TOTAL'!D342</f>
        <v>CAFFERATA Y BONN</v>
      </c>
      <c r="D338" t="str">
        <f>'RESUMEN TOTAL'!E342</f>
        <v>DOMO</v>
      </c>
      <c r="E338" t="str">
        <f>'RESUMEN TOTAL'!F342</f>
        <v>Radio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</row>
    <row r="339" spans="1:35" x14ac:dyDescent="0.25">
      <c r="A339" t="str">
        <f>'RESUMEN TOTAL'!A343</f>
        <v>SANTA ROSA</v>
      </c>
      <c r="B339" t="str">
        <f>'RESUMEN TOTAL'!B343</f>
        <v>SRO06</v>
      </c>
      <c r="C339" t="str">
        <f>'RESUMEN TOTAL'!D343</f>
        <v>Novak y Bonn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</row>
    <row r="340" spans="1:35" x14ac:dyDescent="0.25">
      <c r="A340" t="str">
        <f>'RESUMEN TOTAL'!A344</f>
        <v>SANTA ROSA</v>
      </c>
      <c r="B340" t="str">
        <f>'RESUMEN TOTAL'!B344</f>
        <v>SRO07</v>
      </c>
      <c r="C340" t="str">
        <f>'RESUMEN TOTAL'!D344</f>
        <v>NOVAK Y BELGICA</v>
      </c>
      <c r="D340" t="str">
        <f>'RESUMEN TOTAL'!E344</f>
        <v>Domo</v>
      </c>
      <c r="E340" t="str">
        <f>'RESUMEN TOTAL'!F344</f>
        <v>Fibra Optica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</row>
    <row r="341" spans="1:35" x14ac:dyDescent="0.25">
      <c r="A341" t="str">
        <f>'RESUMEN TOTAL'!A345</f>
        <v>SANTA ROSA</v>
      </c>
      <c r="B341" t="str">
        <f>'RESUMEN TOTAL'!B345</f>
        <v>SRO 08</v>
      </c>
      <c r="C341" t="str">
        <f>'RESUMEN TOTAL'!D345</f>
        <v>NOVAK E/ DESSY Y BELGICA (POLIDEPORTIVO LA PATRIADA)</v>
      </c>
      <c r="D341" t="str">
        <f>'RESUMEN TOTAL'!E345</f>
        <v>Domo</v>
      </c>
      <c r="E341" t="str">
        <f>'RESUMEN TOTAL'!F345</f>
        <v>Fibra Optica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>
        <f>'RESUMEN TOTAL'!AB345</f>
        <v>0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</row>
    <row r="342" spans="1:35" x14ac:dyDescent="0.25">
      <c r="A342" t="str">
        <f>'RESUMEN TOTAL'!A346</f>
        <v>SANTA ROSA</v>
      </c>
      <c r="B342" t="str">
        <f>'RESUMEN TOTAL'!B346</f>
        <v>SRO09</v>
      </c>
      <c r="C342" t="str">
        <f>'RESUMEN TOTAL'!D346</f>
        <v>BUCAREST E/ ALEMANIA Y CAFFERATA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>
        <f>'RESUMEN TOTAL'!AB346</f>
        <v>0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</row>
    <row r="343" spans="1:35" x14ac:dyDescent="0.25">
      <c r="A343" t="str">
        <f>'RESUMEN TOTAL'!A347</f>
        <v>SANTA ROSA</v>
      </c>
      <c r="B343" t="str">
        <f>'RESUMEN TOTAL'!B347</f>
        <v>SRO10</v>
      </c>
      <c r="C343" t="str">
        <f>'RESUMEN TOTAL'!D347</f>
        <v>DINAMARCA Y MILAN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 t="str">
        <f>'RESUMEN TOTAL'!R347</f>
        <v>APAGADO</v>
      </c>
      <c r="M343" t="str">
        <f>'RESUMEN TOTAL'!S347</f>
        <v>APAGADO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</row>
    <row r="344" spans="1:35" x14ac:dyDescent="0.25">
      <c r="A344" t="str">
        <f>'RESUMEN TOTAL'!A348</f>
        <v>SANTA ROSA</v>
      </c>
      <c r="B344" t="str">
        <f>'RESUMEN TOTAL'!B348</f>
        <v>SRO 11</v>
      </c>
      <c r="C344" t="str">
        <f>'RESUMEN TOTAL'!D348</f>
        <v>MILAN Y MALLORCA</v>
      </c>
      <c r="D344" t="str">
        <f>'RESUMEN TOTAL'!E348</f>
        <v>DOMO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 t="str">
        <f>'RESUMEN TOTAL'!S348</f>
        <v>APAGADO</v>
      </c>
      <c r="N344">
        <f>'RESUMEN TOTAL'!T348</f>
        <v>0</v>
      </c>
      <c r="O344">
        <f>'RESUMEN TOTAL'!U348</f>
        <v>0</v>
      </c>
      <c r="P344">
        <f>'RESUMEN TOTAL'!V348</f>
        <v>0</v>
      </c>
      <c r="Q344">
        <f>'RESUMEN TOTAL'!W348</f>
        <v>0</v>
      </c>
      <c r="R344">
        <f>'RESUMEN TOTAL'!X348</f>
        <v>0</v>
      </c>
      <c r="S344">
        <f>'RESUMEN TOTAL'!Y348</f>
        <v>0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</row>
    <row r="345" spans="1:35" x14ac:dyDescent="0.25">
      <c r="A345" t="str">
        <f>'RESUMEN TOTAL'!A349</f>
        <v>SANTA ROSA</v>
      </c>
      <c r="B345" t="str">
        <f>'RESUMEN TOTAL'!B349</f>
        <v>SRO12</v>
      </c>
      <c r="C345" t="str">
        <f>'RESUMEN TOTAL'!D349</f>
        <v>YUGOSLAVIA Y PAYSANDU</v>
      </c>
      <c r="D345" t="str">
        <f>'RESUMEN TOTAL'!E349</f>
        <v>DOMO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>
        <f>'RESUMEN TOTAL'!R349</f>
        <v>0</v>
      </c>
      <c r="M345">
        <f>'RESUMEN TOTAL'!S349</f>
        <v>0</v>
      </c>
      <c r="N345">
        <f>'RESUMEN TOTAL'!T349</f>
        <v>0</v>
      </c>
      <c r="O345">
        <f>'RESUMEN TOTAL'!U349</f>
        <v>0</v>
      </c>
      <c r="P345">
        <f>'RESUMEN TOTAL'!V349</f>
        <v>0</v>
      </c>
      <c r="Q345">
        <f>'RESUMEN TOTAL'!W349</f>
        <v>0</v>
      </c>
      <c r="R345">
        <f>'RESUMEN TOTAL'!X349</f>
        <v>0</v>
      </c>
      <c r="S345">
        <f>'RESUMEN TOTAL'!Y349</f>
        <v>0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</row>
    <row r="346" spans="1:35" x14ac:dyDescent="0.25">
      <c r="A346" t="str">
        <f>'RESUMEN TOTAL'!A350</f>
        <v>ZONA RURAL SANTA ROSA</v>
      </c>
      <c r="B346" t="str">
        <f>'RESUMEN TOTAL'!B350</f>
        <v>SRO 13 (fija 1)</v>
      </c>
      <c r="C346" t="str">
        <f>'RESUMEN TOTAL'!D350</f>
        <v>BRUSELAS E/ GRECIA Y CHECOSLOVAQUIA</v>
      </c>
      <c r="D346" t="str">
        <f>'RESUMEN TOTAL'!E350</f>
        <v>Fija</v>
      </c>
      <c r="E346" t="str">
        <f>'RESUMEN TOTAL'!F350</f>
        <v>Radio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 t="str">
        <f>'RESUMEN TOTAL'!Y350</f>
        <v>APAGADO</v>
      </c>
      <c r="T346" t="str">
        <f>'RESUMEN TOTAL'!Z350</f>
        <v>APAGADO</v>
      </c>
      <c r="U346" t="str">
        <f>'RESUMEN TOTAL'!AA350</f>
        <v>APAGADO</v>
      </c>
      <c r="V346" t="str">
        <f>'RESUMEN TOTAL'!AB350</f>
        <v>APAGADO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 t="str">
        <f>'RESUMEN TOTAL'!AG350</f>
        <v>APAGADO</v>
      </c>
      <c r="AB346" t="str">
        <f>'RESUMEN TOTAL'!AH350</f>
        <v>APAGADO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</row>
    <row r="347" spans="1:35" x14ac:dyDescent="0.25">
      <c r="A347" t="str">
        <f>'RESUMEN TOTAL'!A351</f>
        <v>ZONA RURAL SANTA ROSA</v>
      </c>
      <c r="B347" t="str">
        <f>'RESUMEN TOTAL'!B351</f>
        <v>SRO 14 (fija 2)</v>
      </c>
      <c r="C347" t="str">
        <f>'RESUMEN TOTAL'!D351</f>
        <v>BRUSELAS E/ GRECIA Y CHECOSLOVAQUIA</v>
      </c>
      <c r="D347" t="str">
        <f>'RESUMEN TOTAL'!E351</f>
        <v>Fija</v>
      </c>
      <c r="E347" t="str">
        <f>'RESUMEN TOTAL'!F351</f>
        <v>Radio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 t="str">
        <f>'RESUMEN TOTAL'!Y351</f>
        <v>APAGADO</v>
      </c>
      <c r="T347" t="str">
        <f>'RESUMEN TOTAL'!Z351</f>
        <v>APAGADO</v>
      </c>
      <c r="U347" t="str">
        <f>'RESUMEN TOTAL'!AA351</f>
        <v>APAGADO</v>
      </c>
      <c r="V347" t="str">
        <f>'RESUMEN TOTAL'!AB351</f>
        <v>APAGADO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 t="str">
        <f>'RESUMEN TOTAL'!AG351</f>
        <v>APAGADO</v>
      </c>
      <c r="AB347" t="str">
        <f>'RESUMEN TOTAL'!AH351</f>
        <v>APAGADO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</row>
    <row r="348" spans="1:35" x14ac:dyDescent="0.25">
      <c r="A348" t="str">
        <f>'RESUMEN TOTAL'!A352</f>
        <v>SANTA ROSA</v>
      </c>
      <c r="B348" t="str">
        <f>'RESUMEN TOTAL'!B352</f>
        <v>SRO15</v>
      </c>
      <c r="C348" t="str">
        <f>'RESUMEN TOTAL'!D352</f>
        <v>NOVAK Y TIRANA (614)</v>
      </c>
      <c r="D348" t="str">
        <f>'RESUMEN TOTAL'!E352</f>
        <v>DOMO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</row>
    <row r="349" spans="1:35" x14ac:dyDescent="0.25">
      <c r="A349" t="str">
        <f>'RESUMEN TOTAL'!A353</f>
        <v>SANTA ROSA</v>
      </c>
      <c r="B349" t="str">
        <f>'RESUMEN TOTAL'!B353</f>
        <v>SRO16 (fija 1)</v>
      </c>
      <c r="C349" t="str">
        <f>'RESUMEN TOTAL'!D353</f>
        <v>ANDORRA E/ BELGICA Y SAN MARINO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 t="str">
        <f>'RESUMEN TOTAL'!W353</f>
        <v>APAGADO</v>
      </c>
      <c r="R349" t="str">
        <f>'RESUMEN TOTAL'!X353</f>
        <v>APAGADO</v>
      </c>
      <c r="S349" t="str">
        <f>'RESUMEN TOTAL'!Y353</f>
        <v>APAGADO</v>
      </c>
      <c r="T349" t="str">
        <f>'RESUMEN TOTAL'!Z353</f>
        <v>APAGADO</v>
      </c>
      <c r="U349" t="str">
        <f>'RESUMEN TOTAL'!AA353</f>
        <v>APAGADO</v>
      </c>
      <c r="V349" t="str">
        <f>'RESUMEN TOTAL'!AB353</f>
        <v>APAGADO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</row>
    <row r="350" spans="1:35" x14ac:dyDescent="0.25">
      <c r="A350" t="str">
        <f>'RESUMEN TOTAL'!A354</f>
        <v>SANTA ROSA</v>
      </c>
      <c r="B350" t="str">
        <f>'RESUMEN TOTAL'!B354</f>
        <v>SRO17 (fija 2)</v>
      </c>
      <c r="C350" t="str">
        <f>'RESUMEN TOTAL'!D354</f>
        <v>ANDORRA E/ BELGICA Y SAN MARINO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 t="str">
        <f>'RESUMEN TOTAL'!W354</f>
        <v>APAGADO</v>
      </c>
      <c r="R350" t="str">
        <f>'RESUMEN TOTAL'!X354</f>
        <v>APAGADO</v>
      </c>
      <c r="S350" t="str">
        <f>'RESUMEN TOTAL'!Y354</f>
        <v>APAGADO</v>
      </c>
      <c r="T350" t="str">
        <f>'RESUMEN TOTAL'!Z354</f>
        <v>APAGADO</v>
      </c>
      <c r="U350" t="str">
        <f>'RESUMEN TOTAL'!AA354</f>
        <v>APAGADO</v>
      </c>
      <c r="V350" t="str">
        <f>'RESUMEN TOTAL'!AB354</f>
        <v>APAGADO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</row>
    <row r="351" spans="1:35" x14ac:dyDescent="0.25">
      <c r="A351" t="str">
        <f>'RESUMEN TOTAL'!A355</f>
        <v>SANTA ROSA</v>
      </c>
      <c r="B351" t="str">
        <f>'RESUMEN TOTAL'!B355</f>
        <v>SRO 18 (fija 1)</v>
      </c>
      <c r="C351" t="str">
        <f>'RESUMEN TOTAL'!D355</f>
        <v>GRAN CANARIA Y BUDAPEST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</row>
    <row r="352" spans="1:35" x14ac:dyDescent="0.25">
      <c r="A352" t="str">
        <f>'RESUMEN TOTAL'!A356</f>
        <v>SANTA ROSA</v>
      </c>
      <c r="B352" t="str">
        <f>'RESUMEN TOTAL'!B356</f>
        <v>SRO 19 (fija 2)</v>
      </c>
      <c r="C352" t="str">
        <f>'RESUMEN TOTAL'!D356</f>
        <v>GRAN CANARIA Y BUDAPEST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</row>
    <row r="353" spans="1:35" x14ac:dyDescent="0.25">
      <c r="A353" t="str">
        <f>'RESUMEN TOTAL'!A357</f>
        <v>SANTA ROSA</v>
      </c>
      <c r="B353" t="str">
        <f>'RESUMEN TOTAL'!B357</f>
        <v>SRO20</v>
      </c>
      <c r="C353" t="str">
        <f>'RESUMEN TOTAL'!D357</f>
        <v>NOVAK Y BONN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>
        <f>'RESUMEN TOTAL'!AB357</f>
        <v>0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</row>
    <row r="354" spans="1:35" x14ac:dyDescent="0.25">
      <c r="A354" t="str">
        <f>'RESUMEN TOTAL'!A358</f>
        <v>SANTA ROSA</v>
      </c>
      <c r="B354" t="str">
        <f>'RESUMEN TOTAL'!B358</f>
        <v>SRO21</v>
      </c>
      <c r="C354" t="str">
        <f>'RESUMEN TOTAL'!D358</f>
        <v>NOVAK Y BONN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>
        <f>'RESUMEN TOTAL'!AB358</f>
        <v>0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</row>
    <row r="355" spans="1:35" x14ac:dyDescent="0.25">
      <c r="A355" t="str">
        <f>'RESUMEN TOTAL'!A359</f>
        <v>SAN RUDECINDO</v>
      </c>
      <c r="B355" t="str">
        <f>'RESUMEN TOTAL'!B359</f>
        <v>SRU01 (fija 1)</v>
      </c>
      <c r="C355" t="str">
        <f>'RESUMEN TOTAL'!D359</f>
        <v>HERNANDARIAS Y AMBATO</v>
      </c>
      <c r="D355" t="str">
        <f>'RESUMEN TOTAL'!E359</f>
        <v>Fija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 t="str">
        <f>'RESUMEN TOTAL'!U359</f>
        <v>APAGADO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>
        <f>'RESUMEN TOTAL'!AB359</f>
        <v>0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</row>
    <row r="356" spans="1:35" x14ac:dyDescent="0.25">
      <c r="A356" t="str">
        <f>'RESUMEN TOTAL'!A360</f>
        <v>SAN RUDECINDO</v>
      </c>
      <c r="B356" t="str">
        <f>'RESUMEN TOTAL'!B360</f>
        <v>SRU02 (fija 2)</v>
      </c>
      <c r="C356" t="str">
        <f>'RESUMEN TOTAL'!D360</f>
        <v>HERNANDARIAS Y AMBATO</v>
      </c>
      <c r="D356" t="str">
        <f>'RESUMEN TOTAL'!E360</f>
        <v>Fija</v>
      </c>
      <c r="E356" t="str">
        <f>'RESUMEN TOTAL'!F360</f>
        <v>Fibra Optica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 t="str">
        <f>'RESUMEN TOTAL'!U360</f>
        <v>APAGADO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>
        <f>'RESUMEN TOTAL'!AA360</f>
        <v>0</v>
      </c>
      <c r="V356">
        <f>'RESUMEN TOTAL'!AB360</f>
        <v>0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</row>
    <row r="357" spans="1:35" x14ac:dyDescent="0.25">
      <c r="A357" t="str">
        <f>'RESUMEN TOTAL'!A361</f>
        <v>SAN RUDECINDO</v>
      </c>
      <c r="B357" t="str">
        <f>'RESUMEN TOTAL'!B361</f>
        <v>SRU03</v>
      </c>
      <c r="C357" t="str">
        <f>'RESUMEN TOTAL'!D361</f>
        <v>SANTA SOFIA Y LUIS AGOTE</v>
      </c>
      <c r="D357" t="str">
        <f>'RESUMEN TOTAL'!E361</f>
        <v>DOMO</v>
      </c>
      <c r="E357" t="str">
        <f>'RESUMEN TOTAL'!F361</f>
        <v>Fibra Optica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 t="str">
        <f>'RESUMEN TOTAL'!U361</f>
        <v>APAGADO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>
        <f>'RESUMEN TOTAL'!AA361</f>
        <v>0</v>
      </c>
      <c r="V357">
        <f>'RESUMEN TOTAL'!AB361</f>
        <v>0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</row>
    <row r="358" spans="1:35" x14ac:dyDescent="0.25">
      <c r="A358" t="str">
        <f>'RESUMEN TOTAL'!A362</f>
        <v>PRESIDENTE SARMIENTO</v>
      </c>
      <c r="B358" t="str">
        <f>'RESUMEN TOTAL'!B362</f>
        <v>VANG 09</v>
      </c>
      <c r="C358" t="str">
        <f>'RESUMEN TOTAL'!D362</f>
        <v>Ruta 36 y Senzabello</v>
      </c>
      <c r="D358" t="str">
        <f>'RESUMEN TOTAL'!E362</f>
        <v>Domo</v>
      </c>
      <c r="E358" t="str">
        <f>'RESUMEN TOTAL'!F362</f>
        <v>PTO A FO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 t="str">
        <f>'RESUMEN TOTAL'!U362</f>
        <v>APAGADO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</row>
    <row r="359" spans="1:35" x14ac:dyDescent="0.25">
      <c r="A359" t="str">
        <f>'RESUMEN TOTAL'!A363</f>
        <v>VILLA ANGELICA</v>
      </c>
      <c r="B359" t="str">
        <f>'RESUMEN TOTAL'!B363</f>
        <v>VANG01</v>
      </c>
      <c r="C359" t="str">
        <f>'RESUMEN TOTAL'!D363</f>
        <v>Senzabello y Necochea</v>
      </c>
      <c r="D359" t="str">
        <f>'RESUMEN TOTAL'!E363</f>
        <v>Domo</v>
      </c>
      <c r="E359" t="str">
        <f>'RESUMEN TOTAL'!F363</f>
        <v>PTO A FO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 t="str">
        <f>'RESUMEN TOTAL'!U363</f>
        <v>APAGADO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</row>
    <row r="360" spans="1:35" x14ac:dyDescent="0.25">
      <c r="A360" t="str">
        <f>'RESUMEN TOTAL'!A364</f>
        <v>VILLA ANGELICA</v>
      </c>
      <c r="B360" t="str">
        <f>'RESUMEN TOTAL'!B364</f>
        <v>VANG02</v>
      </c>
      <c r="C360" t="str">
        <f>'RESUMEN TOTAL'!D364</f>
        <v>Thevenet y Ruta 36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>
        <f>'RESUMEN TOTAL'!X364</f>
        <v>0</v>
      </c>
      <c r="S360">
        <f>'RESUMEN TOTAL'!Y364</f>
        <v>0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</row>
    <row r="361" spans="1:35" x14ac:dyDescent="0.25">
      <c r="A361" t="str">
        <f>'RESUMEN TOTAL'!A365</f>
        <v>VILLA DEL PLATA</v>
      </c>
      <c r="B361" t="str">
        <f>'RESUMEN TOTAL'!B365</f>
        <v>VANG03</v>
      </c>
      <c r="C361" t="str">
        <f>'RESUMEN TOTAL'!D365</f>
        <v>Thevenet 1950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</row>
    <row r="362" spans="1:35" x14ac:dyDescent="0.25">
      <c r="A362" t="str">
        <f>'RESUMEN TOTAL'!A366</f>
        <v>VILLA ANGELICA</v>
      </c>
      <c r="B362" t="str">
        <f>'RESUMEN TOTAL'!B366</f>
        <v>VANG04</v>
      </c>
      <c r="C362" t="str">
        <f>'RESUMEN TOTAL'!D366</f>
        <v>Storni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 t="str">
        <f>'RESUMEN TOTAL'!AF366</f>
        <v>APAGADO</v>
      </c>
      <c r="AA362" t="str">
        <f>'RESUMEN TOTAL'!AG366</f>
        <v>APAGADO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</row>
    <row r="363" spans="1:35" x14ac:dyDescent="0.25">
      <c r="A363" t="str">
        <f>'RESUMEN TOTAL'!A367</f>
        <v>VILLA ANGELICA</v>
      </c>
      <c r="B363" t="str">
        <f>'RESUMEN TOTAL'!B367</f>
        <v>VANG05</v>
      </c>
      <c r="C363" t="str">
        <f>'RESUMEN TOTAL'!D367</f>
        <v>Storni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</row>
    <row r="364" spans="1:35" x14ac:dyDescent="0.25">
      <c r="A364" t="str">
        <f>'RESUMEN TOTAL'!A368</f>
        <v>VILLA ANGELICA</v>
      </c>
      <c r="B364" t="str">
        <f>'RESUMEN TOTAL'!B368</f>
        <v>VANG06</v>
      </c>
      <c r="C364" t="str">
        <f>'RESUMEN TOTAL'!D368</f>
        <v>Arenales e/Thevenet y Calle 158</v>
      </c>
      <c r="D364" t="str">
        <f>'RESUMEN TOTAL'!E368</f>
        <v>DOMO</v>
      </c>
      <c r="E364" t="str">
        <f>'RESUMEN TOTAL'!F368</f>
        <v>Fibra Optica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</row>
    <row r="365" spans="1:35" x14ac:dyDescent="0.25">
      <c r="A365" t="str">
        <f>'RESUMEN TOTAL'!A369</f>
        <v>VILLA ANGELICA</v>
      </c>
      <c r="B365" t="str">
        <f>'RESUMEN TOTAL'!B369</f>
        <v>VANG07</v>
      </c>
      <c r="C365" t="str">
        <f>'RESUMEN TOTAL'!D369</f>
        <v>Arenales y Thevenet</v>
      </c>
      <c r="D365" t="str">
        <f>'RESUMEN TOTAL'!E369</f>
        <v>Domo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>
        <f>'RESUMEN TOTAL'!Y369</f>
        <v>0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</row>
    <row r="366" spans="1:35" x14ac:dyDescent="0.25">
      <c r="A366" t="str">
        <f>'RESUMEN TOTAL'!A370</f>
        <v>VILLA ANGELICA</v>
      </c>
      <c r="B366" t="str">
        <f>'RESUMEN TOTAL'!B370</f>
        <v>VANG08</v>
      </c>
      <c r="C366" t="str">
        <f>'RESUMEN TOTAL'!D370</f>
        <v>Calle 158 al 2200</v>
      </c>
      <c r="D366" t="str">
        <f>'RESUMEN TOTAL'!E370</f>
        <v>Domo</v>
      </c>
      <c r="E366" t="str">
        <f>'RESUMEN TOTAL'!F370</f>
        <v>PTO A FO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>
        <f>'RESUMEN TOTAL'!Y370</f>
        <v>0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</row>
    <row r="367" spans="1:35" x14ac:dyDescent="0.25">
      <c r="A367" t="str">
        <f>'RESUMEN TOTAL'!A371</f>
        <v>VILLA ANGELICA</v>
      </c>
      <c r="B367" t="str">
        <f>'RESUMEN TOTAL'!B371</f>
        <v>VANG10</v>
      </c>
      <c r="C367" t="str">
        <f>'RESUMEN TOTAL'!D371</f>
        <v>Senzabello y Braile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</row>
    <row r="368" spans="1:35" x14ac:dyDescent="0.25">
      <c r="A368" t="str">
        <f>'RESUMEN TOTAL'!A372</f>
        <v>VILLA ANGELICA</v>
      </c>
      <c r="B368" t="str">
        <f>'RESUMEN TOTAL'!B372</f>
        <v>VANG11</v>
      </c>
      <c r="C368" t="str">
        <f>'RESUMEN TOTAL'!D372</f>
        <v>Senzabello y Braile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</row>
    <row r="369" spans="1:35" x14ac:dyDescent="0.25">
      <c r="A369" t="str">
        <f>'RESUMEN TOTAL'!A373</f>
        <v>VILLA ANGELICA</v>
      </c>
      <c r="B369" t="str">
        <f>'RESUMEN TOTAL'!B373</f>
        <v>VANG12</v>
      </c>
      <c r="C369" t="str">
        <f>'RESUMEN TOTAL'!D373</f>
        <v>TAPALQUE E/ BOLIVAR Y GORRITI</v>
      </c>
      <c r="D369" t="str">
        <f>'RESUMEN TOTAL'!E373</f>
        <v>Fija</v>
      </c>
      <c r="E369" t="str">
        <f>'RESUMEN TOTAL'!F373</f>
        <v>Fibra Optica</v>
      </c>
      <c r="F369" t="str">
        <f>'RESUMEN TOTAL'!L373</f>
        <v>APAGADO</v>
      </c>
      <c r="G369" t="str">
        <f>'RESUMEN TOTAL'!M373</f>
        <v>APAGADO</v>
      </c>
      <c r="H369" t="str">
        <f>'RESUMEN TOTAL'!N373</f>
        <v>APAGADO</v>
      </c>
      <c r="I369" t="str">
        <f>'RESUMEN TOTAL'!O373</f>
        <v>APAGADO</v>
      </c>
      <c r="J369" t="str">
        <f>'RESUMEN TOTAL'!P373</f>
        <v>APAGADO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</row>
    <row r="370" spans="1:35" x14ac:dyDescent="0.25">
      <c r="A370" t="str">
        <f>'RESUMEN TOTAL'!A374</f>
        <v>VILLA ANGELICA</v>
      </c>
      <c r="B370" t="str">
        <f>'RESUMEN TOTAL'!B374</f>
        <v>VANG13</v>
      </c>
      <c r="C370" t="str">
        <f>'RESUMEN TOTAL'!D374</f>
        <v>TAPALQUE E/ BOLIVAR Y GORRITI</v>
      </c>
      <c r="D370" t="str">
        <f>'RESUMEN TOTAL'!E374</f>
        <v>Fija</v>
      </c>
      <c r="E370" t="str">
        <f>'RESUMEN TOTAL'!F374</f>
        <v>Fibra Optica</v>
      </c>
      <c r="F370" t="str">
        <f>'RESUMEN TOTAL'!L374</f>
        <v>APAGADO</v>
      </c>
      <c r="G370" t="str">
        <f>'RESUMEN TOTAL'!M374</f>
        <v>APAGADO</v>
      </c>
      <c r="H370" t="str">
        <f>'RESUMEN TOTAL'!N374</f>
        <v>APAGADO</v>
      </c>
      <c r="I370" t="str">
        <f>'RESUMEN TOTAL'!O374</f>
        <v>APAGADO</v>
      </c>
      <c r="J370" t="str">
        <f>'RESUMEN TOTAL'!P374</f>
        <v>APAGADO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>
        <f>'RESUMEN TOTAL'!Z374</f>
        <v>0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</row>
    <row r="371" spans="1:35" x14ac:dyDescent="0.25">
      <c r="A371" t="str">
        <f>'RESUMEN TOTAL'!A375</f>
        <v>VILLA ARGENTINA</v>
      </c>
      <c r="B371" t="str">
        <f>'RESUMEN TOTAL'!B375</f>
        <v>VAR 01</v>
      </c>
      <c r="C371" t="str">
        <f>'RESUMEN TOTAL'!D375</f>
        <v>Calle 519 y 546</v>
      </c>
      <c r="D371" t="str">
        <f>'RESUMEN TOTAL'!E375</f>
        <v>Domo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>
        <f>'RESUMEN TOTAL'!V375</f>
        <v>0</v>
      </c>
      <c r="Q371">
        <f>'RESUMEN TOTAL'!W375</f>
        <v>0</v>
      </c>
      <c r="R371">
        <f>'RESUMEN TOTAL'!X375</f>
        <v>0</v>
      </c>
      <c r="S371">
        <f>'RESUMEN TOTAL'!Y375</f>
        <v>0</v>
      </c>
      <c r="T371">
        <f>'RESUMEN TOTAL'!Z375</f>
        <v>0</v>
      </c>
      <c r="U371">
        <f>'RESUMEN TOTAL'!AA375</f>
        <v>0</v>
      </c>
      <c r="V371">
        <f>'RESUMEN TOTAL'!AB375</f>
        <v>0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</row>
    <row r="372" spans="1:35" x14ac:dyDescent="0.25">
      <c r="A372" t="str">
        <f>'RESUMEN TOTAL'!A376</f>
        <v>VILLA ARGENTINA</v>
      </c>
      <c r="B372" t="str">
        <f>'RESUMEN TOTAL'!B376</f>
        <v>VAR 02</v>
      </c>
      <c r="C372" t="str">
        <f>'RESUMEN TOTAL'!D376</f>
        <v>DIAGONAL LOS TILOS Y 542</v>
      </c>
      <c r="D372" t="str">
        <f>'RESUMEN TOTAL'!E376</f>
        <v>DOMO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>
        <f>'RESUMEN TOTAL'!V376</f>
        <v>0</v>
      </c>
      <c r="Q372">
        <f>'RESUMEN TOTAL'!W376</f>
        <v>0</v>
      </c>
      <c r="R372">
        <f>'RESUMEN TOTAL'!X376</f>
        <v>0</v>
      </c>
      <c r="S372">
        <f>'RESUMEN TOTAL'!Y376</f>
        <v>0</v>
      </c>
      <c r="T372">
        <f>'RESUMEN TOTAL'!Z376</f>
        <v>0</v>
      </c>
      <c r="U372">
        <f>'RESUMEN TOTAL'!AA376</f>
        <v>0</v>
      </c>
      <c r="V372">
        <f>'RESUMEN TOTAL'!AB376</f>
        <v>0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</row>
    <row r="373" spans="1:35" x14ac:dyDescent="0.25">
      <c r="A373" t="str">
        <f>'RESUMEN TOTAL'!A377</f>
        <v>VILLA ARGENTINA</v>
      </c>
      <c r="B373" t="str">
        <f>'RESUMEN TOTAL'!B377</f>
        <v>VAR03 (fija 1)</v>
      </c>
      <c r="C373" t="str">
        <f>'RESUMEN TOTAL'!D377</f>
        <v>509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>
        <f>'RESUMEN TOTAL'!Y377</f>
        <v>0</v>
      </c>
      <c r="T373">
        <f>'RESUMEN TOTAL'!Z377</f>
        <v>0</v>
      </c>
      <c r="U373">
        <f>'RESUMEN TOTAL'!AA377</f>
        <v>0</v>
      </c>
      <c r="V373">
        <f>'RESUMEN TOTAL'!AB377</f>
        <v>0</v>
      </c>
      <c r="W373" t="str">
        <f>'RESUMEN TOTAL'!AC377</f>
        <v>APAGADO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</row>
    <row r="374" spans="1:35" x14ac:dyDescent="0.25">
      <c r="A374" t="str">
        <f>'RESUMEN TOTAL'!A378</f>
        <v>VILLA ARGENTINA</v>
      </c>
      <c r="B374" t="str">
        <f>'RESUMEN TOTAL'!B378</f>
        <v>VAR04 (fija 2)</v>
      </c>
      <c r="C374" t="str">
        <f>'RESUMEN TOTAL'!D378</f>
        <v>509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>
        <f>'RESUMEN TOTAL'!Z378</f>
        <v>0</v>
      </c>
      <c r="U374">
        <f>'RESUMEN TOTAL'!AA378</f>
        <v>0</v>
      </c>
      <c r="V374">
        <f>'RESUMEN TOTAL'!AB378</f>
        <v>0</v>
      </c>
      <c r="W374" t="str">
        <f>'RESUMEN TOTAL'!AC378</f>
        <v>APAGADO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</row>
    <row r="375" spans="1:35" x14ac:dyDescent="0.25">
      <c r="A375" t="str">
        <f>'RESUMEN TOTAL'!A379</f>
        <v>VILLA ARGENTINA</v>
      </c>
      <c r="B375" t="str">
        <f>'RESUMEN TOTAL'!B379</f>
        <v>VAR05 (fija 1)</v>
      </c>
      <c r="C375" t="str">
        <f>'RESUMEN TOTAL'!D379</f>
        <v>511 E/ 544 Y 546</v>
      </c>
      <c r="D375" t="str">
        <f>'RESUMEN TOTAL'!E379</f>
        <v>Fija</v>
      </c>
      <c r="E375" t="str">
        <f>'RESUMEN TOTAL'!F379</f>
        <v>Radio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>
        <f>'RESUMEN TOTAL'!V379</f>
        <v>0</v>
      </c>
      <c r="Q375">
        <f>'RESUMEN TOTAL'!W379</f>
        <v>0</v>
      </c>
      <c r="R375">
        <f>'RESUMEN TOTAL'!X379</f>
        <v>0</v>
      </c>
      <c r="S375">
        <f>'RESUMEN TOTAL'!Y379</f>
        <v>0</v>
      </c>
      <c r="T375">
        <f>'RESUMEN TOTAL'!Z379</f>
        <v>0</v>
      </c>
      <c r="U375">
        <f>'RESUMEN TOTAL'!AA379</f>
        <v>0</v>
      </c>
      <c r="V375">
        <f>'RESUMEN TOTAL'!AB379</f>
        <v>0</v>
      </c>
      <c r="W375" t="str">
        <f>'RESUMEN TOTAL'!AC379</f>
        <v>APAGADO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</row>
    <row r="376" spans="1:35" x14ac:dyDescent="0.25">
      <c r="A376" t="str">
        <f>'RESUMEN TOTAL'!A380</f>
        <v>VILLA ARGENTINA</v>
      </c>
      <c r="B376" t="str">
        <f>'RESUMEN TOTAL'!B380</f>
        <v>VAR06 (fija 2)</v>
      </c>
      <c r="C376" t="str">
        <f>'RESUMEN TOTAL'!D380</f>
        <v>511 E/ 544 Y 546</v>
      </c>
      <c r="D376" t="str">
        <f>'RESUMEN TOTAL'!E380</f>
        <v>Fija</v>
      </c>
      <c r="E376" t="str">
        <f>'RESUMEN TOTAL'!F380</f>
        <v>Radio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 t="str">
        <f>'RESUMEN TOTAL'!AC380</f>
        <v>APAGADO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</row>
    <row r="377" spans="1:35" x14ac:dyDescent="0.25">
      <c r="A377" t="str">
        <f>'RESUMEN TOTAL'!A381</f>
        <v>VILLA ARGENTINA</v>
      </c>
      <c r="B377" t="str">
        <f>'RESUMEN TOTAL'!B381</f>
        <v>VAR07</v>
      </c>
      <c r="C377" t="str">
        <f>'RESUMEN TOTAL'!D381</f>
        <v>DIAG. LOS TILOS Y 517</v>
      </c>
      <c r="D377" t="str">
        <f>'RESUMEN TOTAL'!E381</f>
        <v>DOMO</v>
      </c>
      <c r="E377" t="str">
        <f>'RESUMEN TOTAL'!F381</f>
        <v>Fibra Optica</v>
      </c>
      <c r="F377" t="str">
        <f>'RESUMEN TOTAL'!L381</f>
        <v>APAGADO</v>
      </c>
      <c r="G377" t="str">
        <f>'RESUMEN TOTAL'!M381</f>
        <v>APAGADO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 t="str">
        <f>'RESUMEN TOTAL'!S381</f>
        <v>APAGADO</v>
      </c>
      <c r="N377" t="str">
        <f>'RESUMEN TOTAL'!T381</f>
        <v>APAGADO</v>
      </c>
      <c r="O377">
        <f>'RESUMEN TOTAL'!U381</f>
        <v>0</v>
      </c>
      <c r="P377" t="str">
        <f>'RESUMEN TOTAL'!V381</f>
        <v>APAGADO</v>
      </c>
      <c r="Q377" t="str">
        <f>'RESUMEN TOTAL'!W381</f>
        <v>APAGADO</v>
      </c>
      <c r="R377" t="str">
        <f>'RESUMEN TOTAL'!X381</f>
        <v>APAGADO</v>
      </c>
      <c r="S377">
        <f>'RESUMEN TOTAL'!Y381</f>
        <v>0</v>
      </c>
      <c r="T377" t="str">
        <f>'RESUMEN TOTAL'!Z381</f>
        <v>APAGADO</v>
      </c>
      <c r="U377" t="str">
        <f>'RESUMEN TOTAL'!AA381</f>
        <v>APAGADO</v>
      </c>
      <c r="V377" t="str">
        <f>'RESUMEN TOTAL'!AB381</f>
        <v>APAGADO</v>
      </c>
      <c r="W377" t="str">
        <f>'RESUMEN TOTAL'!AC381</f>
        <v>APAGADO</v>
      </c>
      <c r="X377" t="str">
        <f>'RESUMEN TOTAL'!AD381</f>
        <v>APAGADO</v>
      </c>
      <c r="Y377" t="str">
        <f>'RESUMEN TOTAL'!AE381</f>
        <v>APAGADO</v>
      </c>
      <c r="Z377" t="str">
        <f>'RESUMEN TOTAL'!AF381</f>
        <v>APAGADO</v>
      </c>
      <c r="AA377" t="str">
        <f>'RESUMEN TOTAL'!AG381</f>
        <v>APAGADO</v>
      </c>
      <c r="AB377" t="str">
        <f>'RESUMEN TOTAL'!AH381</f>
        <v>APAGADO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</row>
    <row r="378" spans="1:35" x14ac:dyDescent="0.25">
      <c r="A378" t="str">
        <f>'RESUMEN TOTAL'!A382</f>
        <v>VILLA ARGENTINA</v>
      </c>
      <c r="B378" t="str">
        <f>'RESUMEN TOTAL'!B382</f>
        <v>VAR 08 (fija 1)</v>
      </c>
      <c r="C378" t="str">
        <f>'RESUMEN TOTAL'!D382</f>
        <v>534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</row>
    <row r="379" spans="1:35" x14ac:dyDescent="0.25">
      <c r="A379" t="str">
        <f>'RESUMEN TOTAL'!A383</f>
        <v>VILLA ARGENTINA</v>
      </c>
      <c r="B379" t="str">
        <f>'RESUMEN TOTAL'!B383</f>
        <v>VAR 09 (fija 2)</v>
      </c>
      <c r="C379" t="str">
        <f>'RESUMEN TOTAL'!D383</f>
        <v>534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</row>
    <row r="380" spans="1:35" x14ac:dyDescent="0.25">
      <c r="A380" t="str">
        <f>'RESUMEN TOTAL'!A384</f>
        <v>VILLA ARGENTINA</v>
      </c>
      <c r="B380" t="str">
        <f>'RESUMEN TOTAL'!B384</f>
        <v>VAR10 (fija 1)</v>
      </c>
      <c r="C380" t="str">
        <f>'RESUMEN TOTAL'!D384</f>
        <v>532 A Y 523</v>
      </c>
      <c r="D380" t="str">
        <f>'RESUMEN TOTAL'!E384</f>
        <v>Fija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>
        <f>'RESUMEN TOTAL'!AB384</f>
        <v>0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</row>
    <row r="381" spans="1:35" x14ac:dyDescent="0.25">
      <c r="A381" t="str">
        <f>'RESUMEN TOTAL'!A385</f>
        <v>VILLA ARGENTINA</v>
      </c>
      <c r="B381" t="str">
        <f>'RESUMEN TOTAL'!B385</f>
        <v>VAR11 (fija 2)</v>
      </c>
      <c r="C381" t="str">
        <f>'RESUMEN TOTAL'!D385</f>
        <v>532 A Y 523</v>
      </c>
      <c r="D381" t="str">
        <f>'RESUMEN TOTAL'!E385</f>
        <v>Fija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</row>
    <row r="382" spans="1:35" x14ac:dyDescent="0.25">
      <c r="A382" t="str">
        <f>'RESUMEN TOTAL'!A386</f>
        <v>VILLA ARGENTINA</v>
      </c>
      <c r="B382" t="str">
        <f>'RESUMEN TOTAL'!B386</f>
        <v>VAR12</v>
      </c>
      <c r="C382" t="str">
        <f>'RESUMEN TOTAL'!D386</f>
        <v>Calle 527 y Portela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>
        <f>'RESUMEN TOTAL'!V386</f>
        <v>0</v>
      </c>
      <c r="Q382">
        <f>'RESUMEN TOTAL'!W386</f>
        <v>0</v>
      </c>
      <c r="R382">
        <f>'RESUMEN TOTAL'!X386</f>
        <v>0</v>
      </c>
      <c r="S382">
        <f>'RESUMEN TOTAL'!Y386</f>
        <v>0</v>
      </c>
      <c r="T382">
        <f>'RESUMEN TOTAL'!Z386</f>
        <v>0</v>
      </c>
      <c r="U382">
        <f>'RESUMEN TOTAL'!AA386</f>
        <v>0</v>
      </c>
      <c r="V382" t="str">
        <f>'RESUMEN TOTAL'!AB386</f>
        <v xml:space="preserve"> 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</row>
    <row r="383" spans="1:35" x14ac:dyDescent="0.25">
      <c r="A383" t="str">
        <f>'RESUMEN TOTAL'!A387</f>
        <v>VILLA ARGENTINA</v>
      </c>
      <c r="B383" t="str">
        <f>'RESUMEN TOTAL'!B387</f>
        <v>VAR13</v>
      </c>
      <c r="C383" t="str">
        <f>'RESUMEN TOTAL'!D387</f>
        <v>Calle 527 y 532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</row>
    <row r="384" spans="1:35" x14ac:dyDescent="0.25">
      <c r="A384" t="str">
        <f>'RESUMEN TOTAL'!A388</f>
        <v>VILLA ARGENTINA</v>
      </c>
      <c r="B384" t="str">
        <f>'RESUMEN TOTAL'!B388</f>
        <v>VAR14</v>
      </c>
      <c r="C384" t="str">
        <f>'RESUMEN TOTAL'!D388</f>
        <v>Pportela y 517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</row>
    <row r="385" spans="1:35" x14ac:dyDescent="0.25">
      <c r="A385" t="str">
        <f>'RESUMEN TOTAL'!A389</f>
        <v>VILLA VATTEONE</v>
      </c>
      <c r="B385" t="str">
        <f>'RESUMEN TOTAL'!B389</f>
        <v>VAT01</v>
      </c>
      <c r="C385" t="str">
        <f>'RESUMEN TOTAL'!D389</f>
        <v>Montevideo y El ChaÃ±ar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</row>
    <row r="386" spans="1:35" x14ac:dyDescent="0.25">
      <c r="A386" t="str">
        <f>'RESUMEN TOTAL'!A390</f>
        <v>VILLA VATTEONE CENTRO</v>
      </c>
      <c r="B386" t="str">
        <f>'RESUMEN TOTAL'!B390</f>
        <v>VAT02</v>
      </c>
      <c r="C386" t="str">
        <f>'RESUMEN TOTAL'!D390</f>
        <v>Eva Peron y 12 de Octubre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</row>
    <row r="387" spans="1:35" x14ac:dyDescent="0.25">
      <c r="A387" t="str">
        <f>'RESUMEN TOTAL'!A391</f>
        <v>VILLA VATTEONE CENTRO</v>
      </c>
      <c r="B387" t="str">
        <f>'RESUMEN TOTAL'!B391</f>
        <v>VAT03</v>
      </c>
      <c r="C387" t="str">
        <f>'RESUMEN TOTAL'!D391</f>
        <v>Lavalle y Belgrano</v>
      </c>
      <c r="D387" t="str">
        <f>'RESUMEN TOTAL'!E391</f>
        <v>Domo</v>
      </c>
      <c r="E387" t="str">
        <f>'RESUMEN TOTAL'!F391</f>
        <v>Fibra Optica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 t="str">
        <f>'RESUMEN TOTAL'!U391</f>
        <v>APAGADO</v>
      </c>
      <c r="P387" t="str">
        <f>'RESUMEN TOTAL'!V391</f>
        <v>APAGADO</v>
      </c>
      <c r="Q387" t="str">
        <f>'RESUMEN TOTAL'!W391</f>
        <v>APAGADO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</row>
    <row r="388" spans="1:35" x14ac:dyDescent="0.25">
      <c r="A388" t="str">
        <f>'RESUMEN TOTAL'!A392</f>
        <v>VILLA VATTEONE CENTRO</v>
      </c>
      <c r="B388" t="str">
        <f>'RESUMEN TOTAL'!B392</f>
        <v>VAT04</v>
      </c>
      <c r="C388" t="str">
        <f>'RESUMEN TOTAL'!D392</f>
        <v>Lavalle y Entre Rios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 t="str">
        <f>'RESUMEN TOTAL'!U392</f>
        <v>APAGADO</v>
      </c>
      <c r="P388" t="str">
        <f>'RESUMEN TOTAL'!V392</f>
        <v>APAGADO</v>
      </c>
      <c r="Q388" t="str">
        <f>'RESUMEN TOTAL'!W392</f>
        <v>APAGADO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</row>
    <row r="389" spans="1:35" x14ac:dyDescent="0.25">
      <c r="A389" t="str">
        <f>'RESUMEN TOTAL'!A393</f>
        <v>VILLA VATTEONE CENTRO</v>
      </c>
      <c r="B389" t="str">
        <f>'RESUMEN TOTAL'!B393</f>
        <v>VAT05</v>
      </c>
      <c r="C389" t="str">
        <f>'RESUMEN TOTAL'!D393</f>
        <v>Lavalle y Colombia</v>
      </c>
      <c r="D389" t="str">
        <f>'RESUMEN TOTAL'!E393</f>
        <v>Domo</v>
      </c>
      <c r="E389" t="str">
        <f>'RESUMEN TOTAL'!F393</f>
        <v>Radio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>
        <f>'RESUMEN TOTAL'!Q393</f>
        <v>0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</row>
    <row r="390" spans="1:35" x14ac:dyDescent="0.25">
      <c r="A390" t="str">
        <f>'RESUMEN TOTAL'!A394</f>
        <v>VILLA VATTEONE CENTRO</v>
      </c>
      <c r="B390" t="str">
        <f>'RESUMEN TOTAL'!B394</f>
        <v>VAT06</v>
      </c>
      <c r="C390" t="str">
        <f>'RESUMEN TOTAL'!D394</f>
        <v>Eva Peron y Pueyrredon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</row>
    <row r="391" spans="1:35" x14ac:dyDescent="0.25">
      <c r="A391" t="str">
        <f>'RESUMEN TOTAL'!A395</f>
        <v>VILLA VATTEONE CENTRO</v>
      </c>
      <c r="B391" t="str">
        <f>'RESUMEN TOTAL'!B395</f>
        <v>VAT07</v>
      </c>
      <c r="C391" t="str">
        <f>'RESUMEN TOTAL'!D395</f>
        <v>Eva Peron y Lavalle</v>
      </c>
      <c r="D391">
        <f>'RESUMEN TOTAL'!E395</f>
        <v>0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</row>
    <row r="392" spans="1:35" x14ac:dyDescent="0.25">
      <c r="A392" t="str">
        <f>'RESUMEN TOTAL'!A396</f>
        <v>VILLA VATTEONE</v>
      </c>
      <c r="B392" t="str">
        <f>'RESUMEN TOTAL'!B396</f>
        <v>VAT08</v>
      </c>
      <c r="C392" t="str">
        <f>'RESUMEN TOTAL'!D396</f>
        <v>12 de Octubre y Florida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</row>
    <row r="393" spans="1:35" x14ac:dyDescent="0.25">
      <c r="A393" t="str">
        <f>'RESUMEN TOTAL'!A397</f>
        <v>VILLA VATTEONE</v>
      </c>
      <c r="B393" t="str">
        <f>'RESUMEN TOTAL'!B397</f>
        <v>VAT09</v>
      </c>
      <c r="C393" t="str">
        <f>'RESUMEN TOTAL'!D397</f>
        <v>Montevideo y Alsina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</row>
    <row r="394" spans="1:35" x14ac:dyDescent="0.25">
      <c r="A394" t="str">
        <f>'RESUMEN TOTAL'!A398</f>
        <v>VILLA VATTEONE CENTRO</v>
      </c>
      <c r="B394" t="str">
        <f>'RESUMEN TOTAL'!B398</f>
        <v>VAT 10</v>
      </c>
      <c r="C394" t="str">
        <f>'RESUMEN TOTAL'!D398</f>
        <v>Belgrano y Quintana</v>
      </c>
      <c r="D394" t="str">
        <f>'RESUMEN TOTAL'!E398</f>
        <v>Domo</v>
      </c>
      <c r="E394" t="str">
        <f>'RESUMEN TOTAL'!F398</f>
        <v>Fibra Optica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 t="str">
        <f>'RESUMEN TOTAL'!U398</f>
        <v>APAGADO</v>
      </c>
      <c r="P394" t="str">
        <f>'RESUMEN TOTAL'!V398</f>
        <v>APAGADO</v>
      </c>
      <c r="Q394" t="str">
        <f>'RESUMEN TOTAL'!W398</f>
        <v>APAGADO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</row>
    <row r="395" spans="1:35" x14ac:dyDescent="0.25">
      <c r="A395" t="str">
        <f>'RESUMEN TOTAL'!A399</f>
        <v>VILLA VATTEONE</v>
      </c>
      <c r="B395" t="str">
        <f>'RESUMEN TOTAL'!B399</f>
        <v>VAT11</v>
      </c>
      <c r="C395" t="str">
        <f>'RESUMEN TOTAL'!D399</f>
        <v>Mainini y Montevideo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</row>
    <row r="396" spans="1:35" x14ac:dyDescent="0.25">
      <c r="A396" t="str">
        <f>'RESUMEN TOTAL'!A400</f>
        <v>VILLA VATTEONE</v>
      </c>
      <c r="B396" t="str">
        <f>'RESUMEN TOTAL'!B400</f>
        <v>VAT12</v>
      </c>
      <c r="C396" t="str">
        <f>'RESUMEN TOTAL'!D400</f>
        <v>12 DE OCTUBRE Y CHACO</v>
      </c>
      <c r="D396" t="str">
        <f>'RESUMEN TOTAL'!E400</f>
        <v>DOMO</v>
      </c>
      <c r="E396" t="str">
        <f>'RESUMEN TOTAL'!F400</f>
        <v>PTO A FO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 t="str">
        <f>'RESUMEN TOTAL'!AG400</f>
        <v>APAGADO</v>
      </c>
      <c r="AB396" t="str">
        <f>'RESUMEN TOTAL'!AH400</f>
        <v>APAGADO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</row>
    <row r="397" spans="1:35" x14ac:dyDescent="0.25">
      <c r="A397" t="str">
        <f>'RESUMEN TOTAL'!A401</f>
        <v>VILLA VATTEONE CENTRO</v>
      </c>
      <c r="B397" t="str">
        <f>'RESUMEN TOTAL'!B401</f>
        <v>VAT13</v>
      </c>
      <c r="C397" t="str">
        <f>'RESUMEN TOTAL'!D401</f>
        <v>Av.12 de Octubre y Belgrano</v>
      </c>
      <c r="D397" t="str">
        <f>'RESUMEN TOTAL'!E401</f>
        <v>Domo</v>
      </c>
      <c r="E397" t="str">
        <f>'RESUMEN TOTAL'!F401</f>
        <v>Fibra Optica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</row>
    <row r="398" spans="1:35" x14ac:dyDescent="0.25">
      <c r="A398" t="str">
        <f>'RESUMEN TOTAL'!A402</f>
        <v>VILLA VATTEONE</v>
      </c>
      <c r="B398" t="str">
        <f>'RESUMEN TOTAL'!B402</f>
        <v>VAT 14</v>
      </c>
      <c r="C398" t="str">
        <f>'RESUMEN TOTAL'!D402</f>
        <v>FLORIDA Y MONTEVIDEO</v>
      </c>
      <c r="D398" t="str">
        <f>'RESUMEN TOTAL'!E402</f>
        <v>DOMO</v>
      </c>
      <c r="E398" t="str">
        <f>'RESUMEN TOTAL'!F402</f>
        <v>Fibra Optica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</row>
    <row r="399" spans="1:35" x14ac:dyDescent="0.25">
      <c r="A399" t="str">
        <f>'RESUMEN TOTAL'!A403</f>
        <v>VILLA VATTEONE</v>
      </c>
      <c r="B399" t="str">
        <f>'RESUMEN TOTAL'!B403</f>
        <v>VAT 15</v>
      </c>
      <c r="C399" t="str">
        <f>'RESUMEN TOTAL'!D403</f>
        <v>CORRIENTES Y VICENTE LOPEZ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 t="str">
        <f>'RESUMEN TOTAL'!U403</f>
        <v>APAGADO</v>
      </c>
      <c r="P399" t="str">
        <f>'RESUMEN TOTAL'!V403</f>
        <v>APAGADO</v>
      </c>
      <c r="Q399" t="str">
        <f>'RESUMEN TOTAL'!W403</f>
        <v>APAGADO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</row>
    <row r="400" spans="1:35" x14ac:dyDescent="0.25">
      <c r="A400" t="str">
        <f>'RESUMEN TOTAL'!A404</f>
        <v>VILLA VATTEONE</v>
      </c>
      <c r="B400" t="str">
        <f>'RESUMEN TOTAL'!B404</f>
        <v>VAT 16</v>
      </c>
      <c r="C400" t="str">
        <f>'RESUMEN TOTAL'!D404</f>
        <v>MONTEVIDEO Y CHACO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</row>
    <row r="401" spans="1:35" x14ac:dyDescent="0.25">
      <c r="A401" t="str">
        <f>'RESUMEN TOTAL'!A405</f>
        <v>VILLA VATTEONE</v>
      </c>
      <c r="B401" t="str">
        <f>'RESUMEN TOTAL'!B405</f>
        <v>VAT 17</v>
      </c>
      <c r="C401" t="str">
        <f>'RESUMEN TOTAL'!D405</f>
        <v>CHAÑAR Y URUGUAY</v>
      </c>
      <c r="D401" t="str">
        <f>'RESUMEN TOTAL'!E405</f>
        <v>DOMO</v>
      </c>
      <c r="E401" t="str">
        <f>'RESUMEN TOTAL'!F405</f>
        <v>PTO A FO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</row>
    <row r="402" spans="1:35" x14ac:dyDescent="0.25">
      <c r="A402" t="str">
        <f>'RESUMEN TOTAL'!A406</f>
        <v>VILLA VATTEONE CENTRO</v>
      </c>
      <c r="B402" t="str">
        <f>'RESUMEN TOTAL'!B406</f>
        <v>VAT18</v>
      </c>
      <c r="C402" t="str">
        <f>'RESUMEN TOTAL'!D406</f>
        <v>LAVALLE Y FONROUGE</v>
      </c>
      <c r="D402" t="str">
        <f>'RESUMEN TOTAL'!E406</f>
        <v>DOMO</v>
      </c>
      <c r="E402" t="str">
        <f>'RESUMEN TOTAL'!F406</f>
        <v>PTO A FO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 t="str">
        <f>'RESUMEN TOTAL'!V406</f>
        <v>APAGADO</v>
      </c>
      <c r="Q402" t="str">
        <f>'RESUMEN TOTAL'!W406</f>
        <v>APAGADO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</row>
    <row r="403" spans="1:35" x14ac:dyDescent="0.25">
      <c r="A403" t="str">
        <f>'RESUMEN TOTAL'!A407</f>
        <v>VILLA VATTEONE CENTRO</v>
      </c>
      <c r="B403" t="str">
        <f>'RESUMEN TOTAL'!B407</f>
        <v>VAT19</v>
      </c>
      <c r="C403" t="str">
        <f>'RESUMEN TOTAL'!D407</f>
        <v>QUINTANA Y FONROUGE ( TUCUMAN )</v>
      </c>
      <c r="D403" t="str">
        <f>'RESUMEN TOTAL'!E407</f>
        <v>DOMO</v>
      </c>
      <c r="E403" t="str">
        <f>'RESUMEN TOTAL'!F407</f>
        <v>Radio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</row>
    <row r="404" spans="1:35" x14ac:dyDescent="0.25">
      <c r="A404" t="str">
        <f>'RESUMEN TOTAL'!A408</f>
        <v>VILLA VATTEONE</v>
      </c>
      <c r="B404" t="str">
        <f>'RESUMEN TOTAL'!B408</f>
        <v>VAT 20</v>
      </c>
      <c r="C404" t="str">
        <f>'RESUMEN TOTAL'!D408</f>
        <v>URUGUAY Y PILCOMAYO</v>
      </c>
      <c r="D404" t="str">
        <f>'RESUMEN TOTAL'!E408</f>
        <v>FIJA</v>
      </c>
      <c r="E404" t="str">
        <f>'RESUMEN TOTAL'!F408</f>
        <v>Radio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</row>
    <row r="405" spans="1:35" x14ac:dyDescent="0.25">
      <c r="A405" t="str">
        <f>'RESUMEN TOTAL'!A409</f>
        <v>VILLA VATTEONE CENTRO</v>
      </c>
      <c r="B405" t="str">
        <f>'RESUMEN TOTAL'!B409</f>
        <v>VAT 21 (fija 1)</v>
      </c>
      <c r="C405" t="str">
        <f>'RESUMEN TOTAL'!D409</f>
        <v>QUINTANA E/ BELGRANO Y FONROUGE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>
        <f>'RESUMEN TOTAL'!Q409</f>
        <v>0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 t="str">
        <f>'RESUMEN TOTAL'!U409</f>
        <v>APAGADO</v>
      </c>
      <c r="P405" t="str">
        <f>'RESUMEN TOTAL'!V409</f>
        <v>APAGADO</v>
      </c>
      <c r="Q405" t="str">
        <f>'RESUMEN TOTAL'!W409</f>
        <v>APAGADO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</row>
    <row r="406" spans="1:35" x14ac:dyDescent="0.25">
      <c r="A406" t="str">
        <f>'RESUMEN TOTAL'!A410</f>
        <v>VILLA VATTEONE CENTRO</v>
      </c>
      <c r="B406" t="str">
        <f>'RESUMEN TOTAL'!B410</f>
        <v>VAT 22 (fija 2)</v>
      </c>
      <c r="C406" t="str">
        <f>'RESUMEN TOTAL'!D410</f>
        <v>QUINTANA E/ BELGRANO Y FONROUGE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>
        <f>'RESUMEN TOTAL'!Q410</f>
        <v>0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 t="str">
        <f>'RESUMEN TOTAL'!U410</f>
        <v>APAGADO</v>
      </c>
      <c r="P406" t="str">
        <f>'RESUMEN TOTAL'!V410</f>
        <v>APAGADO</v>
      </c>
      <c r="Q406" t="str">
        <f>'RESUMEN TOTAL'!W410</f>
        <v>APAGADO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</row>
    <row r="407" spans="1:35" x14ac:dyDescent="0.25">
      <c r="A407" t="str">
        <f>'RESUMEN TOTAL'!A411</f>
        <v>VILLA VATTEONE CENTRO</v>
      </c>
      <c r="B407" t="str">
        <f>'RESUMEN TOTAL'!B411</f>
        <v>VAT23 (fija 1)</v>
      </c>
      <c r="C407" t="str">
        <f>'RESUMEN TOTAL'!D411</f>
        <v>EVA PERON Y "EL TUNEL" (BAJO NIVEL)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</row>
    <row r="408" spans="1:35" x14ac:dyDescent="0.25">
      <c r="A408" t="str">
        <f>'RESUMEN TOTAL'!A412</f>
        <v>VILLA VATTEONE CENTRO</v>
      </c>
      <c r="B408" t="str">
        <f>'RESUMEN TOTAL'!B412</f>
        <v>VAT24 (fija 2)</v>
      </c>
      <c r="C408" t="str">
        <f>'RESUMEN TOTAL'!D412</f>
        <v>EVA PERON Y "EL TUNEL" (BAJO NIVEL)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</row>
    <row r="409" spans="1:35" x14ac:dyDescent="0.25">
      <c r="A409" t="str">
        <f>'RESUMEN TOTAL'!A413</f>
        <v>VILLA VATTEONE CENTRO</v>
      </c>
      <c r="B409" t="str">
        <f>'RESUMEN TOTAL'!B413</f>
        <v>VAT 25</v>
      </c>
      <c r="C409" t="str">
        <f>'RESUMEN TOTAL'!D413</f>
        <v>Mainini y Uruguay</v>
      </c>
      <c r="D409" t="str">
        <f>'RESUMEN TOTAL'!E413</f>
        <v>Fija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>
        <f>'RESUMEN TOTAL'!V413</f>
        <v>0</v>
      </c>
      <c r="Q409">
        <f>'RESUMEN TOTAL'!W413</f>
        <v>0</v>
      </c>
      <c r="R409">
        <f>'RESUMEN TOTAL'!X413</f>
        <v>0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</row>
    <row r="410" spans="1:35" x14ac:dyDescent="0.25">
      <c r="A410" t="str">
        <f>'RESUMEN TOTAL'!A414</f>
        <v>VILLA VATTEONE CENTRO</v>
      </c>
      <c r="B410" t="str">
        <f>'RESUMEN TOTAL'!B414</f>
        <v>VAT 26</v>
      </c>
      <c r="C410" t="str">
        <f>'RESUMEN TOTAL'!D414</f>
        <v>Mainini y Uruguay</v>
      </c>
      <c r="D410" t="str">
        <f>'RESUMEN TOTAL'!E414</f>
        <v>fija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</row>
    <row r="411" spans="1:35" x14ac:dyDescent="0.25">
      <c r="A411" t="str">
        <f>'RESUMEN TOTAL'!A415</f>
        <v>VILLA VATTEONE</v>
      </c>
      <c r="B411" t="str">
        <f>'RESUMEN TOTAL'!B415</f>
        <v>VAT 27</v>
      </c>
      <c r="C411" t="str">
        <f>'RESUMEN TOTAL'!D415</f>
        <v>12 DE OCTUBRE Y ROSARIO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 t="str">
        <f>'RESUMEN TOTAL'!U415</f>
        <v>APAGADO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</row>
    <row r="412" spans="1:35" x14ac:dyDescent="0.25">
      <c r="A412" t="str">
        <f>'RESUMEN TOTAL'!A416</f>
        <v>VILLA AURORA</v>
      </c>
      <c r="B412" t="str">
        <f>'RESUMEN TOTAL'!B416</f>
        <v>VAU 01</v>
      </c>
      <c r="C412" t="str">
        <f>'RESUMEN TOTAL'!D416</f>
        <v>San Martin y Monteverde</v>
      </c>
      <c r="D412" t="str">
        <f>'RESUMEN TOTAL'!E416</f>
        <v>Domo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</row>
    <row r="413" spans="1:35" x14ac:dyDescent="0.25">
      <c r="A413" t="str">
        <f>'RESUMEN TOTAL'!A417</f>
        <v>SAN EMILIO</v>
      </c>
      <c r="B413" t="str">
        <f>'RESUMEN TOTAL'!B417</f>
        <v>VAU 02</v>
      </c>
      <c r="C413" t="str">
        <f>'RESUMEN TOTAL'!D417</f>
        <v>San Martin y Lope de Vega</v>
      </c>
      <c r="D413" t="str">
        <f>'RESUMEN TOTAL'!E417</f>
        <v>Domo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</row>
    <row r="414" spans="1:35" x14ac:dyDescent="0.25">
      <c r="A414" t="str">
        <f>'RESUMEN TOTAL'!A418</f>
        <v>VILLA AURORA</v>
      </c>
      <c r="B414" t="str">
        <f>'RESUMEN TOTAL'!B418</f>
        <v>VAU03 (fija 1)</v>
      </c>
      <c r="C414" t="str">
        <f>'RESUMEN TOTAL'!D418</f>
        <v>PIZZURNO Y NUESTRAS MALVINAS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</row>
    <row r="415" spans="1:35" x14ac:dyDescent="0.25">
      <c r="A415" t="str">
        <f>'RESUMEN TOTAL'!A419</f>
        <v>VILLA AURORA</v>
      </c>
      <c r="B415" t="str">
        <f>'RESUMEN TOTAL'!B419</f>
        <v>VAU04 (fija 2)</v>
      </c>
      <c r="C415" t="str">
        <f>'RESUMEN TOTAL'!D419</f>
        <v>PIZZURNO Y NUESTRAS MALVINAS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</row>
    <row r="416" spans="1:35" x14ac:dyDescent="0.25">
      <c r="A416" t="str">
        <f>'RESUMEN TOTAL'!A420</f>
        <v>VILLA AURORA</v>
      </c>
      <c r="B416" t="str">
        <f>'RESUMEN TOTAL'!B420</f>
        <v>VAU05 (fija 1)</v>
      </c>
      <c r="C416" t="str">
        <f>'RESUMEN TOTAL'!D420</f>
        <v>GUIDO SPANO Y VICTORINO DE LA PLAZA</v>
      </c>
      <c r="D416" t="str">
        <f>'RESUMEN TOTAL'!E420</f>
        <v>Fija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</row>
    <row r="417" spans="1:35" x14ac:dyDescent="0.25">
      <c r="A417" t="str">
        <f>'RESUMEN TOTAL'!A421</f>
        <v>VILLA AURORA</v>
      </c>
      <c r="B417" t="str">
        <f>'RESUMEN TOTAL'!B421</f>
        <v>VAU06 (fija 2)</v>
      </c>
      <c r="C417" t="str">
        <f>'RESUMEN TOTAL'!D421</f>
        <v>GUIDO SPANO Y VICTORINO DE LA PLAZA</v>
      </c>
      <c r="D417" t="str">
        <f>'RESUMEN TOTAL'!E421</f>
        <v>Fija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</row>
    <row r="418" spans="1:35" x14ac:dyDescent="0.25">
      <c r="A418" t="str">
        <f>'RESUMEN TOTAL'!A422</f>
        <v>VILLA AURORA</v>
      </c>
      <c r="B418" t="str">
        <f>'RESUMEN TOTAL'!B422</f>
        <v>VAU 07</v>
      </c>
      <c r="C418" t="str">
        <f>'RESUMEN TOTAL'!D422</f>
        <v>VICTORINO DE LA PLAZA Y MONTEVERDE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</row>
    <row r="419" spans="1:35" x14ac:dyDescent="0.25">
      <c r="A419" t="str">
        <f>'RESUMEN TOTAL'!A423</f>
        <v>VILLA AURORA</v>
      </c>
      <c r="B419" t="str">
        <f>'RESUMEN TOTAL'!B423</f>
        <v>VAU08</v>
      </c>
      <c r="C419" t="str">
        <f>'RESUMEN TOTAL'!D423</f>
        <v>MONTEVERDE Y WASHINGTON</v>
      </c>
      <c r="D419" t="str">
        <f>'RESUMEN TOTAL'!E423</f>
        <v>DOMO</v>
      </c>
      <c r="E419" t="str">
        <f>'RESUMEN TOTAL'!F423</f>
        <v>Fibra Optica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</row>
    <row r="420" spans="1:35" x14ac:dyDescent="0.25">
      <c r="A420" t="str">
        <f>'RESUMEN TOTAL'!A424</f>
        <v>VILLA DEL PLATA</v>
      </c>
      <c r="B420" t="str">
        <f>'RESUMEN TOTAL'!B424</f>
        <v>VDPL02</v>
      </c>
      <c r="C420" t="str">
        <f>'RESUMEN TOTAL'!D424</f>
        <v>Thevenet y Berutti</v>
      </c>
      <c r="D420" t="str">
        <f>'RESUMEN TOTAL'!E424</f>
        <v>Domo</v>
      </c>
      <c r="E420" t="str">
        <f>'RESUMEN TOTAL'!F424</f>
        <v>Fibra Optica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</row>
    <row r="421" spans="1:35" x14ac:dyDescent="0.25">
      <c r="A421" t="str">
        <f>'RESUMEN TOTAL'!A425</f>
        <v>VILLA DEL PLATA</v>
      </c>
      <c r="B421" t="str">
        <f>'RESUMEN TOTAL'!B425</f>
        <v>VDPL03</v>
      </c>
      <c r="C421" t="str">
        <f>'RESUMEN TOTAL'!D425</f>
        <v>Neuquen y Alvarado</v>
      </c>
      <c r="D421" t="str">
        <f>'RESUMEN TOTAL'!E425</f>
        <v>Domo</v>
      </c>
      <c r="E421" t="str">
        <f>'RESUMEN TOTAL'!F425</f>
        <v>Radio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</row>
    <row r="422" spans="1:35" x14ac:dyDescent="0.25">
      <c r="A422" t="str">
        <f>'RESUMEN TOTAL'!A426</f>
        <v>VILLA DEL PLATA</v>
      </c>
      <c r="B422" t="str">
        <f>'RESUMEN TOTAL'!B426</f>
        <v>VDPL04</v>
      </c>
      <c r="C422" t="str">
        <f>'RESUMEN TOTAL'!D426</f>
        <v>Neuquen y Diagonal Guemes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>
        <f>'RESUMEN TOTAL'!Q426</f>
        <v>0</v>
      </c>
      <c r="L422">
        <f>'RESUMEN TOTAL'!R426</f>
        <v>0</v>
      </c>
      <c r="M422">
        <f>'RESUMEN TOTAL'!S426</f>
        <v>0</v>
      </c>
      <c r="N422">
        <f>'RESUMEN TOTAL'!T426</f>
        <v>0</v>
      </c>
      <c r="O422">
        <f>'RESUMEN TOTAL'!U426</f>
        <v>0</v>
      </c>
      <c r="P422">
        <f>'RESUMEN TOTAL'!V426</f>
        <v>0</v>
      </c>
      <c r="Q422">
        <f>'RESUMEN TOTAL'!W426</f>
        <v>0</v>
      </c>
      <c r="R422">
        <f>'RESUMEN TOTAL'!X426</f>
        <v>0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</row>
    <row r="423" spans="1:35" x14ac:dyDescent="0.25">
      <c r="A423" t="str">
        <f>'RESUMEN TOTAL'!A427</f>
        <v>VILLA DEL PLATA</v>
      </c>
      <c r="B423" t="str">
        <f>'RESUMEN TOTAL'!B427</f>
        <v>VDPL05</v>
      </c>
      <c r="C423" t="str">
        <f>'RESUMEN TOTAL'!D427</f>
        <v>Ruta 36 y Abraham</v>
      </c>
      <c r="D423" t="str">
        <f>'RESUMEN TOTAL'!E427</f>
        <v>Domo</v>
      </c>
      <c r="E423" t="str">
        <f>'RESUMEN TOTAL'!F427</f>
        <v>PTO A FO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>
        <f>'RESUMEN TOTAL'!AB427</f>
        <v>0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</row>
    <row r="424" spans="1:35" x14ac:dyDescent="0.25">
      <c r="A424" t="str">
        <f>'RESUMEN TOTAL'!A428</f>
        <v>VILLA ANGELICA</v>
      </c>
      <c r="B424" t="str">
        <f>'RESUMEN TOTAL'!B428</f>
        <v>VDPL06</v>
      </c>
      <c r="C424" t="str">
        <f>'RESUMEN TOTAL'!D428</f>
        <v>Thevenet e/ Islas Orcadas y Gardel</v>
      </c>
      <c r="D424" t="str">
        <f>'RESUMEN TOTAL'!E428</f>
        <v>Domo</v>
      </c>
      <c r="E424" t="str">
        <f>'RESUMEN TOTAL'!F428</f>
        <v>Radio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>
        <f>'RESUMEN TOTAL'!AB428</f>
        <v>0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</row>
    <row r="425" spans="1:35" x14ac:dyDescent="0.25">
      <c r="A425" t="str">
        <f>'RESUMEN TOTAL'!A430</f>
        <v>VILLA HUDSON</v>
      </c>
      <c r="B425" t="str">
        <f>'RESUMEN TOTAL'!B430</f>
        <v>VHS 01</v>
      </c>
      <c r="C425" t="str">
        <f>'RESUMEN TOTAL'!D430</f>
        <v>AV. HUDSON Y AV. LUJAN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 t="str">
        <f>'RESUMEN TOTAL'!U430</f>
        <v>APAGADO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HUDSON</v>
      </c>
      <c r="B426" t="str">
        <f>'RESUMEN TOTAL'!B431</f>
        <v>VHS 02</v>
      </c>
      <c r="C426" t="str">
        <f>'RESUMEN TOTAL'!D431</f>
        <v>AV. LUJAN Y CALLE 909 A</v>
      </c>
      <c r="D426" t="str">
        <f>'RESUMEN TOTAL'!E431</f>
        <v>DOMO</v>
      </c>
      <c r="E426" t="str">
        <f>'RESUMEN TOTAL'!F431</f>
        <v>Fibra Optica</v>
      </c>
      <c r="F426">
        <f>'RESUMEN TOTAL'!L431</f>
        <v>0</v>
      </c>
      <c r="G426">
        <f>'RESUMEN TOTAL'!M431</f>
        <v>0</v>
      </c>
      <c r="H426">
        <f>'RESUMEN TOTAL'!N431</f>
        <v>0</v>
      </c>
      <c r="I426">
        <f>'RESUMEN TOTAL'!O431</f>
        <v>0</v>
      </c>
      <c r="J426">
        <f>'RESUMEN TOTAL'!P431</f>
        <v>0</v>
      </c>
      <c r="K426">
        <f>'RESUMEN TOTAL'!Q431</f>
        <v>0</v>
      </c>
      <c r="L426">
        <f>'RESUMEN TOTAL'!R431</f>
        <v>0</v>
      </c>
      <c r="M426">
        <f>'RESUMEN TOTAL'!S431</f>
        <v>0</v>
      </c>
      <c r="N426">
        <f>'RESUMEN TOTAL'!T431</f>
        <v>0</v>
      </c>
      <c r="O426" t="str">
        <f>'RESUMEN TOTAL'!U431</f>
        <v>APAGADO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HUDSON</v>
      </c>
      <c r="B427" t="str">
        <f>'RESUMEN TOTAL'!B432</f>
        <v>VHS 03 (fija 1)</v>
      </c>
      <c r="C427" t="str">
        <f>'RESUMEN TOTAL'!D432</f>
        <v>AV. HUDSON Y LOS INMIGRANTES</v>
      </c>
      <c r="D427" t="str">
        <f>'RESUMEN TOTAL'!E432</f>
        <v>Fija</v>
      </c>
      <c r="E427" t="str">
        <f>'RESUMEN TOTAL'!F432</f>
        <v>Fibra Optica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 t="str">
        <f>'RESUMEN TOTAL'!U432</f>
        <v>APAGADO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HUDSON</v>
      </c>
      <c r="B428" t="str">
        <f>'RESUMEN TOTAL'!B433</f>
        <v>VHS 04 (fija 2)</v>
      </c>
      <c r="C428" t="str">
        <f>'RESUMEN TOTAL'!D433</f>
        <v>AV. HUDSON Y LOS INMIGRANTES</v>
      </c>
      <c r="D428" t="str">
        <f>'RESUMEN TOTAL'!E433</f>
        <v>Fija</v>
      </c>
      <c r="E428" t="str">
        <f>'RESUMEN TOTAL'!F433</f>
        <v>Fibra Optica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 t="str">
        <f>'RESUMEN TOTAL'!U433</f>
        <v>APAGADO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ARIAS</v>
      </c>
      <c r="B429" t="str">
        <f>'RESUMEN TOTAL'!B434</f>
        <v>VLA 01 (fija 1)</v>
      </c>
      <c r="C429" t="str">
        <f>'RESUMEN TOTAL'!D434</f>
        <v>820 Y SOLER</v>
      </c>
      <c r="D429" t="str">
        <f>'RESUMEN TOTAL'!E434</f>
        <v>Fija</v>
      </c>
      <c r="E429" t="str">
        <f>'RESUMEN TOTAL'!F434</f>
        <v>Fibra Optica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 t="str">
        <f>'RESUMEN TOTAL'!U434</f>
        <v>APAGADO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ARIAS</v>
      </c>
      <c r="B430" t="str">
        <f>'RESUMEN TOTAL'!B435</f>
        <v>VLA 02</v>
      </c>
      <c r="C430" t="str">
        <f>'RESUMEN TOTAL'!D435</f>
        <v>ESPORA Y HUDSON</v>
      </c>
      <c r="D430" t="str">
        <f>'RESUMEN TOTAL'!E435</f>
        <v>DOMO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 t="str">
        <f>'RESUMEN TOTAL'!U435</f>
        <v>APAGADO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ARIAS</v>
      </c>
      <c r="B431" t="str">
        <f>'RESUMEN TOTAL'!B436</f>
        <v>VLA03 (fija 2)</v>
      </c>
      <c r="C431" t="str">
        <f>'RESUMEN TOTAL'!D436</f>
        <v>820 y SOLER</v>
      </c>
      <c r="D431" t="str">
        <f>'RESUMEN TOTAL'!E436</f>
        <v>Fija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>
        <f>'RESUMEN TOTAL'!S436</f>
        <v>0</v>
      </c>
      <c r="N431">
        <f>'RESUMEN TOTAL'!T436</f>
        <v>0</v>
      </c>
      <c r="O431" t="str">
        <f>'RESUMEN TOTAL'!U436</f>
        <v>APAGADO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ARIAS</v>
      </c>
      <c r="B432" t="str">
        <f>'RESUMEN TOTAL'!B437</f>
        <v>VLA04</v>
      </c>
      <c r="C432" t="str">
        <f>'RESUMEN TOTAL'!D437</f>
        <v>ESPORA Y MARTIN GRASS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>
        <f>'RESUMEN TOTAL'!S437</f>
        <v>0</v>
      </c>
      <c r="N432">
        <f>'RESUMEN TOTAL'!T437</f>
        <v>0</v>
      </c>
      <c r="O432" t="str">
        <f>'RESUMEN TOTAL'!U437</f>
        <v>APAGADO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ARIAS</v>
      </c>
      <c r="B433" t="str">
        <f>'RESUMEN TOTAL'!B438</f>
        <v>VLA05</v>
      </c>
      <c r="C433" t="str">
        <f>'RESUMEN TOTAL'!D438</f>
        <v>ESPORA Y 802</v>
      </c>
      <c r="D433" t="str">
        <f>'RESUMEN TOTAL'!E438</f>
        <v>DOMO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>
        <f>'RESUMEN TOTAL'!S438</f>
        <v>0</v>
      </c>
      <c r="N433">
        <f>'RESUMEN TOTAL'!T438</f>
        <v>0</v>
      </c>
      <c r="O433" t="str">
        <f>'RESUMEN TOTAL'!U438</f>
        <v>APAGADO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MONICA NUEVA</v>
      </c>
      <c r="B434" t="str">
        <f>'RESUMEN TOTAL'!B439</f>
        <v>VMO 02</v>
      </c>
      <c r="C434" t="str">
        <f>'RESUMEN TOTAL'!D439</f>
        <v>Rio Carapachay y Oroño</v>
      </c>
      <c r="D434" t="str">
        <f>'RESUMEN TOTAL'!E439</f>
        <v>Domo</v>
      </c>
      <c r="E434" t="str">
        <f>'RESUMEN TOTAL'!F439</f>
        <v>Radio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>
        <f>'RESUMEN TOTAL'!S439</f>
        <v>0</v>
      </c>
      <c r="N434">
        <f>'RESUMEN TOTAL'!T439</f>
        <v>0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MONICA NUEVA</v>
      </c>
      <c r="B435" t="str">
        <f>'RESUMEN TOTAL'!B440</f>
        <v>VMO 03 (fija 1)</v>
      </c>
      <c r="C435" t="str">
        <f>'RESUMEN TOTAL'!D440</f>
        <v>EVA PERON E/ OROÑO Y 734 A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>
        <f>'RESUMEN TOTAL'!S440</f>
        <v>0</v>
      </c>
      <c r="N435">
        <f>'RESUMEN TOTAL'!T440</f>
        <v>0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MONICA NUEVA</v>
      </c>
      <c r="B436" t="str">
        <f>'RESUMEN TOTAL'!B441</f>
        <v>VMO 04 (fija 2)</v>
      </c>
      <c r="C436" t="str">
        <f>'RESUMEN TOTAL'!D441</f>
        <v>EVA PERON E/ OROÑO Y 734 A</v>
      </c>
      <c r="D436" t="str">
        <f>'RESUMEN TOTAL'!E441</f>
        <v>Fija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MONICA NUEVA</v>
      </c>
      <c r="B437" t="str">
        <f>'RESUMEN TOTAL'!B442</f>
        <v>VMO 05</v>
      </c>
      <c r="C437" t="str">
        <f>'RESUMEN TOTAL'!D442</f>
        <v>OROÑO Y EVA PERON</v>
      </c>
      <c r="D437" t="str">
        <f>'RESUMEN TOTAL'!E442</f>
        <v>DOMO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>
        <f>'RESUMEN TOTAL'!S442</f>
        <v>0</v>
      </c>
      <c r="N437">
        <f>'RESUMEN TOTAL'!T442</f>
        <v>0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MONICA NUEVA</v>
      </c>
      <c r="B438" t="str">
        <f>'RESUMEN TOTAL'!B443</f>
        <v>VMO01</v>
      </c>
      <c r="C438" t="str">
        <f>'RESUMEN TOTAL'!D443</f>
        <v>Eva Peron y Monseñor de las Casas</v>
      </c>
      <c r="D438" t="str">
        <f>'RESUMEN TOTAL'!E443</f>
        <v>DOMO</v>
      </c>
      <c r="E438" t="str">
        <f>'RESUMEN TOTAL'!F443</f>
        <v>Fibra Optica</v>
      </c>
      <c r="F438">
        <f>'RESUMEN TOTAL'!L443</f>
        <v>0</v>
      </c>
      <c r="G438">
        <f>'RESUMEN TOTAL'!M443</f>
        <v>0</v>
      </c>
      <c r="H438">
        <f>'RESUMEN TOTAL'!N443</f>
        <v>0</v>
      </c>
      <c r="I438">
        <f>'RESUMEN TOTAL'!O443</f>
        <v>0</v>
      </c>
      <c r="J438">
        <f>'RESUMEN TOTAL'!P443</f>
        <v>0</v>
      </c>
      <c r="K438">
        <f>'RESUMEN TOTAL'!Q443</f>
        <v>0</v>
      </c>
      <c r="L438">
        <f>'RESUMEN TOTAL'!R443</f>
        <v>0</v>
      </c>
      <c r="M438">
        <f>'RESUMEN TOTAL'!S443</f>
        <v>0</v>
      </c>
      <c r="N438">
        <f>'RESUMEN TOTAL'!T443</f>
        <v>0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MONICA VIEJA</v>
      </c>
      <c r="B439" t="str">
        <f>'RESUMEN TOTAL'!B444</f>
        <v>VMOV01 (fija 1)</v>
      </c>
      <c r="C439" t="str">
        <f>'RESUMEN TOTAL'!D444</f>
        <v>ATENAS E/ CAFFERATA Y ALEMANIA</v>
      </c>
      <c r="D439" t="str">
        <f>'RESUMEN TOTAL'!E444</f>
        <v>Fija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>
        <f>'RESUMEN TOTAL'!R444</f>
        <v>0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VIEJA</v>
      </c>
      <c r="B440" t="str">
        <f>'RESUMEN TOTAL'!B445</f>
        <v>VMOV 02 (fija 2)</v>
      </c>
      <c r="C440" t="str">
        <f>'RESUMEN TOTAL'!D445</f>
        <v>ATENAS E/ CAFFERATA Y ALEMANIA</v>
      </c>
      <c r="D440" t="str">
        <f>'RESUMEN TOTAL'!E445</f>
        <v>Fija</v>
      </c>
      <c r="E440" t="str">
        <f>'RESUMEN TOTAL'!F445</f>
        <v>Fibra Optica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VIEJA</v>
      </c>
      <c r="B441" t="str">
        <f>'RESUMEN TOTAL'!B446</f>
        <v>VMOV 03 (fija 1)</v>
      </c>
      <c r="C441" t="str">
        <f>'RESUMEN TOTAL'!D446</f>
        <v>ROMA E/ HOLANDA Y CAFFERATA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VIEJA</v>
      </c>
      <c r="B442" t="str">
        <f>'RESUMEN TOTAL'!B447</f>
        <v>VMOV04 (fija 2)</v>
      </c>
      <c r="C442" t="str">
        <f>'RESUMEN TOTAL'!D447</f>
        <v>ROMA E/ HOLANDA Y CAFFERATA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SAN LUIS</v>
      </c>
      <c r="B443" t="str">
        <f>'RESUMEN TOTAL'!B448</f>
        <v>VSL 01</v>
      </c>
      <c r="C443" t="str">
        <f>'RESUMEN TOTAL'!D448</f>
        <v>AV. HUDSON Y CACHEUTA</v>
      </c>
      <c r="D443" t="str">
        <f>'RESUMEN TOTAL'!E448</f>
        <v>DOMO</v>
      </c>
      <c r="E443" t="str">
        <f>'RESUMEN TOTAL'!F448</f>
        <v>Fibra Optica</v>
      </c>
      <c r="F443">
        <f>'RESUMEN TOTAL'!L448</f>
        <v>0</v>
      </c>
      <c r="G443">
        <f>'RESUMEN TOTAL'!M448</f>
        <v>0</v>
      </c>
      <c r="H443">
        <f>'RESUMEN TOTAL'!N448</f>
        <v>0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 t="str">
        <f>'RESUMEN TOTAL'!U448</f>
        <v>APAGADO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SUSANA</v>
      </c>
      <c r="B444" t="str">
        <f>'RESUMEN TOTAL'!B449</f>
        <v>VSU01</v>
      </c>
      <c r="C444" t="str">
        <f>'RESUMEN TOTAL'!D449</f>
        <v>CJAL. JUAN BROWN Y SANTA FE</v>
      </c>
      <c r="D444" t="str">
        <f>'RESUMEN TOTAL'!E449</f>
        <v>DOMO</v>
      </c>
      <c r="E444" t="str">
        <f>'RESUMEN TOTAL'!F449</f>
        <v>Radio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SUSANA</v>
      </c>
      <c r="B445" t="str">
        <f>'RESUMEN TOTAL'!B450</f>
        <v>VSU 02</v>
      </c>
      <c r="C445" t="str">
        <f>'RESUMEN TOTAL'!D450</f>
        <v>CABELLO Y SANTA FE</v>
      </c>
      <c r="D445" t="str">
        <f>'RESUMEN TOTAL'!E450</f>
        <v>DOMO</v>
      </c>
      <c r="E445" t="str">
        <f>'RESUMEN TOTAL'!F450</f>
        <v>Radio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SUSANA</v>
      </c>
      <c r="B446" t="str">
        <f>'RESUMEN TOTAL'!B451</f>
        <v>VSU 03</v>
      </c>
      <c r="C446" t="str">
        <f>'RESUMEN TOTAL'!D451</f>
        <v>EE.UU Y SERRANO</v>
      </c>
      <c r="D446" t="str">
        <f>'RESUMEN TOTAL'!E451</f>
        <v>DOMO</v>
      </c>
      <c r="E446" t="str">
        <f>'RESUMEN TOTAL'!F451</f>
        <v>Radio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SUSANA</v>
      </c>
      <c r="B447" t="str">
        <f>'RESUMEN TOTAL'!B452</f>
        <v>VSU 04</v>
      </c>
      <c r="C447" t="str">
        <f>'RESUMEN TOTAL'!D452</f>
        <v>Aniceto Diaz y Cordoba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 t="str">
        <f>'RESUMEN TOTAL'!U452</f>
        <v>APAGADO</v>
      </c>
      <c r="P447" t="str">
        <f>'RESUMEN TOTAL'!V452</f>
        <v>APAGADO</v>
      </c>
      <c r="Q447" t="str">
        <f>'RESUMEN TOTAL'!W452</f>
        <v>APAGADO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SUSANA</v>
      </c>
      <c r="B448" t="str">
        <f>'RESUMEN TOTAL'!B453</f>
        <v>VSU 05</v>
      </c>
      <c r="C448" t="str">
        <f>'RESUMEN TOTAL'!D453</f>
        <v>Aniceto Diaz y Cordoba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 t="str">
        <f>'RESUMEN TOTAL'!U453</f>
        <v>APAGADO</v>
      </c>
      <c r="P448" t="str">
        <f>'RESUMEN TOTAL'!V453</f>
        <v>APAGADO</v>
      </c>
      <c r="Q448" t="str">
        <f>'RESUMEN TOTAL'!W453</f>
        <v>APAGADO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SUSANA</v>
      </c>
      <c r="B449" t="str">
        <f>'RESUMEN TOTAL'!B454</f>
        <v>VSU 06</v>
      </c>
      <c r="C449" t="str">
        <f>'RESUMEN TOTAL'!D454</f>
        <v>EE.UU Y BROWN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>
        <f>'RESUMEN TOTAL'!S454</f>
        <v>0</v>
      </c>
      <c r="N449">
        <f>'RESUMEN TOTAL'!T454</f>
        <v>0</v>
      </c>
      <c r="O449">
        <f>'RESUMEN TOTAL'!U454</f>
        <v>0</v>
      </c>
      <c r="P449" t="str">
        <f>'RESUMEN TOTAL'!V454</f>
        <v>APAGADO</v>
      </c>
      <c r="Q449" t="str">
        <f>'RESUMEN TOTAL'!W454</f>
        <v>APAGADO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ZEBALLOS</v>
      </c>
      <c r="B450" t="str">
        <f>'RESUMEN TOTAL'!B455</f>
        <v>ZEB02</v>
      </c>
      <c r="C450" t="str">
        <f>'RESUMEN TOTAL'!D455</f>
        <v>Quinquela Martin y Sgo. del Estero</v>
      </c>
      <c r="D450" t="str">
        <f>'RESUMEN TOTAL'!E455</f>
        <v>Domo</v>
      </c>
      <c r="E450" t="str">
        <f>'RESUMEN TOTAL'!F455</f>
        <v>Radio</v>
      </c>
      <c r="F450">
        <f>'RESUMEN TOTAL'!L455</f>
        <v>0</v>
      </c>
      <c r="G450">
        <f>'RESUMEN TOTAL'!M455</f>
        <v>0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9 DE JULIO</v>
      </c>
      <c r="B451" t="str">
        <f>'RESUMEN TOTAL'!B456</f>
        <v>ZEB03</v>
      </c>
      <c r="C451" t="str">
        <f>'RESUMEN TOTAL'!D456</f>
        <v>Quinquela Martin y Pte. Peron</v>
      </c>
      <c r="D451" t="str">
        <f>'RESUMEN TOTAL'!E456</f>
        <v>Domo</v>
      </c>
      <c r="E451" t="str">
        <f>'RESUMEN TOTAL'!F456</f>
        <v>Radio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ZEBALLOS</v>
      </c>
      <c r="B452" t="str">
        <f>'RESUMEN TOTAL'!B457</f>
        <v>ZEB04</v>
      </c>
      <c r="C452" t="str">
        <f>'RESUMEN TOTAL'!D457</f>
        <v>THEVENET Y DIAGONAL GRANADEROS</v>
      </c>
      <c r="D452" t="str">
        <f>'RESUMEN TOTAL'!E457</f>
        <v>DOMO</v>
      </c>
      <c r="E452" t="str">
        <f>'RESUMEN TOTAL'!F457</f>
        <v>Radio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ZEBALLOS</v>
      </c>
      <c r="B453" t="str">
        <f>'RESUMEN TOTAL'!B458</f>
        <v>ZEB 05</v>
      </c>
      <c r="C453" t="str">
        <f>'RESUMEN TOTAL'!D458</f>
        <v>DIAG. GRANADEROS Y 214 BIS</v>
      </c>
      <c r="D453" t="str">
        <f>'RESUMEN TOTAL'!E458</f>
        <v>Domo</v>
      </c>
      <c r="E453" t="str">
        <f>'RESUMEN TOTAL'!F458</f>
        <v>Radio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TOTAL'!A479</f>
        <v>PARADAS SEGURAS</v>
      </c>
      <c r="B454">
        <f>'RESUMEN TOTAL'!B479</f>
        <v>21</v>
      </c>
      <c r="C454" t="str">
        <f>'RESUMEN TOTAL'!D479</f>
        <v>HUDSON Y CABILDO OESTE</v>
      </c>
      <c r="D454" t="str">
        <f>'RESUMEN TOTAL'!E479</f>
        <v>GFIJA</v>
      </c>
      <c r="E454" t="str">
        <f>'RESUMEN TOTAL'!F479</f>
        <v>GPON</v>
      </c>
      <c r="F454">
        <f>'RESUMEN TOTAL'!L479</f>
        <v>0</v>
      </c>
      <c r="G454">
        <f>'RESUMEN TOTAL'!M479</f>
        <v>0</v>
      </c>
      <c r="H454">
        <f>'RESUMEN TOTAL'!N479</f>
        <v>0</v>
      </c>
      <c r="I454">
        <f>'RESUMEN TOTAL'!O479</f>
        <v>0</v>
      </c>
      <c r="J454">
        <f>'RESUMEN TOTAL'!P479</f>
        <v>0</v>
      </c>
      <c r="K454">
        <f>'RESUMEN TOTAL'!Q479</f>
        <v>0</v>
      </c>
      <c r="L454">
        <f>'RESUMEN TOTAL'!R479</f>
        <v>0</v>
      </c>
      <c r="M454">
        <f>'RESUMEN TOTAL'!S479</f>
        <v>0</v>
      </c>
      <c r="N454">
        <f>'RESUMEN TOTAL'!T479</f>
        <v>0</v>
      </c>
      <c r="O454">
        <f>'RESUMEN TOTAL'!U479</f>
        <v>0</v>
      </c>
      <c r="P454">
        <f>'RESUMEN TOTAL'!V479</f>
        <v>0</v>
      </c>
      <c r="Q454">
        <f>'RESUMEN TOTAL'!W479</f>
        <v>0</v>
      </c>
      <c r="R454">
        <f>'RESUMEN TOTAL'!X479</f>
        <v>0</v>
      </c>
      <c r="S454">
        <f>'RESUMEN TOTAL'!Y479</f>
        <v>0</v>
      </c>
      <c r="T454">
        <f>'RESUMEN TOTAL'!Z479</f>
        <v>0</v>
      </c>
      <c r="U454">
        <f>'RESUMEN TOTAL'!AA479</f>
        <v>0</v>
      </c>
      <c r="V454">
        <f>'RESUMEN TOTAL'!AB479</f>
        <v>0</v>
      </c>
      <c r="W454">
        <f>'RESUMEN TOTAL'!AC479</f>
        <v>0</v>
      </c>
      <c r="X454">
        <f>'RESUMEN TOTAL'!AD479</f>
        <v>0</v>
      </c>
      <c r="Y454">
        <f>'RESUMEN TOTAL'!AE479</f>
        <v>0</v>
      </c>
      <c r="Z454">
        <f>'RESUMEN TOTAL'!AF479</f>
        <v>0</v>
      </c>
      <c r="AA454">
        <f>'RESUMEN TOTAL'!AG479</f>
        <v>0</v>
      </c>
      <c r="AB454">
        <f>'RESUMEN TOTAL'!AH479</f>
        <v>0</v>
      </c>
      <c r="AC454">
        <f>'RESUMEN TOTAL'!AI479</f>
        <v>0</v>
      </c>
      <c r="AD454">
        <f>'RESUMEN TOTAL'!AJ479</f>
        <v>0</v>
      </c>
      <c r="AE454">
        <f>'RESUMEN TOTAL'!AK479</f>
        <v>0</v>
      </c>
      <c r="AF454">
        <f>'RESUMEN TOTAL'!AL479</f>
        <v>0</v>
      </c>
      <c r="AG454">
        <f>'RESUMEN TOTAL'!AM479</f>
        <v>0</v>
      </c>
      <c r="AH454">
        <f>'RESUMEN TOTAL'!AN479</f>
        <v>0</v>
      </c>
      <c r="AI454">
        <f>'RESUMEN TOTAL'!AO479</f>
        <v>0</v>
      </c>
    </row>
    <row r="455" spans="1:35" x14ac:dyDescent="0.25">
      <c r="A455" t="str">
        <f>'RESUMEN TOTAL'!A480</f>
        <v>PARADAS SEGURAS</v>
      </c>
      <c r="B455" t="str">
        <f>'RESUMEN TOTAL'!B480</f>
        <v>21 I</v>
      </c>
      <c r="C455" t="str">
        <f>'RESUMEN TOTAL'!D480</f>
        <v>HUDSON Y CABILDO OESTE</v>
      </c>
      <c r="D455" t="str">
        <f>'RESUMEN TOTAL'!E480</f>
        <v>INTERCOMUNICADOR</v>
      </c>
      <c r="E455" t="str">
        <f>'RESUMEN TOTAL'!F480</f>
        <v>GPON</v>
      </c>
      <c r="F455">
        <f>'RESUMEN TOTAL'!L480</f>
        <v>0</v>
      </c>
      <c r="G455">
        <f>'RESUMEN TOTAL'!M480</f>
        <v>0</v>
      </c>
      <c r="H455">
        <f>'RESUMEN TOTAL'!N480</f>
        <v>0</v>
      </c>
      <c r="I455">
        <f>'RESUMEN TOTAL'!O480</f>
        <v>0</v>
      </c>
      <c r="J455">
        <f>'RESUMEN TOTAL'!P480</f>
        <v>0</v>
      </c>
      <c r="K455">
        <f>'RESUMEN TOTAL'!Q480</f>
        <v>0</v>
      </c>
      <c r="L455">
        <f>'RESUMEN TOTAL'!R480</f>
        <v>0</v>
      </c>
      <c r="M455">
        <f>'RESUMEN TOTAL'!S480</f>
        <v>0</v>
      </c>
      <c r="N455">
        <f>'RESUMEN TOTAL'!T480</f>
        <v>0</v>
      </c>
      <c r="O455">
        <f>'RESUMEN TOTAL'!U480</f>
        <v>0</v>
      </c>
      <c r="P455">
        <f>'RESUMEN TOTAL'!V480</f>
        <v>0</v>
      </c>
      <c r="Q455">
        <f>'RESUMEN TOTAL'!W480</f>
        <v>0</v>
      </c>
      <c r="R455">
        <f>'RESUMEN TOTAL'!X480</f>
        <v>0</v>
      </c>
      <c r="S455">
        <f>'RESUMEN TOTAL'!Y480</f>
        <v>0</v>
      </c>
      <c r="T455">
        <f>'RESUMEN TOTAL'!Z480</f>
        <v>0</v>
      </c>
      <c r="U455">
        <f>'RESUMEN TOTAL'!AA480</f>
        <v>0</v>
      </c>
      <c r="V455">
        <f>'RESUMEN TOTAL'!AB480</f>
        <v>0</v>
      </c>
      <c r="W455">
        <f>'RESUMEN TOTAL'!AC480</f>
        <v>0</v>
      </c>
      <c r="X455">
        <f>'RESUMEN TOTAL'!AD480</f>
        <v>0</v>
      </c>
      <c r="Y455">
        <f>'RESUMEN TOTAL'!AE480</f>
        <v>0</v>
      </c>
      <c r="Z455">
        <f>'RESUMEN TOTAL'!AF480</f>
        <v>0</v>
      </c>
      <c r="AA455">
        <f>'RESUMEN TOTAL'!AG480</f>
        <v>0</v>
      </c>
      <c r="AB455">
        <f>'RESUMEN TOTAL'!AH480</f>
        <v>0</v>
      </c>
      <c r="AC455">
        <f>'RESUMEN TOTAL'!AI480</f>
        <v>0</v>
      </c>
      <c r="AD455">
        <f>'RESUMEN TOTAL'!AJ480</f>
        <v>0</v>
      </c>
      <c r="AE455">
        <f>'RESUMEN TOTAL'!AK480</f>
        <v>0</v>
      </c>
      <c r="AF455">
        <f>'RESUMEN TOTAL'!AL480</f>
        <v>0</v>
      </c>
      <c r="AG455">
        <f>'RESUMEN TOTAL'!AM480</f>
        <v>0</v>
      </c>
      <c r="AH455">
        <f>'RESUMEN TOTAL'!AN480</f>
        <v>0</v>
      </c>
      <c r="AI455">
        <f>'RESUMEN TOTAL'!AO480</f>
        <v>0</v>
      </c>
    </row>
    <row r="456" spans="1:35" x14ac:dyDescent="0.25">
      <c r="A456" t="str">
        <f>'RESUMEN TOTAL'!A481</f>
        <v>PARADAS SEGURAS</v>
      </c>
      <c r="B456">
        <f>'RESUMEN TOTAL'!B481</f>
        <v>22</v>
      </c>
      <c r="C456" t="str">
        <f>'RESUMEN TOTAL'!D481</f>
        <v>HUDSON Y CABILDO  ESTE</v>
      </c>
      <c r="D456" t="str">
        <f>'RESUMEN TOTAL'!E481</f>
        <v>GFIJA</v>
      </c>
      <c r="E456" t="str">
        <f>'RESUMEN TOTAL'!F481</f>
        <v>GPON</v>
      </c>
      <c r="F456">
        <f>'RESUMEN TOTAL'!L481</f>
        <v>0</v>
      </c>
      <c r="G456">
        <f>'RESUMEN TOTAL'!M481</f>
        <v>0</v>
      </c>
      <c r="H456">
        <f>'RESUMEN TOTAL'!N481</f>
        <v>0</v>
      </c>
      <c r="I456">
        <f>'RESUMEN TOTAL'!O481</f>
        <v>0</v>
      </c>
      <c r="J456">
        <f>'RESUMEN TOTAL'!P481</f>
        <v>0</v>
      </c>
      <c r="K456">
        <f>'RESUMEN TOTAL'!Q481</f>
        <v>0</v>
      </c>
      <c r="L456">
        <f>'RESUMEN TOTAL'!R481</f>
        <v>0</v>
      </c>
      <c r="M456">
        <f>'RESUMEN TOTAL'!S481</f>
        <v>0</v>
      </c>
      <c r="N456">
        <f>'RESUMEN TOTAL'!T481</f>
        <v>0</v>
      </c>
      <c r="O456">
        <f>'RESUMEN TOTAL'!U481</f>
        <v>0</v>
      </c>
      <c r="P456">
        <f>'RESUMEN TOTAL'!V481</f>
        <v>0</v>
      </c>
      <c r="Q456">
        <f>'RESUMEN TOTAL'!W481</f>
        <v>0</v>
      </c>
      <c r="R456">
        <f>'RESUMEN TOTAL'!X481</f>
        <v>0</v>
      </c>
      <c r="S456">
        <f>'RESUMEN TOTAL'!Y481</f>
        <v>0</v>
      </c>
      <c r="T456">
        <f>'RESUMEN TOTAL'!Z481</f>
        <v>0</v>
      </c>
      <c r="U456">
        <f>'RESUMEN TOTAL'!AA481</f>
        <v>0</v>
      </c>
      <c r="V456">
        <f>'RESUMEN TOTAL'!AB481</f>
        <v>0</v>
      </c>
      <c r="W456">
        <f>'RESUMEN TOTAL'!AC481</f>
        <v>0</v>
      </c>
      <c r="X456">
        <f>'RESUMEN TOTAL'!AD481</f>
        <v>0</v>
      </c>
      <c r="Y456">
        <f>'RESUMEN TOTAL'!AE481</f>
        <v>0</v>
      </c>
      <c r="Z456">
        <f>'RESUMEN TOTAL'!AF481</f>
        <v>0</v>
      </c>
      <c r="AA456">
        <f>'RESUMEN TOTAL'!AG481</f>
        <v>0</v>
      </c>
      <c r="AB456">
        <f>'RESUMEN TOTAL'!AH481</f>
        <v>0</v>
      </c>
      <c r="AC456">
        <f>'RESUMEN TOTAL'!AI481</f>
        <v>0</v>
      </c>
      <c r="AD456">
        <f>'RESUMEN TOTAL'!AJ481</f>
        <v>0</v>
      </c>
      <c r="AE456">
        <f>'RESUMEN TOTAL'!AK481</f>
        <v>0</v>
      </c>
      <c r="AF456">
        <f>'RESUMEN TOTAL'!AL481</f>
        <v>0</v>
      </c>
      <c r="AG456">
        <f>'RESUMEN TOTAL'!AM481</f>
        <v>0</v>
      </c>
      <c r="AH456">
        <f>'RESUMEN TOTAL'!AN481</f>
        <v>0</v>
      </c>
      <c r="AI456">
        <f>'RESUMEN TOTAL'!AO481</f>
        <v>0</v>
      </c>
    </row>
    <row r="457" spans="1:35" x14ac:dyDescent="0.25">
      <c r="A457" t="str">
        <f>'RESUMEN TOTAL'!A482</f>
        <v>PARADAS SEGURAS</v>
      </c>
      <c r="B457" t="str">
        <f>'RESUMEN TOTAL'!B482</f>
        <v>22 I</v>
      </c>
      <c r="C457" t="str">
        <f>'RESUMEN TOTAL'!D482</f>
        <v>HUDSON Y CABILDO  ESTE</v>
      </c>
      <c r="D457" t="str">
        <f>'RESUMEN TOTAL'!E482</f>
        <v>INTERCOMUNICADOR</v>
      </c>
      <c r="E457" t="str">
        <f>'RESUMEN TOTAL'!F482</f>
        <v>GPON</v>
      </c>
      <c r="F457">
        <f>'RESUMEN TOTAL'!L482</f>
        <v>0</v>
      </c>
      <c r="G457">
        <f>'RESUMEN TOTAL'!M482</f>
        <v>0</v>
      </c>
      <c r="H457">
        <f>'RESUMEN TOTAL'!N482</f>
        <v>0</v>
      </c>
      <c r="I457">
        <f>'RESUMEN TOTAL'!O482</f>
        <v>0</v>
      </c>
      <c r="J457">
        <f>'RESUMEN TOTAL'!P482</f>
        <v>0</v>
      </c>
      <c r="K457">
        <f>'RESUMEN TOTAL'!Q482</f>
        <v>0</v>
      </c>
      <c r="L457">
        <f>'RESUMEN TOTAL'!R482</f>
        <v>0</v>
      </c>
      <c r="M457">
        <f>'RESUMEN TOTAL'!S482</f>
        <v>0</v>
      </c>
      <c r="N457">
        <f>'RESUMEN TOTAL'!T482</f>
        <v>0</v>
      </c>
      <c r="O457">
        <f>'RESUMEN TOTAL'!U482</f>
        <v>0</v>
      </c>
      <c r="P457">
        <f>'RESUMEN TOTAL'!V482</f>
        <v>0</v>
      </c>
      <c r="Q457">
        <f>'RESUMEN TOTAL'!W482</f>
        <v>0</v>
      </c>
      <c r="R457">
        <f>'RESUMEN TOTAL'!X482</f>
        <v>0</v>
      </c>
      <c r="S457">
        <f>'RESUMEN TOTAL'!Y482</f>
        <v>0</v>
      </c>
      <c r="T457">
        <f>'RESUMEN TOTAL'!Z482</f>
        <v>0</v>
      </c>
      <c r="U457">
        <f>'RESUMEN TOTAL'!AA482</f>
        <v>0</v>
      </c>
      <c r="V457">
        <f>'RESUMEN TOTAL'!AB482</f>
        <v>0</v>
      </c>
      <c r="W457">
        <f>'RESUMEN TOTAL'!AC482</f>
        <v>0</v>
      </c>
      <c r="X457">
        <f>'RESUMEN TOTAL'!AD482</f>
        <v>0</v>
      </c>
      <c r="Y457">
        <f>'RESUMEN TOTAL'!AE482</f>
        <v>0</v>
      </c>
      <c r="Z457">
        <f>'RESUMEN TOTAL'!AF482</f>
        <v>0</v>
      </c>
      <c r="AA457">
        <f>'RESUMEN TOTAL'!AG482</f>
        <v>0</v>
      </c>
      <c r="AB457">
        <f>'RESUMEN TOTAL'!AH482</f>
        <v>0</v>
      </c>
      <c r="AC457">
        <f>'RESUMEN TOTAL'!AI482</f>
        <v>0</v>
      </c>
      <c r="AD457">
        <f>'RESUMEN TOTAL'!AJ482</f>
        <v>0</v>
      </c>
      <c r="AE457">
        <f>'RESUMEN TOTAL'!AK482</f>
        <v>0</v>
      </c>
      <c r="AF457">
        <f>'RESUMEN TOTAL'!AL482</f>
        <v>0</v>
      </c>
      <c r="AG457">
        <f>'RESUMEN TOTAL'!AM482</f>
        <v>0</v>
      </c>
      <c r="AH457">
        <f>'RESUMEN TOTAL'!AN482</f>
        <v>0</v>
      </c>
      <c r="AI457">
        <f>'RESUMEN TOTAL'!AO482</f>
        <v>0</v>
      </c>
    </row>
    <row r="458" spans="1:35" x14ac:dyDescent="0.25">
      <c r="A458" t="str">
        <f>'RESUMEN TOTAL'!A483</f>
        <v>PARADAS SEGURAS</v>
      </c>
      <c r="B458">
        <f>'RESUMEN TOTAL'!B483</f>
        <v>23</v>
      </c>
      <c r="C458" t="str">
        <f>'RESUMEN TOTAL'!D483</f>
        <v>HUDSON Y SAN NICOLAS OESTE</v>
      </c>
      <c r="D458" t="str">
        <f>'RESUMEN TOTAL'!E483</f>
        <v>GFIJA</v>
      </c>
      <c r="E458" t="str">
        <f>'RESUMEN TOTAL'!F483</f>
        <v>GPON</v>
      </c>
      <c r="F458">
        <f>'RESUMEN TOTAL'!L483</f>
        <v>0</v>
      </c>
      <c r="G458">
        <f>'RESUMEN TOTAL'!M483</f>
        <v>0</v>
      </c>
      <c r="H458">
        <f>'RESUMEN TOTAL'!N483</f>
        <v>0</v>
      </c>
      <c r="I458">
        <f>'RESUMEN TOTAL'!O483</f>
        <v>0</v>
      </c>
      <c r="J458">
        <f>'RESUMEN TOTAL'!P483</f>
        <v>0</v>
      </c>
      <c r="K458">
        <f>'RESUMEN TOTAL'!Q483</f>
        <v>0</v>
      </c>
      <c r="L458">
        <f>'RESUMEN TOTAL'!R483</f>
        <v>0</v>
      </c>
      <c r="M458">
        <f>'RESUMEN TOTAL'!S483</f>
        <v>0</v>
      </c>
      <c r="N458">
        <f>'RESUMEN TOTAL'!T483</f>
        <v>0</v>
      </c>
      <c r="O458">
        <f>'RESUMEN TOTAL'!U483</f>
        <v>0</v>
      </c>
      <c r="P458">
        <f>'RESUMEN TOTAL'!V483</f>
        <v>0</v>
      </c>
      <c r="Q458">
        <f>'RESUMEN TOTAL'!W483</f>
        <v>0</v>
      </c>
      <c r="R458">
        <f>'RESUMEN TOTAL'!X483</f>
        <v>0</v>
      </c>
      <c r="S458">
        <f>'RESUMEN TOTAL'!Y483</f>
        <v>0</v>
      </c>
      <c r="T458">
        <f>'RESUMEN TOTAL'!Z483</f>
        <v>0</v>
      </c>
      <c r="U458">
        <f>'RESUMEN TOTAL'!AA483</f>
        <v>0</v>
      </c>
      <c r="V458">
        <f>'RESUMEN TOTAL'!AB483</f>
        <v>0</v>
      </c>
      <c r="W458">
        <f>'RESUMEN TOTAL'!AC483</f>
        <v>0</v>
      </c>
      <c r="X458">
        <f>'RESUMEN TOTAL'!AD483</f>
        <v>0</v>
      </c>
      <c r="Y458">
        <f>'RESUMEN TOTAL'!AE483</f>
        <v>0</v>
      </c>
      <c r="Z458">
        <f>'RESUMEN TOTAL'!AF483</f>
        <v>0</v>
      </c>
      <c r="AA458">
        <f>'RESUMEN TOTAL'!AG483</f>
        <v>0</v>
      </c>
      <c r="AB458">
        <f>'RESUMEN TOTAL'!AH483</f>
        <v>0</v>
      </c>
      <c r="AC458">
        <f>'RESUMEN TOTAL'!AI483</f>
        <v>0</v>
      </c>
      <c r="AD458">
        <f>'RESUMEN TOTAL'!AJ483</f>
        <v>0</v>
      </c>
      <c r="AE458">
        <f>'RESUMEN TOTAL'!AK483</f>
        <v>0</v>
      </c>
      <c r="AF458">
        <f>'RESUMEN TOTAL'!AL483</f>
        <v>0</v>
      </c>
      <c r="AG458">
        <f>'RESUMEN TOTAL'!AM483</f>
        <v>0</v>
      </c>
      <c r="AH458">
        <f>'RESUMEN TOTAL'!AN483</f>
        <v>0</v>
      </c>
      <c r="AI458">
        <f>'RESUMEN TOTAL'!AO483</f>
        <v>0</v>
      </c>
    </row>
    <row r="459" spans="1:35" x14ac:dyDescent="0.25">
      <c r="A459" t="str">
        <f>'RESUMEN TOTAL'!A484</f>
        <v>PARADAS SEGURAS</v>
      </c>
      <c r="B459" t="str">
        <f>'RESUMEN TOTAL'!B484</f>
        <v>23 I</v>
      </c>
      <c r="C459" t="str">
        <f>'RESUMEN TOTAL'!D484</f>
        <v>HUDSON Y SAN NICOLAS OESTE</v>
      </c>
      <c r="D459" t="str">
        <f>'RESUMEN TOTAL'!E484</f>
        <v>INTERCOMUNICADOR</v>
      </c>
      <c r="E459" t="str">
        <f>'RESUMEN TOTAL'!F484</f>
        <v>GPON</v>
      </c>
      <c r="F459">
        <f>'RESUMEN TOTAL'!L484</f>
        <v>0</v>
      </c>
      <c r="G459">
        <f>'RESUMEN TOTAL'!M484</f>
        <v>0</v>
      </c>
      <c r="H459">
        <f>'RESUMEN TOTAL'!N484</f>
        <v>0</v>
      </c>
      <c r="I459">
        <f>'RESUMEN TOTAL'!O484</f>
        <v>0</v>
      </c>
      <c r="J459">
        <f>'RESUMEN TOTAL'!P484</f>
        <v>0</v>
      </c>
      <c r="K459">
        <f>'RESUMEN TOTAL'!Q484</f>
        <v>0</v>
      </c>
      <c r="L459">
        <f>'RESUMEN TOTAL'!R484</f>
        <v>0</v>
      </c>
      <c r="M459">
        <f>'RESUMEN TOTAL'!S484</f>
        <v>0</v>
      </c>
      <c r="N459">
        <f>'RESUMEN TOTAL'!T484</f>
        <v>0</v>
      </c>
      <c r="O459">
        <f>'RESUMEN TOTAL'!U484</f>
        <v>0</v>
      </c>
      <c r="P459">
        <f>'RESUMEN TOTAL'!V484</f>
        <v>0</v>
      </c>
      <c r="Q459">
        <f>'RESUMEN TOTAL'!W484</f>
        <v>0</v>
      </c>
      <c r="R459">
        <f>'RESUMEN TOTAL'!X484</f>
        <v>0</v>
      </c>
      <c r="S459">
        <f>'RESUMEN TOTAL'!Y484</f>
        <v>0</v>
      </c>
      <c r="T459">
        <f>'RESUMEN TOTAL'!Z484</f>
        <v>0</v>
      </c>
      <c r="U459">
        <f>'RESUMEN TOTAL'!AA484</f>
        <v>0</v>
      </c>
      <c r="V459">
        <f>'RESUMEN TOTAL'!AB484</f>
        <v>0</v>
      </c>
      <c r="W459">
        <f>'RESUMEN TOTAL'!AC484</f>
        <v>0</v>
      </c>
      <c r="X459">
        <f>'RESUMEN TOTAL'!AD484</f>
        <v>0</v>
      </c>
      <c r="Y459">
        <f>'RESUMEN TOTAL'!AE484</f>
        <v>0</v>
      </c>
      <c r="Z459">
        <f>'RESUMEN TOTAL'!AF484</f>
        <v>0</v>
      </c>
      <c r="AA459">
        <f>'RESUMEN TOTAL'!AG484</f>
        <v>0</v>
      </c>
      <c r="AB459">
        <f>'RESUMEN TOTAL'!AH484</f>
        <v>0</v>
      </c>
      <c r="AC459">
        <f>'RESUMEN TOTAL'!AI484</f>
        <v>0</v>
      </c>
      <c r="AD459">
        <f>'RESUMEN TOTAL'!AJ484</f>
        <v>0</v>
      </c>
      <c r="AE459">
        <f>'RESUMEN TOTAL'!AK484</f>
        <v>0</v>
      </c>
      <c r="AF459">
        <f>'RESUMEN TOTAL'!AL484</f>
        <v>0</v>
      </c>
      <c r="AG459">
        <f>'RESUMEN TOTAL'!AM484</f>
        <v>0</v>
      </c>
      <c r="AH459">
        <f>'RESUMEN TOTAL'!AN484</f>
        <v>0</v>
      </c>
      <c r="AI459">
        <f>'RESUMEN TOTAL'!AO484</f>
        <v>0</v>
      </c>
    </row>
    <row r="460" spans="1:35" x14ac:dyDescent="0.25">
      <c r="A460" t="str">
        <f>'RESUMEN TOTAL'!A485</f>
        <v>PARADAS SEGURAS</v>
      </c>
      <c r="B460">
        <f>'RESUMEN TOTAL'!B485</f>
        <v>24</v>
      </c>
      <c r="C460" t="str">
        <f>'RESUMEN TOTAL'!D485</f>
        <v>HUDSON Y ALDAO ESTE</v>
      </c>
      <c r="D460" t="str">
        <f>'RESUMEN TOTAL'!E485</f>
        <v>GFIJA</v>
      </c>
      <c r="E460" t="str">
        <f>'RESUMEN TOTAL'!F485</f>
        <v>GPON</v>
      </c>
      <c r="F460">
        <f>'RESUMEN TOTAL'!L485</f>
        <v>0</v>
      </c>
      <c r="G460">
        <f>'RESUMEN TOTAL'!M485</f>
        <v>0</v>
      </c>
      <c r="H460">
        <f>'RESUMEN TOTAL'!N485</f>
        <v>0</v>
      </c>
      <c r="I460">
        <f>'RESUMEN TOTAL'!O485</f>
        <v>0</v>
      </c>
      <c r="J460">
        <f>'RESUMEN TOTAL'!P485</f>
        <v>0</v>
      </c>
      <c r="K460">
        <f>'RESUMEN TOTAL'!Q485</f>
        <v>0</v>
      </c>
      <c r="L460">
        <f>'RESUMEN TOTAL'!R485</f>
        <v>0</v>
      </c>
      <c r="M460">
        <f>'RESUMEN TOTAL'!S485</f>
        <v>0</v>
      </c>
      <c r="N460">
        <f>'RESUMEN TOTAL'!T485</f>
        <v>0</v>
      </c>
      <c r="O460">
        <f>'RESUMEN TOTAL'!U485</f>
        <v>0</v>
      </c>
      <c r="P460">
        <f>'RESUMEN TOTAL'!V485</f>
        <v>0</v>
      </c>
      <c r="Q460">
        <f>'RESUMEN TOTAL'!W485</f>
        <v>0</v>
      </c>
      <c r="R460">
        <f>'RESUMEN TOTAL'!X485</f>
        <v>0</v>
      </c>
      <c r="S460">
        <f>'RESUMEN TOTAL'!Y485</f>
        <v>0</v>
      </c>
      <c r="T460">
        <f>'RESUMEN TOTAL'!Z485</f>
        <v>0</v>
      </c>
      <c r="U460">
        <f>'RESUMEN TOTAL'!AA485</f>
        <v>0</v>
      </c>
      <c r="V460">
        <f>'RESUMEN TOTAL'!AB485</f>
        <v>0</v>
      </c>
      <c r="W460">
        <f>'RESUMEN TOTAL'!AC485</f>
        <v>0</v>
      </c>
      <c r="X460">
        <f>'RESUMEN TOTAL'!AD485</f>
        <v>0</v>
      </c>
      <c r="Y460">
        <f>'RESUMEN TOTAL'!AE485</f>
        <v>0</v>
      </c>
      <c r="Z460">
        <f>'RESUMEN TOTAL'!AF485</f>
        <v>0</v>
      </c>
      <c r="AA460">
        <f>'RESUMEN TOTAL'!AG485</f>
        <v>0</v>
      </c>
      <c r="AB460">
        <f>'RESUMEN TOTAL'!AH485</f>
        <v>0</v>
      </c>
      <c r="AC460">
        <f>'RESUMEN TOTAL'!AI485</f>
        <v>0</v>
      </c>
      <c r="AD460">
        <f>'RESUMEN TOTAL'!AJ485</f>
        <v>0</v>
      </c>
      <c r="AE460">
        <f>'RESUMEN TOTAL'!AK485</f>
        <v>0</v>
      </c>
      <c r="AF460">
        <f>'RESUMEN TOTAL'!AL485</f>
        <v>0</v>
      </c>
      <c r="AG460">
        <f>'RESUMEN TOTAL'!AM485</f>
        <v>0</v>
      </c>
      <c r="AH460">
        <f>'RESUMEN TOTAL'!AN485</f>
        <v>0</v>
      </c>
      <c r="AI460">
        <f>'RESUMEN TOTAL'!AO485</f>
        <v>0</v>
      </c>
    </row>
    <row r="461" spans="1:35" x14ac:dyDescent="0.25">
      <c r="A461" t="str">
        <f>'RESUMEN TOTAL'!A486</f>
        <v>PARADAS SEGURAS</v>
      </c>
      <c r="B461" t="str">
        <f>'RESUMEN TOTAL'!B486</f>
        <v>24 I</v>
      </c>
      <c r="C461" t="str">
        <f>'RESUMEN TOTAL'!D486</f>
        <v>HUDSON Y ALDAO ESTE</v>
      </c>
      <c r="D461" t="str">
        <f>'RESUMEN TOTAL'!E486</f>
        <v>INTERCOMUNICADOR</v>
      </c>
      <c r="E461" t="str">
        <f>'RESUMEN TOTAL'!F486</f>
        <v>GPON</v>
      </c>
      <c r="F461">
        <f>'RESUMEN TOTAL'!L486</f>
        <v>0</v>
      </c>
      <c r="G461">
        <f>'RESUMEN TOTAL'!M486</f>
        <v>0</v>
      </c>
      <c r="H461">
        <f>'RESUMEN TOTAL'!N486</f>
        <v>0</v>
      </c>
      <c r="I461">
        <f>'RESUMEN TOTAL'!O486</f>
        <v>0</v>
      </c>
      <c r="J461">
        <f>'RESUMEN TOTAL'!P486</f>
        <v>0</v>
      </c>
      <c r="K461">
        <f>'RESUMEN TOTAL'!Q486</f>
        <v>0</v>
      </c>
      <c r="L461">
        <f>'RESUMEN TOTAL'!R486</f>
        <v>0</v>
      </c>
      <c r="M461">
        <f>'RESUMEN TOTAL'!S486</f>
        <v>0</v>
      </c>
      <c r="N461">
        <f>'RESUMEN TOTAL'!T486</f>
        <v>0</v>
      </c>
      <c r="O461">
        <f>'RESUMEN TOTAL'!U486</f>
        <v>0</v>
      </c>
      <c r="P461">
        <f>'RESUMEN TOTAL'!V486</f>
        <v>0</v>
      </c>
      <c r="Q461">
        <f>'RESUMEN TOTAL'!W486</f>
        <v>0</v>
      </c>
      <c r="R461">
        <f>'RESUMEN TOTAL'!X486</f>
        <v>0</v>
      </c>
      <c r="S461">
        <f>'RESUMEN TOTAL'!Y486</f>
        <v>0</v>
      </c>
      <c r="T461">
        <f>'RESUMEN TOTAL'!Z486</f>
        <v>0</v>
      </c>
      <c r="U461">
        <f>'RESUMEN TOTAL'!AA486</f>
        <v>0</v>
      </c>
      <c r="V461">
        <f>'RESUMEN TOTAL'!AB486</f>
        <v>0</v>
      </c>
      <c r="W461">
        <f>'RESUMEN TOTAL'!AC486</f>
        <v>0</v>
      </c>
      <c r="X461">
        <f>'RESUMEN TOTAL'!AD486</f>
        <v>0</v>
      </c>
      <c r="Y461">
        <f>'RESUMEN TOTAL'!AE486</f>
        <v>0</v>
      </c>
      <c r="Z461">
        <f>'RESUMEN TOTAL'!AF486</f>
        <v>0</v>
      </c>
      <c r="AA461">
        <f>'RESUMEN TOTAL'!AG486</f>
        <v>0</v>
      </c>
      <c r="AB461">
        <f>'RESUMEN TOTAL'!AH486</f>
        <v>0</v>
      </c>
      <c r="AC461">
        <f>'RESUMEN TOTAL'!AI486</f>
        <v>0</v>
      </c>
      <c r="AD461">
        <f>'RESUMEN TOTAL'!AJ486</f>
        <v>0</v>
      </c>
      <c r="AE461">
        <f>'RESUMEN TOTAL'!AK486</f>
        <v>0</v>
      </c>
      <c r="AF461">
        <f>'RESUMEN TOTAL'!AL486</f>
        <v>0</v>
      </c>
      <c r="AG461">
        <f>'RESUMEN TOTAL'!AM486</f>
        <v>0</v>
      </c>
      <c r="AH461">
        <f>'RESUMEN TOTAL'!AN486</f>
        <v>0</v>
      </c>
      <c r="AI461">
        <f>'RESUMEN TOTAL'!AO486</f>
        <v>0</v>
      </c>
    </row>
    <row r="462" spans="1:35" x14ac:dyDescent="0.25">
      <c r="A462" t="str">
        <f>'RESUMEN TOTAL'!A487</f>
        <v>PARADAS SEGURAS</v>
      </c>
      <c r="B462">
        <f>'RESUMEN TOTAL'!B487</f>
        <v>25</v>
      </c>
      <c r="C462" t="str">
        <f>'RESUMEN TOTAL'!D487</f>
        <v>HUDSON Y RIO JACHAL</v>
      </c>
      <c r="D462" t="str">
        <f>'RESUMEN TOTAL'!E487</f>
        <v>GFIJA</v>
      </c>
      <c r="E462" t="str">
        <f>'RESUMEN TOTAL'!F487</f>
        <v>GPON</v>
      </c>
      <c r="F462">
        <f>'RESUMEN TOTAL'!L487</f>
        <v>0</v>
      </c>
      <c r="G462">
        <f>'RESUMEN TOTAL'!M487</f>
        <v>0</v>
      </c>
      <c r="H462">
        <f>'RESUMEN TOTAL'!N487</f>
        <v>0</v>
      </c>
      <c r="I462">
        <f>'RESUMEN TOTAL'!O487</f>
        <v>0</v>
      </c>
      <c r="J462">
        <f>'RESUMEN TOTAL'!P487</f>
        <v>0</v>
      </c>
      <c r="K462">
        <f>'RESUMEN TOTAL'!Q487</f>
        <v>0</v>
      </c>
      <c r="L462">
        <f>'RESUMEN TOTAL'!R487</f>
        <v>0</v>
      </c>
      <c r="M462">
        <f>'RESUMEN TOTAL'!S487</f>
        <v>0</v>
      </c>
      <c r="N462">
        <f>'RESUMEN TOTAL'!T487</f>
        <v>0</v>
      </c>
      <c r="O462">
        <f>'RESUMEN TOTAL'!U487</f>
        <v>0</v>
      </c>
      <c r="P462">
        <f>'RESUMEN TOTAL'!V487</f>
        <v>0</v>
      </c>
      <c r="Q462">
        <f>'RESUMEN TOTAL'!W487</f>
        <v>0</v>
      </c>
      <c r="R462">
        <f>'RESUMEN TOTAL'!X487</f>
        <v>0</v>
      </c>
      <c r="S462">
        <f>'RESUMEN TOTAL'!Y487</f>
        <v>0</v>
      </c>
      <c r="T462">
        <f>'RESUMEN TOTAL'!Z487</f>
        <v>0</v>
      </c>
      <c r="U462">
        <f>'RESUMEN TOTAL'!AA487</f>
        <v>0</v>
      </c>
      <c r="V462">
        <f>'RESUMEN TOTAL'!AB487</f>
        <v>0</v>
      </c>
      <c r="W462">
        <f>'RESUMEN TOTAL'!AC487</f>
        <v>0</v>
      </c>
      <c r="X462">
        <f>'RESUMEN TOTAL'!AD487</f>
        <v>0</v>
      </c>
      <c r="Y462">
        <f>'RESUMEN TOTAL'!AE487</f>
        <v>0</v>
      </c>
      <c r="Z462">
        <f>'RESUMEN TOTAL'!AF487</f>
        <v>0</v>
      </c>
      <c r="AA462">
        <f>'RESUMEN TOTAL'!AG487</f>
        <v>0</v>
      </c>
      <c r="AB462">
        <f>'RESUMEN TOTAL'!AH487</f>
        <v>0</v>
      </c>
      <c r="AC462">
        <f>'RESUMEN TOTAL'!AI487</f>
        <v>0</v>
      </c>
      <c r="AD462">
        <f>'RESUMEN TOTAL'!AJ487</f>
        <v>0</v>
      </c>
      <c r="AE462">
        <f>'RESUMEN TOTAL'!AK487</f>
        <v>0</v>
      </c>
      <c r="AF462">
        <f>'RESUMEN TOTAL'!AL487</f>
        <v>0</v>
      </c>
      <c r="AG462">
        <f>'RESUMEN TOTAL'!AM487</f>
        <v>0</v>
      </c>
      <c r="AH462">
        <f>'RESUMEN TOTAL'!AN487</f>
        <v>0</v>
      </c>
      <c r="AI462">
        <f>'RESUMEN TOTAL'!AO487</f>
        <v>0</v>
      </c>
    </row>
    <row r="463" spans="1:35" x14ac:dyDescent="0.25">
      <c r="A463" t="str">
        <f>'RESUMEN TOTAL'!A488</f>
        <v>PARADAS SEGURAS</v>
      </c>
      <c r="B463" t="str">
        <f>'RESUMEN TOTAL'!B488</f>
        <v>25 I</v>
      </c>
      <c r="C463" t="str">
        <f>'RESUMEN TOTAL'!D488</f>
        <v>HUDSON Y RIO JACHAL</v>
      </c>
      <c r="D463" t="str">
        <f>'RESUMEN TOTAL'!E488</f>
        <v>INTERCOMUNICADOR</v>
      </c>
      <c r="E463" t="str">
        <f>'RESUMEN TOTAL'!F488</f>
        <v>GPON</v>
      </c>
      <c r="F463">
        <f>'RESUMEN TOTAL'!L488</f>
        <v>0</v>
      </c>
      <c r="G463">
        <f>'RESUMEN TOTAL'!M488</f>
        <v>0</v>
      </c>
      <c r="H463">
        <f>'RESUMEN TOTAL'!N488</f>
        <v>0</v>
      </c>
      <c r="I463">
        <f>'RESUMEN TOTAL'!O488</f>
        <v>0</v>
      </c>
      <c r="J463">
        <f>'RESUMEN TOTAL'!P488</f>
        <v>0</v>
      </c>
      <c r="K463">
        <f>'RESUMEN TOTAL'!Q488</f>
        <v>0</v>
      </c>
      <c r="L463">
        <f>'RESUMEN TOTAL'!R488</f>
        <v>0</v>
      </c>
      <c r="M463">
        <f>'RESUMEN TOTAL'!S488</f>
        <v>0</v>
      </c>
      <c r="N463">
        <f>'RESUMEN TOTAL'!T488</f>
        <v>0</v>
      </c>
      <c r="O463">
        <f>'RESUMEN TOTAL'!U488</f>
        <v>0</v>
      </c>
      <c r="P463">
        <f>'RESUMEN TOTAL'!V488</f>
        <v>0</v>
      </c>
      <c r="Q463">
        <f>'RESUMEN TOTAL'!W488</f>
        <v>0</v>
      </c>
      <c r="R463">
        <f>'RESUMEN TOTAL'!X488</f>
        <v>0</v>
      </c>
      <c r="S463">
        <f>'RESUMEN TOTAL'!Y488</f>
        <v>0</v>
      </c>
      <c r="T463">
        <f>'RESUMEN TOTAL'!Z488</f>
        <v>0</v>
      </c>
      <c r="U463">
        <f>'RESUMEN TOTAL'!AA488</f>
        <v>0</v>
      </c>
      <c r="V463">
        <f>'RESUMEN TOTAL'!AB488</f>
        <v>0</v>
      </c>
      <c r="W463">
        <f>'RESUMEN TOTAL'!AC488</f>
        <v>0</v>
      </c>
      <c r="X463">
        <f>'RESUMEN TOTAL'!AD488</f>
        <v>0</v>
      </c>
      <c r="Y463">
        <f>'RESUMEN TOTAL'!AE488</f>
        <v>0</v>
      </c>
      <c r="Z463">
        <f>'RESUMEN TOTAL'!AF488</f>
        <v>0</v>
      </c>
      <c r="AA463">
        <f>'RESUMEN TOTAL'!AG488</f>
        <v>0</v>
      </c>
      <c r="AB463">
        <f>'RESUMEN TOTAL'!AH488</f>
        <v>0</v>
      </c>
      <c r="AC463">
        <f>'RESUMEN TOTAL'!AI488</f>
        <v>0</v>
      </c>
      <c r="AD463">
        <f>'RESUMEN TOTAL'!AJ488</f>
        <v>0</v>
      </c>
      <c r="AE463">
        <f>'RESUMEN TOTAL'!AK488</f>
        <v>0</v>
      </c>
      <c r="AF463">
        <f>'RESUMEN TOTAL'!AL488</f>
        <v>0</v>
      </c>
      <c r="AG463">
        <f>'RESUMEN TOTAL'!AM488</f>
        <v>0</v>
      </c>
      <c r="AH463">
        <f>'RESUMEN TOTAL'!AN488</f>
        <v>0</v>
      </c>
      <c r="AI463">
        <f>'RESUMEN TOTAL'!AO488</f>
        <v>0</v>
      </c>
    </row>
    <row r="464" spans="1:35" x14ac:dyDescent="0.25">
      <c r="A464" t="str">
        <f>'RESUMEN TOTAL'!A489</f>
        <v>PARADAS SEGURAS</v>
      </c>
      <c r="B464">
        <f>'RESUMEN TOTAL'!B489</f>
        <v>26</v>
      </c>
      <c r="C464" t="str">
        <f>'RESUMEN TOTAL'!D489</f>
        <v>HUDSON Y RIO COLORADO OESTE</v>
      </c>
      <c r="D464" t="str">
        <f>'RESUMEN TOTAL'!E489</f>
        <v>GFIJA</v>
      </c>
      <c r="E464" t="str">
        <f>'RESUMEN TOTAL'!F489</f>
        <v>GPON</v>
      </c>
      <c r="F464">
        <f>'RESUMEN TOTAL'!L489</f>
        <v>0</v>
      </c>
      <c r="G464">
        <f>'RESUMEN TOTAL'!M489</f>
        <v>0</v>
      </c>
      <c r="H464">
        <f>'RESUMEN TOTAL'!N489</f>
        <v>0</v>
      </c>
      <c r="I464">
        <f>'RESUMEN TOTAL'!O489</f>
        <v>0</v>
      </c>
      <c r="J464">
        <f>'RESUMEN TOTAL'!P489</f>
        <v>0</v>
      </c>
      <c r="K464">
        <f>'RESUMEN TOTAL'!Q489</f>
        <v>0</v>
      </c>
      <c r="L464">
        <f>'RESUMEN TOTAL'!R489</f>
        <v>0</v>
      </c>
      <c r="M464">
        <f>'RESUMEN TOTAL'!S489</f>
        <v>0</v>
      </c>
      <c r="N464">
        <f>'RESUMEN TOTAL'!T489</f>
        <v>0</v>
      </c>
      <c r="O464">
        <f>'RESUMEN TOTAL'!U489</f>
        <v>0</v>
      </c>
      <c r="P464">
        <f>'RESUMEN TOTAL'!V489</f>
        <v>0</v>
      </c>
      <c r="Q464">
        <f>'RESUMEN TOTAL'!W489</f>
        <v>0</v>
      </c>
      <c r="R464">
        <f>'RESUMEN TOTAL'!X489</f>
        <v>0</v>
      </c>
      <c r="S464">
        <f>'RESUMEN TOTAL'!Y489</f>
        <v>0</v>
      </c>
      <c r="T464">
        <f>'RESUMEN TOTAL'!Z489</f>
        <v>0</v>
      </c>
      <c r="U464">
        <f>'RESUMEN TOTAL'!AA489</f>
        <v>0</v>
      </c>
      <c r="V464">
        <f>'RESUMEN TOTAL'!AB489</f>
        <v>0</v>
      </c>
      <c r="W464">
        <f>'RESUMEN TOTAL'!AC489</f>
        <v>0</v>
      </c>
      <c r="X464">
        <f>'RESUMEN TOTAL'!AD489</f>
        <v>0</v>
      </c>
      <c r="Y464">
        <f>'RESUMEN TOTAL'!AE489</f>
        <v>0</v>
      </c>
      <c r="Z464">
        <f>'RESUMEN TOTAL'!AF489</f>
        <v>0</v>
      </c>
      <c r="AA464">
        <f>'RESUMEN TOTAL'!AG489</f>
        <v>0</v>
      </c>
      <c r="AB464">
        <f>'RESUMEN TOTAL'!AH489</f>
        <v>0</v>
      </c>
      <c r="AC464">
        <f>'RESUMEN TOTAL'!AI489</f>
        <v>0</v>
      </c>
      <c r="AD464">
        <f>'RESUMEN TOTAL'!AJ489</f>
        <v>0</v>
      </c>
      <c r="AE464">
        <f>'RESUMEN TOTAL'!AK489</f>
        <v>0</v>
      </c>
      <c r="AF464">
        <f>'RESUMEN TOTAL'!AL489</f>
        <v>0</v>
      </c>
      <c r="AG464">
        <f>'RESUMEN TOTAL'!AM489</f>
        <v>0</v>
      </c>
      <c r="AH464">
        <f>'RESUMEN TOTAL'!AN489</f>
        <v>0</v>
      </c>
      <c r="AI464">
        <f>'RESUMEN TOTAL'!AO489</f>
        <v>0</v>
      </c>
    </row>
    <row r="465" spans="1:35" x14ac:dyDescent="0.25">
      <c r="A465" t="str">
        <f>'RESUMEN TOTAL'!A490</f>
        <v>PARADAS SEGURAS</v>
      </c>
      <c r="B465" t="str">
        <f>'RESUMEN TOTAL'!B490</f>
        <v>26 I</v>
      </c>
      <c r="C465" t="str">
        <f>'RESUMEN TOTAL'!D491</f>
        <v>HUDON Y 818 ESTE</v>
      </c>
      <c r="D465" t="str">
        <f>'RESUMEN TOTAL'!E490</f>
        <v>INTERCOMUNICADOR</v>
      </c>
      <c r="E465" t="str">
        <f>'RESUMEN TOTAL'!F490</f>
        <v>GPON</v>
      </c>
      <c r="F465">
        <f>'RESUMEN TOTAL'!L490</f>
        <v>0</v>
      </c>
      <c r="G465">
        <f>'RESUMEN TOTAL'!M490</f>
        <v>0</v>
      </c>
      <c r="H465">
        <f>'RESUMEN TOTAL'!N490</f>
        <v>0</v>
      </c>
      <c r="I465">
        <f>'RESUMEN TOTAL'!O490</f>
        <v>0</v>
      </c>
      <c r="J465">
        <f>'RESUMEN TOTAL'!P490</f>
        <v>0</v>
      </c>
      <c r="K465">
        <f>'RESUMEN TOTAL'!Q490</f>
        <v>0</v>
      </c>
      <c r="L465">
        <f>'RESUMEN TOTAL'!R490</f>
        <v>0</v>
      </c>
      <c r="M465">
        <f>'RESUMEN TOTAL'!S490</f>
        <v>0</v>
      </c>
      <c r="N465">
        <f>'RESUMEN TOTAL'!T490</f>
        <v>0</v>
      </c>
      <c r="O465">
        <f>'RESUMEN TOTAL'!U490</f>
        <v>0</v>
      </c>
      <c r="P465">
        <f>'RESUMEN TOTAL'!V490</f>
        <v>0</v>
      </c>
      <c r="Q465">
        <f>'RESUMEN TOTAL'!W490</f>
        <v>0</v>
      </c>
      <c r="R465">
        <f>'RESUMEN TOTAL'!X490</f>
        <v>0</v>
      </c>
      <c r="S465">
        <f>'RESUMEN TOTAL'!Y490</f>
        <v>0</v>
      </c>
      <c r="T465">
        <f>'RESUMEN TOTAL'!Z490</f>
        <v>0</v>
      </c>
      <c r="U465">
        <f>'RESUMEN TOTAL'!AA490</f>
        <v>0</v>
      </c>
      <c r="V465">
        <f>'RESUMEN TOTAL'!AB490</f>
        <v>0</v>
      </c>
      <c r="W465">
        <f>'RESUMEN TOTAL'!AC490</f>
        <v>0</v>
      </c>
      <c r="X465">
        <f>'RESUMEN TOTAL'!AD490</f>
        <v>0</v>
      </c>
      <c r="Y465">
        <f>'RESUMEN TOTAL'!AE490</f>
        <v>0</v>
      </c>
      <c r="Z465">
        <f>'RESUMEN TOTAL'!AF490</f>
        <v>0</v>
      </c>
      <c r="AA465">
        <f>'RESUMEN TOTAL'!AG490</f>
        <v>0</v>
      </c>
      <c r="AB465">
        <f>'RESUMEN TOTAL'!AH490</f>
        <v>0</v>
      </c>
      <c r="AC465">
        <f>'RESUMEN TOTAL'!AI490</f>
        <v>0</v>
      </c>
      <c r="AD465">
        <f>'RESUMEN TOTAL'!AJ490</f>
        <v>0</v>
      </c>
      <c r="AE465">
        <f>'RESUMEN TOTAL'!AK490</f>
        <v>0</v>
      </c>
      <c r="AF465">
        <f>'RESUMEN TOTAL'!AL490</f>
        <v>0</v>
      </c>
      <c r="AG465">
        <f>'RESUMEN TOTAL'!AM490</f>
        <v>0</v>
      </c>
      <c r="AH465">
        <f>'RESUMEN TOTAL'!AN490</f>
        <v>0</v>
      </c>
      <c r="AI465">
        <f>'RESUMEN TOTAL'!AO490</f>
        <v>0</v>
      </c>
    </row>
    <row r="466" spans="1:35" x14ac:dyDescent="0.25">
      <c r="A466" t="str">
        <f>'RESUMEN TOTAL'!A491</f>
        <v>PARADAS SEGURAS</v>
      </c>
      <c r="B466">
        <f>'RESUMEN TOTAL'!B491</f>
        <v>27</v>
      </c>
      <c r="C466" t="str">
        <f>'RESUMEN TOTAL'!D493</f>
        <v>HUDSON Y RIO TRAFUL OESTE</v>
      </c>
      <c r="D466" t="str">
        <f>'RESUMEN TOTAL'!E491</f>
        <v>GFIJA</v>
      </c>
      <c r="E466" t="str">
        <f>'RESUMEN TOTAL'!F491</f>
        <v>GPON</v>
      </c>
      <c r="F466">
        <f>'RESUMEN TOTAL'!L491</f>
        <v>0</v>
      </c>
      <c r="G466">
        <f>'RESUMEN TOTAL'!M491</f>
        <v>0</v>
      </c>
      <c r="H466">
        <f>'RESUMEN TOTAL'!N491</f>
        <v>0</v>
      </c>
      <c r="I466">
        <f>'RESUMEN TOTAL'!O491</f>
        <v>0</v>
      </c>
      <c r="J466">
        <f>'RESUMEN TOTAL'!P491</f>
        <v>0</v>
      </c>
      <c r="K466">
        <f>'RESUMEN TOTAL'!Q491</f>
        <v>0</v>
      </c>
      <c r="L466">
        <f>'RESUMEN TOTAL'!R491</f>
        <v>0</v>
      </c>
      <c r="M466">
        <f>'RESUMEN TOTAL'!S491</f>
        <v>0</v>
      </c>
      <c r="N466">
        <f>'RESUMEN TOTAL'!T491</f>
        <v>0</v>
      </c>
      <c r="O466">
        <f>'RESUMEN TOTAL'!U491</f>
        <v>0</v>
      </c>
      <c r="P466">
        <f>'RESUMEN TOTAL'!V491</f>
        <v>0</v>
      </c>
      <c r="Q466">
        <f>'RESUMEN TOTAL'!W491</f>
        <v>0</v>
      </c>
      <c r="R466">
        <f>'RESUMEN TOTAL'!X491</f>
        <v>0</v>
      </c>
      <c r="S466">
        <f>'RESUMEN TOTAL'!Y491</f>
        <v>0</v>
      </c>
      <c r="T466">
        <f>'RESUMEN TOTAL'!Z491</f>
        <v>0</v>
      </c>
      <c r="U466">
        <f>'RESUMEN TOTAL'!AA491</f>
        <v>0</v>
      </c>
      <c r="V466">
        <f>'RESUMEN TOTAL'!AB491</f>
        <v>0</v>
      </c>
      <c r="W466">
        <f>'RESUMEN TOTAL'!AC491</f>
        <v>0</v>
      </c>
      <c r="X466">
        <f>'RESUMEN TOTAL'!AD491</f>
        <v>0</v>
      </c>
      <c r="Y466">
        <f>'RESUMEN TOTAL'!AE491</f>
        <v>0</v>
      </c>
      <c r="Z466">
        <f>'RESUMEN TOTAL'!AF491</f>
        <v>0</v>
      </c>
      <c r="AA466">
        <f>'RESUMEN TOTAL'!AG491</f>
        <v>0</v>
      </c>
      <c r="AB466">
        <f>'RESUMEN TOTAL'!AH491</f>
        <v>0</v>
      </c>
      <c r="AC466">
        <f>'RESUMEN TOTAL'!AI491</f>
        <v>0</v>
      </c>
      <c r="AD466">
        <f>'RESUMEN TOTAL'!AJ491</f>
        <v>0</v>
      </c>
      <c r="AE466">
        <f>'RESUMEN TOTAL'!AK491</f>
        <v>0</v>
      </c>
      <c r="AF466">
        <f>'RESUMEN TOTAL'!AL491</f>
        <v>0</v>
      </c>
      <c r="AG466">
        <f>'RESUMEN TOTAL'!AM491</f>
        <v>0</v>
      </c>
      <c r="AH466">
        <f>'RESUMEN TOTAL'!AN491</f>
        <v>0</v>
      </c>
      <c r="AI466">
        <f>'RESUMEN TOTAL'!AO491</f>
        <v>0</v>
      </c>
    </row>
    <row r="467" spans="1:35" x14ac:dyDescent="0.25">
      <c r="A467" t="str">
        <f>'RESUMEN TOTAL'!A492</f>
        <v>PARADAS SEGURAS</v>
      </c>
      <c r="B467" t="str">
        <f>'RESUMEN TOTAL'!B492</f>
        <v>27 I</v>
      </c>
      <c r="C467" t="str">
        <f>'RESUMEN TOTAL'!D495</f>
        <v>HUDSON Y ESTOMBA ESTE</v>
      </c>
      <c r="D467" t="str">
        <f>'RESUMEN TOTAL'!E492</f>
        <v>INTERCOMUNICADOR</v>
      </c>
      <c r="E467" t="str">
        <f>'RESUMEN TOTAL'!F492</f>
        <v>GPON</v>
      </c>
      <c r="F467">
        <f>'RESUMEN TOTAL'!L492</f>
        <v>0</v>
      </c>
      <c r="G467">
        <f>'RESUMEN TOTAL'!M492</f>
        <v>0</v>
      </c>
      <c r="H467">
        <f>'RESUMEN TOTAL'!N492</f>
        <v>0</v>
      </c>
      <c r="I467">
        <f>'RESUMEN TOTAL'!O492</f>
        <v>0</v>
      </c>
      <c r="J467">
        <f>'RESUMEN TOTAL'!P492</f>
        <v>0</v>
      </c>
      <c r="K467">
        <f>'RESUMEN TOTAL'!Q492</f>
        <v>0</v>
      </c>
      <c r="L467">
        <f>'RESUMEN TOTAL'!R492</f>
        <v>0</v>
      </c>
      <c r="M467">
        <f>'RESUMEN TOTAL'!S492</f>
        <v>0</v>
      </c>
      <c r="N467">
        <f>'RESUMEN TOTAL'!T492</f>
        <v>0</v>
      </c>
      <c r="O467">
        <f>'RESUMEN TOTAL'!U492</f>
        <v>0</v>
      </c>
      <c r="P467">
        <f>'RESUMEN TOTAL'!V492</f>
        <v>0</v>
      </c>
      <c r="Q467">
        <f>'RESUMEN TOTAL'!W492</f>
        <v>0</v>
      </c>
      <c r="R467">
        <f>'RESUMEN TOTAL'!X492</f>
        <v>0</v>
      </c>
      <c r="S467">
        <f>'RESUMEN TOTAL'!Y492</f>
        <v>0</v>
      </c>
      <c r="T467">
        <f>'RESUMEN TOTAL'!Z492</f>
        <v>0</v>
      </c>
      <c r="U467">
        <f>'RESUMEN TOTAL'!AA492</f>
        <v>0</v>
      </c>
      <c r="V467">
        <f>'RESUMEN TOTAL'!AB492</f>
        <v>0</v>
      </c>
      <c r="W467">
        <f>'RESUMEN TOTAL'!AC492</f>
        <v>0</v>
      </c>
      <c r="X467">
        <f>'RESUMEN TOTAL'!AD492</f>
        <v>0</v>
      </c>
      <c r="Y467">
        <f>'RESUMEN TOTAL'!AE492</f>
        <v>0</v>
      </c>
      <c r="Z467">
        <f>'RESUMEN TOTAL'!AF492</f>
        <v>0</v>
      </c>
      <c r="AA467">
        <f>'RESUMEN TOTAL'!AG492</f>
        <v>0</v>
      </c>
      <c r="AB467">
        <f>'RESUMEN TOTAL'!AH492</f>
        <v>0</v>
      </c>
      <c r="AC467">
        <f>'RESUMEN TOTAL'!AI492</f>
        <v>0</v>
      </c>
      <c r="AD467">
        <f>'RESUMEN TOTAL'!AJ492</f>
        <v>0</v>
      </c>
      <c r="AE467">
        <f>'RESUMEN TOTAL'!AK492</f>
        <v>0</v>
      </c>
      <c r="AF467">
        <f>'RESUMEN TOTAL'!AL492</f>
        <v>0</v>
      </c>
      <c r="AG467">
        <f>'RESUMEN TOTAL'!AM492</f>
        <v>0</v>
      </c>
      <c r="AH467">
        <f>'RESUMEN TOTAL'!AN492</f>
        <v>0</v>
      </c>
      <c r="AI467">
        <f>'RESUMEN TOTAL'!AO492</f>
        <v>0</v>
      </c>
    </row>
    <row r="468" spans="1:35" x14ac:dyDescent="0.25">
      <c r="A468" t="str">
        <f>'RESUMEN TOTAL'!A493</f>
        <v>PARADAS SEGURAS</v>
      </c>
      <c r="B468">
        <f>'RESUMEN TOTAL'!B493</f>
        <v>28</v>
      </c>
      <c r="C468" t="str">
        <f>'RESUMEN TOTAL'!D497</f>
        <v>HUDSON Y PICHEUTA OESTE</v>
      </c>
      <c r="D468" t="str">
        <f>'RESUMEN TOTAL'!E493</f>
        <v>GFIJA</v>
      </c>
      <c r="E468" t="str">
        <f>'RESUMEN TOTAL'!F493</f>
        <v>GPON</v>
      </c>
      <c r="F468">
        <f>'RESUMEN TOTAL'!L493</f>
        <v>0</v>
      </c>
      <c r="G468">
        <f>'RESUMEN TOTAL'!M493</f>
        <v>0</v>
      </c>
      <c r="H468">
        <f>'RESUMEN TOTAL'!N493</f>
        <v>0</v>
      </c>
      <c r="I468">
        <f>'RESUMEN TOTAL'!O493</f>
        <v>0</v>
      </c>
      <c r="J468">
        <f>'RESUMEN TOTAL'!P493</f>
        <v>0</v>
      </c>
      <c r="K468">
        <f>'RESUMEN TOTAL'!Q493</f>
        <v>0</v>
      </c>
      <c r="L468">
        <f>'RESUMEN TOTAL'!R493</f>
        <v>0</v>
      </c>
      <c r="M468">
        <f>'RESUMEN TOTAL'!S493</f>
        <v>0</v>
      </c>
      <c r="N468">
        <f>'RESUMEN TOTAL'!T493</f>
        <v>0</v>
      </c>
      <c r="O468">
        <f>'RESUMEN TOTAL'!U493</f>
        <v>0</v>
      </c>
      <c r="P468">
        <f>'RESUMEN TOTAL'!V493</f>
        <v>0</v>
      </c>
      <c r="Q468">
        <f>'RESUMEN TOTAL'!W493</f>
        <v>0</v>
      </c>
      <c r="R468">
        <f>'RESUMEN TOTAL'!X493</f>
        <v>0</v>
      </c>
      <c r="S468">
        <f>'RESUMEN TOTAL'!Y493</f>
        <v>0</v>
      </c>
      <c r="T468">
        <f>'RESUMEN TOTAL'!Z493</f>
        <v>0</v>
      </c>
      <c r="U468">
        <f>'RESUMEN TOTAL'!AA493</f>
        <v>0</v>
      </c>
      <c r="V468">
        <f>'RESUMEN TOTAL'!AB493</f>
        <v>0</v>
      </c>
      <c r="W468">
        <f>'RESUMEN TOTAL'!AC493</f>
        <v>0</v>
      </c>
      <c r="X468">
        <f>'RESUMEN TOTAL'!AD493</f>
        <v>0</v>
      </c>
      <c r="Y468">
        <f>'RESUMEN TOTAL'!AE493</f>
        <v>0</v>
      </c>
      <c r="Z468">
        <f>'RESUMEN TOTAL'!AF493</f>
        <v>0</v>
      </c>
      <c r="AA468">
        <f>'RESUMEN TOTAL'!AG493</f>
        <v>0</v>
      </c>
      <c r="AB468">
        <f>'RESUMEN TOTAL'!AH493</f>
        <v>0</v>
      </c>
      <c r="AC468">
        <f>'RESUMEN TOTAL'!AI493</f>
        <v>0</v>
      </c>
      <c r="AD468">
        <f>'RESUMEN TOTAL'!AJ493</f>
        <v>0</v>
      </c>
      <c r="AE468">
        <f>'RESUMEN TOTAL'!AK493</f>
        <v>0</v>
      </c>
      <c r="AF468">
        <f>'RESUMEN TOTAL'!AL493</f>
        <v>0</v>
      </c>
      <c r="AG468">
        <f>'RESUMEN TOTAL'!AM493</f>
        <v>0</v>
      </c>
      <c r="AH468">
        <f>'RESUMEN TOTAL'!AN493</f>
        <v>0</v>
      </c>
      <c r="AI468">
        <f>'RESUMEN TOTAL'!AO493</f>
        <v>0</v>
      </c>
    </row>
    <row r="469" spans="1:35" x14ac:dyDescent="0.25">
      <c r="A469" t="str">
        <f>'RESUMEN TOTAL'!A494</f>
        <v>PARADAS SEGURAS</v>
      </c>
      <c r="B469" t="str">
        <f>'RESUMEN TOTAL'!B494</f>
        <v>28 I</v>
      </c>
      <c r="C469" t="str">
        <f>'RESUMEN TOTAL'!D499</f>
        <v>HUDSON Y 830 ESTE</v>
      </c>
      <c r="D469" t="str">
        <f>'RESUMEN TOTAL'!E494</f>
        <v>INTERCOMUNICADOR</v>
      </c>
      <c r="E469" t="str">
        <f>'RESUMEN TOTAL'!F494</f>
        <v>GPON</v>
      </c>
      <c r="F469">
        <f>'RESUMEN TOTAL'!L494</f>
        <v>0</v>
      </c>
      <c r="G469">
        <f>'RESUMEN TOTAL'!M494</f>
        <v>0</v>
      </c>
      <c r="H469">
        <f>'RESUMEN TOTAL'!N494</f>
        <v>0</v>
      </c>
      <c r="I469">
        <f>'RESUMEN TOTAL'!O494</f>
        <v>0</v>
      </c>
      <c r="J469">
        <f>'RESUMEN TOTAL'!P494</f>
        <v>0</v>
      </c>
      <c r="K469">
        <f>'RESUMEN TOTAL'!Q494</f>
        <v>0</v>
      </c>
      <c r="L469">
        <f>'RESUMEN TOTAL'!R494</f>
        <v>0</v>
      </c>
      <c r="M469">
        <f>'RESUMEN TOTAL'!S494</f>
        <v>0</v>
      </c>
      <c r="N469">
        <f>'RESUMEN TOTAL'!T494</f>
        <v>0</v>
      </c>
      <c r="O469">
        <f>'RESUMEN TOTAL'!U494</f>
        <v>0</v>
      </c>
      <c r="P469">
        <f>'RESUMEN TOTAL'!V494</f>
        <v>0</v>
      </c>
      <c r="Q469">
        <f>'RESUMEN TOTAL'!W494</f>
        <v>0</v>
      </c>
      <c r="R469">
        <f>'RESUMEN TOTAL'!X494</f>
        <v>0</v>
      </c>
      <c r="S469">
        <f>'RESUMEN TOTAL'!Y494</f>
        <v>0</v>
      </c>
      <c r="T469">
        <f>'RESUMEN TOTAL'!Z494</f>
        <v>0</v>
      </c>
      <c r="U469">
        <f>'RESUMEN TOTAL'!AA494</f>
        <v>0</v>
      </c>
      <c r="V469">
        <f>'RESUMEN TOTAL'!AB494</f>
        <v>0</v>
      </c>
      <c r="W469">
        <f>'RESUMEN TOTAL'!AC494</f>
        <v>0</v>
      </c>
      <c r="X469">
        <f>'RESUMEN TOTAL'!AD494</f>
        <v>0</v>
      </c>
      <c r="Y469">
        <f>'RESUMEN TOTAL'!AE494</f>
        <v>0</v>
      </c>
      <c r="Z469">
        <f>'RESUMEN TOTAL'!AF494</f>
        <v>0</v>
      </c>
      <c r="AA469">
        <f>'RESUMEN TOTAL'!AG494</f>
        <v>0</v>
      </c>
      <c r="AB469">
        <f>'RESUMEN TOTAL'!AH494</f>
        <v>0</v>
      </c>
      <c r="AC469">
        <f>'RESUMEN TOTAL'!AI494</f>
        <v>0</v>
      </c>
      <c r="AD469">
        <f>'RESUMEN TOTAL'!AJ494</f>
        <v>0</v>
      </c>
      <c r="AE469">
        <f>'RESUMEN TOTAL'!AK494</f>
        <v>0</v>
      </c>
      <c r="AF469">
        <f>'RESUMEN TOTAL'!AL494</f>
        <v>0</v>
      </c>
      <c r="AG469">
        <f>'RESUMEN TOTAL'!AM494</f>
        <v>0</v>
      </c>
      <c r="AH469">
        <f>'RESUMEN TOTAL'!AN494</f>
        <v>0</v>
      </c>
      <c r="AI469">
        <f>'RESUMEN TOTAL'!AO494</f>
        <v>0</v>
      </c>
    </row>
    <row r="470" spans="1:35" x14ac:dyDescent="0.25">
      <c r="A470" t="str">
        <f>'RESUMEN TOTAL'!A495</f>
        <v>PARADAS SEGURAS</v>
      </c>
      <c r="B470">
        <f>'RESUMEN TOTAL'!B495</f>
        <v>29</v>
      </c>
      <c r="C470" t="e">
        <f>'RESUMEN TOTAL'!#REF!</f>
        <v>#REF!</v>
      </c>
      <c r="D470" t="str">
        <f>'RESUMEN TOTAL'!E495</f>
        <v>GFIJA</v>
      </c>
      <c r="E470" t="str">
        <f>'RESUMEN TOTAL'!F495</f>
        <v>GPON</v>
      </c>
      <c r="F470">
        <f>'RESUMEN TOTAL'!L495</f>
        <v>0</v>
      </c>
      <c r="G470">
        <f>'RESUMEN TOTAL'!M495</f>
        <v>0</v>
      </c>
      <c r="H470">
        <f>'RESUMEN TOTAL'!N495</f>
        <v>0</v>
      </c>
      <c r="I470">
        <f>'RESUMEN TOTAL'!O495</f>
        <v>0</v>
      </c>
      <c r="J470">
        <f>'RESUMEN TOTAL'!P495</f>
        <v>0</v>
      </c>
      <c r="K470">
        <f>'RESUMEN TOTAL'!Q495</f>
        <v>0</v>
      </c>
      <c r="L470">
        <f>'RESUMEN TOTAL'!R495</f>
        <v>0</v>
      </c>
      <c r="M470">
        <f>'RESUMEN TOTAL'!S495</f>
        <v>0</v>
      </c>
      <c r="N470">
        <f>'RESUMEN TOTAL'!T495</f>
        <v>0</v>
      </c>
      <c r="O470">
        <f>'RESUMEN TOTAL'!U495</f>
        <v>0</v>
      </c>
      <c r="P470">
        <f>'RESUMEN TOTAL'!V495</f>
        <v>0</v>
      </c>
      <c r="Q470">
        <f>'RESUMEN TOTAL'!W495</f>
        <v>0</v>
      </c>
      <c r="R470">
        <f>'RESUMEN TOTAL'!X495</f>
        <v>0</v>
      </c>
      <c r="S470">
        <f>'RESUMEN TOTAL'!Y495</f>
        <v>0</v>
      </c>
      <c r="T470">
        <f>'RESUMEN TOTAL'!Z495</f>
        <v>0</v>
      </c>
      <c r="U470">
        <f>'RESUMEN TOTAL'!AA495</f>
        <v>0</v>
      </c>
      <c r="V470">
        <f>'RESUMEN TOTAL'!AB495</f>
        <v>0</v>
      </c>
      <c r="W470">
        <f>'RESUMEN TOTAL'!AC495</f>
        <v>0</v>
      </c>
      <c r="X470">
        <f>'RESUMEN TOTAL'!AD495</f>
        <v>0</v>
      </c>
      <c r="Y470">
        <f>'RESUMEN TOTAL'!AE495</f>
        <v>0</v>
      </c>
      <c r="Z470">
        <f>'RESUMEN TOTAL'!AF495</f>
        <v>0</v>
      </c>
      <c r="AA470">
        <f>'RESUMEN TOTAL'!AG495</f>
        <v>0</v>
      </c>
      <c r="AB470">
        <f>'RESUMEN TOTAL'!AH495</f>
        <v>0</v>
      </c>
      <c r="AC470">
        <f>'RESUMEN TOTAL'!AI495</f>
        <v>0</v>
      </c>
      <c r="AD470">
        <f>'RESUMEN TOTAL'!AJ495</f>
        <v>0</v>
      </c>
      <c r="AE470">
        <f>'RESUMEN TOTAL'!AK495</f>
        <v>0</v>
      </c>
      <c r="AF470">
        <f>'RESUMEN TOTAL'!AL495</f>
        <v>0</v>
      </c>
      <c r="AG470">
        <f>'RESUMEN TOTAL'!AM495</f>
        <v>0</v>
      </c>
      <c r="AH470">
        <f>'RESUMEN TOTAL'!AN495</f>
        <v>0</v>
      </c>
      <c r="AI470">
        <f>'RESUMEN TOTAL'!AO495</f>
        <v>0</v>
      </c>
    </row>
    <row r="471" spans="1:35" x14ac:dyDescent="0.25">
      <c r="A471" t="str">
        <f>'RESUMEN TOTAL'!A496</f>
        <v>PARADAS SEGURAS</v>
      </c>
      <c r="B471" t="str">
        <f>'RESUMEN TOTAL'!B496</f>
        <v>29 I</v>
      </c>
      <c r="C471" t="e">
        <f>'RESUMEN TOTAL'!#REF!</f>
        <v>#REF!</v>
      </c>
      <c r="D471" t="str">
        <f>'RESUMEN TOTAL'!E496</f>
        <v>INTERCOMUNICADOR</v>
      </c>
      <c r="E471" t="str">
        <f>'RESUMEN TOTAL'!F496</f>
        <v>GPON</v>
      </c>
      <c r="F471">
        <f>'RESUMEN TOTAL'!L496</f>
        <v>0</v>
      </c>
      <c r="G471">
        <f>'RESUMEN TOTAL'!M496</f>
        <v>0</v>
      </c>
      <c r="H471">
        <f>'RESUMEN TOTAL'!N496</f>
        <v>0</v>
      </c>
      <c r="I471">
        <f>'RESUMEN TOTAL'!O496</f>
        <v>0</v>
      </c>
      <c r="J471">
        <f>'RESUMEN TOTAL'!P496</f>
        <v>0</v>
      </c>
      <c r="K471">
        <f>'RESUMEN TOTAL'!Q496</f>
        <v>0</v>
      </c>
      <c r="L471">
        <f>'RESUMEN TOTAL'!R496</f>
        <v>0</v>
      </c>
      <c r="M471">
        <f>'RESUMEN TOTAL'!S496</f>
        <v>0</v>
      </c>
      <c r="N471">
        <f>'RESUMEN TOTAL'!T496</f>
        <v>0</v>
      </c>
      <c r="O471">
        <f>'RESUMEN TOTAL'!U496</f>
        <v>0</v>
      </c>
      <c r="P471">
        <f>'RESUMEN TOTAL'!V496</f>
        <v>0</v>
      </c>
      <c r="Q471">
        <f>'RESUMEN TOTAL'!W496</f>
        <v>0</v>
      </c>
      <c r="R471">
        <f>'RESUMEN TOTAL'!X496</f>
        <v>0</v>
      </c>
      <c r="S471">
        <f>'RESUMEN TOTAL'!Y496</f>
        <v>0</v>
      </c>
      <c r="T471">
        <f>'RESUMEN TOTAL'!Z496</f>
        <v>0</v>
      </c>
      <c r="U471">
        <f>'RESUMEN TOTAL'!AA496</f>
        <v>0</v>
      </c>
      <c r="V471">
        <f>'RESUMEN TOTAL'!AB496</f>
        <v>0</v>
      </c>
      <c r="W471">
        <f>'RESUMEN TOTAL'!AC496</f>
        <v>0</v>
      </c>
      <c r="X471">
        <f>'RESUMEN TOTAL'!AD496</f>
        <v>0</v>
      </c>
      <c r="Y471">
        <f>'RESUMEN TOTAL'!AE496</f>
        <v>0</v>
      </c>
      <c r="Z471">
        <f>'RESUMEN TOTAL'!AF496</f>
        <v>0</v>
      </c>
      <c r="AA471">
        <f>'RESUMEN TOTAL'!AG496</f>
        <v>0</v>
      </c>
      <c r="AB471">
        <f>'RESUMEN TOTAL'!AH496</f>
        <v>0</v>
      </c>
      <c r="AC471">
        <f>'RESUMEN TOTAL'!AI496</f>
        <v>0</v>
      </c>
      <c r="AD471">
        <f>'RESUMEN TOTAL'!AJ496</f>
        <v>0</v>
      </c>
      <c r="AE471">
        <f>'RESUMEN TOTAL'!AK496</f>
        <v>0</v>
      </c>
      <c r="AF471">
        <f>'RESUMEN TOTAL'!AL496</f>
        <v>0</v>
      </c>
      <c r="AG471">
        <f>'RESUMEN TOTAL'!AM496</f>
        <v>0</v>
      </c>
      <c r="AH471">
        <f>'RESUMEN TOTAL'!AN496</f>
        <v>0</v>
      </c>
      <c r="AI471">
        <f>'RESUMEN TOTAL'!AO496</f>
        <v>0</v>
      </c>
    </row>
    <row r="472" spans="1:35" x14ac:dyDescent="0.25">
      <c r="A472" t="str">
        <f>'RESUMEN TOTAL'!A497</f>
        <v>PARADAS SEGURAS</v>
      </c>
      <c r="B472">
        <f>'RESUMEN TOTAL'!B497</f>
        <v>30</v>
      </c>
      <c r="C472" t="e">
        <f>'RESUMEN TOTAL'!#REF!</f>
        <v>#REF!</v>
      </c>
      <c r="D472" t="str">
        <f>'RESUMEN TOTAL'!E497</f>
        <v>GFIJA</v>
      </c>
      <c r="E472" t="str">
        <f>'RESUMEN TOTAL'!F497</f>
        <v>GPON</v>
      </c>
      <c r="F472" t="str">
        <f>'RESUMEN TOTAL'!L497</f>
        <v>APAGADO</v>
      </c>
      <c r="G472" t="str">
        <f>'RESUMEN TOTAL'!M497</f>
        <v>APAGADO</v>
      </c>
      <c r="H472" t="str">
        <f>'RESUMEN TOTAL'!N497</f>
        <v>APAGADO</v>
      </c>
      <c r="I472" t="str">
        <f>'RESUMEN TOTAL'!O497</f>
        <v>APAGADO</v>
      </c>
      <c r="J472" t="str">
        <f>'RESUMEN TOTAL'!P497</f>
        <v>APAGADO</v>
      </c>
      <c r="K472" t="str">
        <f>'RESUMEN TOTAL'!Q497</f>
        <v>APAGADO</v>
      </c>
      <c r="L472" t="str">
        <f>'RESUMEN TOTAL'!R497</f>
        <v>APAGADO</v>
      </c>
      <c r="M472" t="str">
        <f>'RESUMEN TOTAL'!S497</f>
        <v>APAGADO</v>
      </c>
      <c r="N472" t="str">
        <f>'RESUMEN TOTAL'!T497</f>
        <v>APAGADO</v>
      </c>
      <c r="O472" t="str">
        <f>'RESUMEN TOTAL'!U497</f>
        <v>APAGADO</v>
      </c>
      <c r="P472" t="str">
        <f>'RESUMEN TOTAL'!V497</f>
        <v>APAGADO</v>
      </c>
      <c r="Q472" t="str">
        <f>'RESUMEN TOTAL'!W497</f>
        <v>APAGADO</v>
      </c>
      <c r="R472" t="str">
        <f>'RESUMEN TOTAL'!X497</f>
        <v>APAGADO</v>
      </c>
      <c r="S472" t="str">
        <f>'RESUMEN TOTAL'!Y497</f>
        <v>APAGADO</v>
      </c>
      <c r="T472" t="str">
        <f>'RESUMEN TOTAL'!Z497</f>
        <v>APAGADO</v>
      </c>
      <c r="U472" t="str">
        <f>'RESUMEN TOTAL'!AA497</f>
        <v>APAGADO</v>
      </c>
      <c r="V472" t="str">
        <f>'RESUMEN TOTAL'!AB497</f>
        <v>APAGADO</v>
      </c>
      <c r="W472" t="str">
        <f>'RESUMEN TOTAL'!AC497</f>
        <v>APAGADO</v>
      </c>
      <c r="X472" t="str">
        <f>'RESUMEN TOTAL'!AD497</f>
        <v>APAGADO</v>
      </c>
      <c r="Y472" t="str">
        <f>'RESUMEN TOTAL'!AE497</f>
        <v>APAGADO</v>
      </c>
      <c r="Z472" t="str">
        <f>'RESUMEN TOTAL'!AF497</f>
        <v>APAGADO</v>
      </c>
      <c r="AA472" t="str">
        <f>'RESUMEN TOTAL'!AG497</f>
        <v>APAGADO</v>
      </c>
      <c r="AB472" t="str">
        <f>'RESUMEN TOTAL'!AH497</f>
        <v>APAGADO</v>
      </c>
      <c r="AC472">
        <f>'RESUMEN TOTAL'!AI497</f>
        <v>0</v>
      </c>
      <c r="AD472">
        <f>'RESUMEN TOTAL'!AJ497</f>
        <v>0</v>
      </c>
      <c r="AE472">
        <f>'RESUMEN TOTAL'!AK497</f>
        <v>0</v>
      </c>
      <c r="AF472">
        <f>'RESUMEN TOTAL'!AL497</f>
        <v>0</v>
      </c>
      <c r="AG472">
        <f>'RESUMEN TOTAL'!AM497</f>
        <v>0</v>
      </c>
      <c r="AH472">
        <f>'RESUMEN TOTAL'!AN497</f>
        <v>0</v>
      </c>
      <c r="AI472">
        <f>'RESUMEN TOTAL'!AO497</f>
        <v>0</v>
      </c>
    </row>
    <row r="473" spans="1:35" x14ac:dyDescent="0.25">
      <c r="A473" t="str">
        <f>'RESUMEN TOTAL'!A498</f>
        <v>PARADAS SEGURAS</v>
      </c>
      <c r="B473" t="str">
        <f>'RESUMEN TOTAL'!B498</f>
        <v>30 I</v>
      </c>
      <c r="C473" t="str">
        <f>'RESUMEN TOTAL'!D498</f>
        <v>HUDSON Y PICHEUTA OESTE</v>
      </c>
      <c r="D473" t="str">
        <f>'RESUMEN TOTAL'!E498</f>
        <v>INTERCOMUNICADOR</v>
      </c>
      <c r="E473" t="str">
        <f>'RESUMEN TOTAL'!F498</f>
        <v>GPON</v>
      </c>
      <c r="F473" t="str">
        <f>'RESUMEN TOTAL'!L498</f>
        <v>APAGADO</v>
      </c>
      <c r="G473" t="str">
        <f>'RESUMEN TOTAL'!M498</f>
        <v>APAGADO</v>
      </c>
      <c r="H473" t="str">
        <f>'RESUMEN TOTAL'!N498</f>
        <v>APAGADO</v>
      </c>
      <c r="I473" t="str">
        <f>'RESUMEN TOTAL'!O498</f>
        <v>APAGADO</v>
      </c>
      <c r="J473" t="str">
        <f>'RESUMEN TOTAL'!P498</f>
        <v>APAGADO</v>
      </c>
      <c r="K473" t="str">
        <f>'RESUMEN TOTAL'!Q498</f>
        <v>APAGADO</v>
      </c>
      <c r="L473" t="str">
        <f>'RESUMEN TOTAL'!R498</f>
        <v>APAGADO</v>
      </c>
      <c r="M473" t="str">
        <f>'RESUMEN TOTAL'!S498</f>
        <v>APAGADO</v>
      </c>
      <c r="N473" t="str">
        <f>'RESUMEN TOTAL'!T498</f>
        <v>APAGADO</v>
      </c>
      <c r="O473" t="str">
        <f>'RESUMEN TOTAL'!U498</f>
        <v>APAGADO</v>
      </c>
      <c r="P473" t="str">
        <f>'RESUMEN TOTAL'!V498</f>
        <v>APAGADO</v>
      </c>
      <c r="Q473" t="str">
        <f>'RESUMEN TOTAL'!W498</f>
        <v>APAGADO</v>
      </c>
      <c r="R473" t="str">
        <f>'RESUMEN TOTAL'!X498</f>
        <v>APAGADO</v>
      </c>
      <c r="S473" t="str">
        <f>'RESUMEN TOTAL'!Y498</f>
        <v>APAGADO</v>
      </c>
      <c r="T473" t="str">
        <f>'RESUMEN TOTAL'!Z498</f>
        <v>APAGADO</v>
      </c>
      <c r="U473" t="str">
        <f>'RESUMEN TOTAL'!AA498</f>
        <v>APAGADO</v>
      </c>
      <c r="V473" t="str">
        <f>'RESUMEN TOTAL'!AB498</f>
        <v>APAGADO</v>
      </c>
      <c r="W473" t="str">
        <f>'RESUMEN TOTAL'!AC498</f>
        <v>APAGADO</v>
      </c>
      <c r="X473" t="str">
        <f>'RESUMEN TOTAL'!AD498</f>
        <v>APAGADO</v>
      </c>
      <c r="Y473" t="str">
        <f>'RESUMEN TOTAL'!AE498</f>
        <v>APAGADO</v>
      </c>
      <c r="Z473" t="str">
        <f>'RESUMEN TOTAL'!AF498</f>
        <v>APAGADO</v>
      </c>
      <c r="AA473" t="str">
        <f>'RESUMEN TOTAL'!AG498</f>
        <v>APAGADO</v>
      </c>
      <c r="AB473" t="str">
        <f>'RESUMEN TOTAL'!AH498</f>
        <v>APAGADO</v>
      </c>
      <c r="AC473">
        <f>'RESUMEN TOTAL'!AI498</f>
        <v>0</v>
      </c>
      <c r="AD473">
        <f>'RESUMEN TOTAL'!AJ498</f>
        <v>0</v>
      </c>
      <c r="AE473">
        <f>'RESUMEN TOTAL'!AK498</f>
        <v>0</v>
      </c>
      <c r="AF473">
        <f>'RESUMEN TOTAL'!AL498</f>
        <v>0</v>
      </c>
      <c r="AG473">
        <f>'RESUMEN TOTAL'!AM498</f>
        <v>0</v>
      </c>
      <c r="AH473">
        <f>'RESUMEN TOTAL'!AN498</f>
        <v>0</v>
      </c>
      <c r="AI473">
        <f>'RESUMEN TOTAL'!AO498</f>
        <v>0</v>
      </c>
    </row>
    <row r="474" spans="1:35" x14ac:dyDescent="0.25">
      <c r="A474" t="str">
        <f>'RESUMEN TOTAL'!A499</f>
        <v>PARADAS SEGURAS</v>
      </c>
      <c r="B474">
        <f>'RESUMEN TOTAL'!B499</f>
        <v>31</v>
      </c>
      <c r="C474" t="e">
        <f>'RESUMEN TOTAL'!#REF!</f>
        <v>#REF!</v>
      </c>
      <c r="D474" t="str">
        <f>'RESUMEN TOTAL'!E499</f>
        <v>GFIJA</v>
      </c>
      <c r="E474" t="str">
        <f>'RESUMEN TOTAL'!F499</f>
        <v>GPON</v>
      </c>
      <c r="F474">
        <f>'RESUMEN TOTAL'!L499</f>
        <v>0</v>
      </c>
      <c r="G474">
        <f>'RESUMEN TOTAL'!M499</f>
        <v>0</v>
      </c>
      <c r="H474">
        <f>'RESUMEN TOTAL'!N499</f>
        <v>0</v>
      </c>
      <c r="I474">
        <f>'RESUMEN TOTAL'!O499</f>
        <v>0</v>
      </c>
      <c r="J474">
        <f>'RESUMEN TOTAL'!P499</f>
        <v>0</v>
      </c>
      <c r="K474">
        <f>'RESUMEN TOTAL'!Q499</f>
        <v>0</v>
      </c>
      <c r="L474">
        <f>'RESUMEN TOTAL'!R499</f>
        <v>0</v>
      </c>
      <c r="M474">
        <f>'RESUMEN TOTAL'!S499</f>
        <v>0</v>
      </c>
      <c r="N474">
        <f>'RESUMEN TOTAL'!T499</f>
        <v>0</v>
      </c>
      <c r="O474">
        <f>'RESUMEN TOTAL'!U499</f>
        <v>0</v>
      </c>
      <c r="P474">
        <f>'RESUMEN TOTAL'!V499</f>
        <v>0</v>
      </c>
      <c r="Q474">
        <f>'RESUMEN TOTAL'!W499</f>
        <v>0</v>
      </c>
      <c r="R474">
        <f>'RESUMEN TOTAL'!X499</f>
        <v>0</v>
      </c>
      <c r="S474">
        <f>'RESUMEN TOTAL'!Y499</f>
        <v>0</v>
      </c>
      <c r="T474">
        <f>'RESUMEN TOTAL'!Z499</f>
        <v>0</v>
      </c>
      <c r="U474">
        <f>'RESUMEN TOTAL'!AA499</f>
        <v>0</v>
      </c>
      <c r="V474">
        <f>'RESUMEN TOTAL'!AB499</f>
        <v>0</v>
      </c>
      <c r="W474">
        <f>'RESUMEN TOTAL'!AC499</f>
        <v>0</v>
      </c>
      <c r="X474">
        <f>'RESUMEN TOTAL'!AD499</f>
        <v>0</v>
      </c>
      <c r="Y474">
        <f>'RESUMEN TOTAL'!AE499</f>
        <v>0</v>
      </c>
      <c r="Z474">
        <f>'RESUMEN TOTAL'!AF499</f>
        <v>0</v>
      </c>
      <c r="AA474">
        <f>'RESUMEN TOTAL'!AG499</f>
        <v>0</v>
      </c>
      <c r="AB474">
        <f>'RESUMEN TOTAL'!AH499</f>
        <v>0</v>
      </c>
      <c r="AC474">
        <f>'RESUMEN TOTAL'!AI499</f>
        <v>0</v>
      </c>
      <c r="AD474">
        <f>'RESUMEN TOTAL'!AJ499</f>
        <v>0</v>
      </c>
      <c r="AE474">
        <f>'RESUMEN TOTAL'!AK499</f>
        <v>0</v>
      </c>
      <c r="AF474">
        <f>'RESUMEN TOTAL'!AL499</f>
        <v>0</v>
      </c>
      <c r="AG474">
        <f>'RESUMEN TOTAL'!AM499</f>
        <v>0</v>
      </c>
      <c r="AH474">
        <f>'RESUMEN TOTAL'!AN499</f>
        <v>0</v>
      </c>
      <c r="AI474">
        <f>'RESUMEN TOTAL'!AO499</f>
        <v>0</v>
      </c>
    </row>
    <row r="475" spans="1:35" x14ac:dyDescent="0.25">
      <c r="A475" t="str">
        <f>'RESUMEN TOTAL'!A500</f>
        <v>PARADAS SEGURAS</v>
      </c>
      <c r="B475" t="str">
        <f>'RESUMEN TOTAL'!B500</f>
        <v>31 I</v>
      </c>
      <c r="C475" t="e">
        <f>'RESUMEN TOTAL'!#REF!</f>
        <v>#REF!</v>
      </c>
      <c r="D475" t="str">
        <f>'RESUMEN TOTAL'!E500</f>
        <v>INTERCOMUNICADOR</v>
      </c>
      <c r="E475" t="str">
        <f>'RESUMEN TOTAL'!F500</f>
        <v>GPON</v>
      </c>
      <c r="F475">
        <f>'RESUMEN TOTAL'!L500</f>
        <v>0</v>
      </c>
      <c r="G475">
        <f>'RESUMEN TOTAL'!M500</f>
        <v>0</v>
      </c>
      <c r="H475">
        <f>'RESUMEN TOTAL'!N500</f>
        <v>0</v>
      </c>
      <c r="I475">
        <f>'RESUMEN TOTAL'!O500</f>
        <v>0</v>
      </c>
      <c r="J475">
        <f>'RESUMEN TOTAL'!P500</f>
        <v>0</v>
      </c>
      <c r="K475">
        <f>'RESUMEN TOTAL'!Q500</f>
        <v>0</v>
      </c>
      <c r="L475">
        <f>'RESUMEN TOTAL'!R500</f>
        <v>0</v>
      </c>
      <c r="M475">
        <f>'RESUMEN TOTAL'!S500</f>
        <v>0</v>
      </c>
      <c r="N475">
        <f>'RESUMEN TOTAL'!T500</f>
        <v>0</v>
      </c>
      <c r="O475">
        <f>'RESUMEN TOTAL'!U500</f>
        <v>0</v>
      </c>
      <c r="P475">
        <f>'RESUMEN TOTAL'!V500</f>
        <v>0</v>
      </c>
      <c r="Q475">
        <f>'RESUMEN TOTAL'!W500</f>
        <v>0</v>
      </c>
      <c r="R475">
        <f>'RESUMEN TOTAL'!X500</f>
        <v>0</v>
      </c>
      <c r="S475">
        <f>'RESUMEN TOTAL'!Y500</f>
        <v>0</v>
      </c>
      <c r="T475">
        <f>'RESUMEN TOTAL'!Z500</f>
        <v>0</v>
      </c>
      <c r="U475">
        <f>'RESUMEN TOTAL'!AA500</f>
        <v>0</v>
      </c>
      <c r="V475">
        <f>'RESUMEN TOTAL'!AB500</f>
        <v>0</v>
      </c>
      <c r="W475">
        <f>'RESUMEN TOTAL'!AC500</f>
        <v>0</v>
      </c>
      <c r="X475">
        <f>'RESUMEN TOTAL'!AD500</f>
        <v>0</v>
      </c>
      <c r="Y475">
        <f>'RESUMEN TOTAL'!AE500</f>
        <v>0</v>
      </c>
      <c r="Z475">
        <f>'RESUMEN TOTAL'!AF500</f>
        <v>0</v>
      </c>
      <c r="AA475">
        <f>'RESUMEN TOTAL'!AG500</f>
        <v>0</v>
      </c>
      <c r="AB475">
        <f>'RESUMEN TOTAL'!AH500</f>
        <v>0</v>
      </c>
      <c r="AC475">
        <f>'RESUMEN TOTAL'!AI500</f>
        <v>0</v>
      </c>
      <c r="AD475">
        <f>'RESUMEN TOTAL'!AJ500</f>
        <v>0</v>
      </c>
      <c r="AE475">
        <f>'RESUMEN TOTAL'!AK500</f>
        <v>0</v>
      </c>
      <c r="AF475">
        <f>'RESUMEN TOTAL'!AL500</f>
        <v>0</v>
      </c>
      <c r="AG475">
        <f>'RESUMEN TOTAL'!AM500</f>
        <v>0</v>
      </c>
      <c r="AH475">
        <f>'RESUMEN TOTAL'!AN500</f>
        <v>0</v>
      </c>
      <c r="AI475">
        <f>'RESUMEN TOTAL'!AO500</f>
        <v>0</v>
      </c>
    </row>
    <row r="476" spans="1:35" x14ac:dyDescent="0.25">
      <c r="A476" t="str">
        <f>'RESUMEN TOTAL'!A501</f>
        <v>PARADAS SEGURAS</v>
      </c>
      <c r="B476" t="str">
        <f>'RESUMEN TOTAL'!B501</f>
        <v>32 C</v>
      </c>
      <c r="C476" t="str">
        <f>'RESUMEN TOTAL'!D501</f>
        <v>Hudson y 834 oeste</v>
      </c>
      <c r="D476" t="str">
        <f>'RESUMEN TOTAL'!E501</f>
        <v>GFIJA</v>
      </c>
      <c r="E476" t="str">
        <f>'RESUMEN TOTAL'!F501</f>
        <v>GPON</v>
      </c>
      <c r="F476">
        <f>'RESUMEN TOTAL'!L501</f>
        <v>0</v>
      </c>
      <c r="G476">
        <f>'RESUMEN TOTAL'!M501</f>
        <v>0</v>
      </c>
      <c r="H476">
        <f>'RESUMEN TOTAL'!N501</f>
        <v>0</v>
      </c>
      <c r="I476">
        <f>'RESUMEN TOTAL'!O501</f>
        <v>0</v>
      </c>
      <c r="J476">
        <f>'RESUMEN TOTAL'!P501</f>
        <v>0</v>
      </c>
      <c r="K476">
        <f>'RESUMEN TOTAL'!Q501</f>
        <v>0</v>
      </c>
      <c r="L476">
        <f>'RESUMEN TOTAL'!R501</f>
        <v>0</v>
      </c>
      <c r="M476">
        <f>'RESUMEN TOTAL'!S501</f>
        <v>0</v>
      </c>
      <c r="N476">
        <f>'RESUMEN TOTAL'!T501</f>
        <v>0</v>
      </c>
      <c r="O476">
        <f>'RESUMEN TOTAL'!U501</f>
        <v>0</v>
      </c>
      <c r="P476">
        <f>'RESUMEN TOTAL'!V501</f>
        <v>0</v>
      </c>
      <c r="Q476">
        <f>'RESUMEN TOTAL'!W501</f>
        <v>0</v>
      </c>
      <c r="R476">
        <f>'RESUMEN TOTAL'!X501</f>
        <v>0</v>
      </c>
      <c r="S476">
        <f>'RESUMEN TOTAL'!Y501</f>
        <v>0</v>
      </c>
      <c r="T476">
        <f>'RESUMEN TOTAL'!Z501</f>
        <v>0</v>
      </c>
      <c r="U476">
        <f>'RESUMEN TOTAL'!AA501</f>
        <v>0</v>
      </c>
      <c r="V476">
        <f>'RESUMEN TOTAL'!AB501</f>
        <v>0</v>
      </c>
      <c r="W476">
        <f>'RESUMEN TOTAL'!AC501</f>
        <v>0</v>
      </c>
      <c r="X476">
        <f>'RESUMEN TOTAL'!AD501</f>
        <v>0</v>
      </c>
      <c r="Y476">
        <f>'RESUMEN TOTAL'!AE501</f>
        <v>0</v>
      </c>
      <c r="Z476">
        <f>'RESUMEN TOTAL'!AF501</f>
        <v>0</v>
      </c>
      <c r="AA476">
        <f>'RESUMEN TOTAL'!AG501</f>
        <v>0</v>
      </c>
      <c r="AB476">
        <f>'RESUMEN TOTAL'!AH501</f>
        <v>0</v>
      </c>
      <c r="AC476">
        <f>'RESUMEN TOTAL'!AI501</f>
        <v>0</v>
      </c>
      <c r="AD476">
        <f>'RESUMEN TOTAL'!AJ501</f>
        <v>0</v>
      </c>
      <c r="AE476">
        <f>'RESUMEN TOTAL'!AK501</f>
        <v>0</v>
      </c>
      <c r="AF476">
        <f>'RESUMEN TOTAL'!AL501</f>
        <v>0</v>
      </c>
      <c r="AG476">
        <f>'RESUMEN TOTAL'!AM501</f>
        <v>0</v>
      </c>
      <c r="AH476">
        <f>'RESUMEN TOTAL'!AN501</f>
        <v>0</v>
      </c>
      <c r="AI476">
        <f>'RESUMEN TOTAL'!AO501</f>
        <v>0</v>
      </c>
    </row>
    <row r="477" spans="1:35" x14ac:dyDescent="0.25">
      <c r="A477" t="str">
        <f>'RESUMEN TOTAL'!A502</f>
        <v>PARADAS SEGURAS</v>
      </c>
      <c r="B477" t="str">
        <f>'RESUMEN TOTAL'!B502</f>
        <v>32 I</v>
      </c>
      <c r="C477" t="str">
        <f>'RESUMEN TOTAL'!D502</f>
        <v>Hudson y 834 oeste</v>
      </c>
      <c r="D477" t="str">
        <f>'RESUMEN TOTAL'!E502</f>
        <v>INTERCOMUNICADOR</v>
      </c>
      <c r="E477" t="str">
        <f>'RESUMEN TOTAL'!F502</f>
        <v>GPON</v>
      </c>
      <c r="F477">
        <f>'RESUMEN TOTAL'!L502</f>
        <v>0</v>
      </c>
      <c r="G477">
        <f>'RESUMEN TOTAL'!M502</f>
        <v>0</v>
      </c>
      <c r="H477">
        <f>'RESUMEN TOTAL'!N502</f>
        <v>0</v>
      </c>
      <c r="I477">
        <f>'RESUMEN TOTAL'!O502</f>
        <v>0</v>
      </c>
      <c r="J477">
        <f>'RESUMEN TOTAL'!P502</f>
        <v>0</v>
      </c>
      <c r="K477">
        <f>'RESUMEN TOTAL'!Q502</f>
        <v>0</v>
      </c>
      <c r="L477">
        <f>'RESUMEN TOTAL'!R502</f>
        <v>0</v>
      </c>
      <c r="M477">
        <f>'RESUMEN TOTAL'!S502</f>
        <v>0</v>
      </c>
      <c r="N477">
        <f>'RESUMEN TOTAL'!T502</f>
        <v>0</v>
      </c>
      <c r="O477">
        <f>'RESUMEN TOTAL'!U502</f>
        <v>0</v>
      </c>
      <c r="P477">
        <f>'RESUMEN TOTAL'!V502</f>
        <v>0</v>
      </c>
      <c r="Q477">
        <f>'RESUMEN TOTAL'!W502</f>
        <v>0</v>
      </c>
      <c r="R477">
        <f>'RESUMEN TOTAL'!X502</f>
        <v>0</v>
      </c>
      <c r="S477">
        <f>'RESUMEN TOTAL'!Y502</f>
        <v>0</v>
      </c>
      <c r="T477">
        <f>'RESUMEN TOTAL'!Z502</f>
        <v>0</v>
      </c>
      <c r="U477">
        <f>'RESUMEN TOTAL'!AA502</f>
        <v>0</v>
      </c>
      <c r="V477">
        <f>'RESUMEN TOTAL'!AB502</f>
        <v>0</v>
      </c>
      <c r="W477">
        <f>'RESUMEN TOTAL'!AC502</f>
        <v>0</v>
      </c>
      <c r="X477">
        <f>'RESUMEN TOTAL'!AD502</f>
        <v>0</v>
      </c>
      <c r="Y477">
        <f>'RESUMEN TOTAL'!AE502</f>
        <v>0</v>
      </c>
      <c r="Z477">
        <f>'RESUMEN TOTAL'!AF502</f>
        <v>0</v>
      </c>
      <c r="AA477">
        <f>'RESUMEN TOTAL'!AG502</f>
        <v>0</v>
      </c>
      <c r="AB477">
        <f>'RESUMEN TOTAL'!AH502</f>
        <v>0</v>
      </c>
      <c r="AC477">
        <f>'RESUMEN TOTAL'!AI502</f>
        <v>0</v>
      </c>
      <c r="AD477">
        <f>'RESUMEN TOTAL'!AJ502</f>
        <v>0</v>
      </c>
      <c r="AE477">
        <f>'RESUMEN TOTAL'!AK502</f>
        <v>0</v>
      </c>
      <c r="AF477">
        <f>'RESUMEN TOTAL'!AL502</f>
        <v>0</v>
      </c>
      <c r="AG477">
        <f>'RESUMEN TOTAL'!AM502</f>
        <v>0</v>
      </c>
      <c r="AH477">
        <f>'RESUMEN TOTAL'!AN502</f>
        <v>0</v>
      </c>
      <c r="AI477">
        <f>'RESUMEN TOTAL'!AO502</f>
        <v>0</v>
      </c>
    </row>
    <row r="478" spans="1:35" x14ac:dyDescent="0.25">
      <c r="A478" t="str">
        <f>'RESUMEN TOTAL'!A503</f>
        <v>PARADAS SEGURAS</v>
      </c>
      <c r="B478" t="str">
        <f>'RESUMEN TOTAL'!B503</f>
        <v>33 C</v>
      </c>
      <c r="C478" t="str">
        <f>'RESUMEN TOTAL'!D503</f>
        <v>Hudson y 834 este</v>
      </c>
      <c r="D478" t="str">
        <f>'RESUMEN TOTAL'!E503</f>
        <v>GFIJA</v>
      </c>
      <c r="E478" t="str">
        <f>'RESUMEN TOTAL'!F503</f>
        <v>GPON</v>
      </c>
      <c r="F478">
        <f>'RESUMEN TOTAL'!L503</f>
        <v>0</v>
      </c>
      <c r="G478">
        <f>'RESUMEN TOTAL'!M503</f>
        <v>0</v>
      </c>
      <c r="H478">
        <f>'RESUMEN TOTAL'!N503</f>
        <v>0</v>
      </c>
      <c r="I478" t="str">
        <f>'RESUMEN TOTAL'!O503</f>
        <v>APAGADO</v>
      </c>
      <c r="J478" t="str">
        <f>'RESUMEN TOTAL'!P503</f>
        <v>APAGADO</v>
      </c>
      <c r="K478" t="str">
        <f>'RESUMEN TOTAL'!Q503</f>
        <v>APAGADO</v>
      </c>
      <c r="L478" t="str">
        <f>'RESUMEN TOTAL'!R503</f>
        <v>APAGADO</v>
      </c>
      <c r="M478" t="str">
        <f>'RESUMEN TOTAL'!S503</f>
        <v>APAGADO</v>
      </c>
      <c r="N478" t="str">
        <f>'RESUMEN TOTAL'!T503</f>
        <v>APAGADO</v>
      </c>
      <c r="O478" t="str">
        <f>'RESUMEN TOTAL'!U503</f>
        <v>APAGADO</v>
      </c>
      <c r="P478" t="str">
        <f>'RESUMEN TOTAL'!V503</f>
        <v>APAGADO</v>
      </c>
      <c r="Q478" t="str">
        <f>'RESUMEN TOTAL'!W503</f>
        <v>APAGADO</v>
      </c>
      <c r="R478" t="str">
        <f>'RESUMEN TOTAL'!X503</f>
        <v>APAGADO</v>
      </c>
      <c r="S478" t="str">
        <f>'RESUMEN TOTAL'!Y503</f>
        <v>APAGADO</v>
      </c>
      <c r="T478" t="str">
        <f>'RESUMEN TOTAL'!Z503</f>
        <v>APAGADO</v>
      </c>
      <c r="U478" t="str">
        <f>'RESUMEN TOTAL'!AA503</f>
        <v>APAGADO</v>
      </c>
      <c r="V478" t="str">
        <f>'RESUMEN TOTAL'!AB503</f>
        <v>APAGADO</v>
      </c>
      <c r="W478" t="str">
        <f>'RESUMEN TOTAL'!AC503</f>
        <v>APAGADO</v>
      </c>
      <c r="X478" t="str">
        <f>'RESUMEN TOTAL'!AD503</f>
        <v>APAGADO</v>
      </c>
      <c r="Y478" t="str">
        <f>'RESUMEN TOTAL'!AE503</f>
        <v>APAGADO</v>
      </c>
      <c r="Z478" t="str">
        <f>'RESUMEN TOTAL'!AF503</f>
        <v>APAGADO</v>
      </c>
      <c r="AA478" t="str">
        <f>'RESUMEN TOTAL'!AG503</f>
        <v>APAGADO</v>
      </c>
      <c r="AB478" t="str">
        <f>'RESUMEN TOTAL'!AH503</f>
        <v>APAGADO</v>
      </c>
      <c r="AC478">
        <f>'RESUMEN TOTAL'!AI503</f>
        <v>0</v>
      </c>
      <c r="AD478">
        <f>'RESUMEN TOTAL'!AJ503</f>
        <v>0</v>
      </c>
      <c r="AE478">
        <f>'RESUMEN TOTAL'!AK503</f>
        <v>0</v>
      </c>
      <c r="AF478">
        <f>'RESUMEN TOTAL'!AL503</f>
        <v>0</v>
      </c>
      <c r="AG478">
        <f>'RESUMEN TOTAL'!AM503</f>
        <v>0</v>
      </c>
      <c r="AH478">
        <f>'RESUMEN TOTAL'!AN503</f>
        <v>0</v>
      </c>
      <c r="AI478">
        <f>'RESUMEN TOTAL'!AO503</f>
        <v>0</v>
      </c>
    </row>
    <row r="479" spans="1:35" x14ac:dyDescent="0.25">
      <c r="A479" t="str">
        <f>'RESUMEN TOTAL'!A504</f>
        <v>PARADAS SEGURAS</v>
      </c>
      <c r="B479" t="str">
        <f>'RESUMEN TOTAL'!B504</f>
        <v>33 I</v>
      </c>
      <c r="C479" t="str">
        <f>'RESUMEN TOTAL'!D504</f>
        <v>Hudson y 834 este</v>
      </c>
      <c r="D479" t="str">
        <f>'RESUMEN TOTAL'!E504</f>
        <v>INTERCOMUNICADOR</v>
      </c>
      <c r="E479" t="str">
        <f>'RESUMEN TOTAL'!F504</f>
        <v>GPON</v>
      </c>
      <c r="F479">
        <f>'RESUMEN TOTAL'!L504</f>
        <v>0</v>
      </c>
      <c r="G479">
        <f>'RESUMEN TOTAL'!M504</f>
        <v>0</v>
      </c>
      <c r="H479">
        <f>'RESUMEN TOTAL'!N504</f>
        <v>0</v>
      </c>
      <c r="I479">
        <f>'RESUMEN TOTAL'!O504</f>
        <v>0</v>
      </c>
      <c r="J479">
        <f>'RESUMEN TOTAL'!P504</f>
        <v>0</v>
      </c>
      <c r="K479">
        <f>'RESUMEN TOTAL'!Q504</f>
        <v>0</v>
      </c>
      <c r="L479">
        <f>'RESUMEN TOTAL'!R504</f>
        <v>0</v>
      </c>
      <c r="M479">
        <f>'RESUMEN TOTAL'!S504</f>
        <v>0</v>
      </c>
      <c r="N479">
        <f>'RESUMEN TOTAL'!T504</f>
        <v>0</v>
      </c>
      <c r="O479">
        <f>'RESUMEN TOTAL'!U504</f>
        <v>0</v>
      </c>
      <c r="P479">
        <f>'RESUMEN TOTAL'!V504</f>
        <v>0</v>
      </c>
      <c r="Q479">
        <f>'RESUMEN TOTAL'!W504</f>
        <v>0</v>
      </c>
      <c r="R479">
        <f>'RESUMEN TOTAL'!X504</f>
        <v>0</v>
      </c>
      <c r="S479">
        <f>'RESUMEN TOTAL'!Y504</f>
        <v>0</v>
      </c>
      <c r="T479">
        <f>'RESUMEN TOTAL'!Z504</f>
        <v>0</v>
      </c>
      <c r="U479">
        <f>'RESUMEN TOTAL'!AA504</f>
        <v>0</v>
      </c>
      <c r="V479">
        <f>'RESUMEN TOTAL'!AB504</f>
        <v>0</v>
      </c>
      <c r="W479">
        <f>'RESUMEN TOTAL'!AC504</f>
        <v>0</v>
      </c>
      <c r="X479">
        <f>'RESUMEN TOTAL'!AD504</f>
        <v>0</v>
      </c>
      <c r="Y479">
        <f>'RESUMEN TOTAL'!AE504</f>
        <v>0</v>
      </c>
      <c r="Z479">
        <f>'RESUMEN TOTAL'!AF504</f>
        <v>0</v>
      </c>
      <c r="AA479">
        <f>'RESUMEN TOTAL'!AG504</f>
        <v>0</v>
      </c>
      <c r="AB479">
        <f>'RESUMEN TOTAL'!AH504</f>
        <v>0</v>
      </c>
      <c r="AC479">
        <f>'RESUMEN TOTAL'!AI504</f>
        <v>0</v>
      </c>
      <c r="AD479">
        <f>'RESUMEN TOTAL'!AJ504</f>
        <v>0</v>
      </c>
      <c r="AE479">
        <f>'RESUMEN TOTAL'!AK504</f>
        <v>0</v>
      </c>
      <c r="AF479">
        <f>'RESUMEN TOTAL'!AL504</f>
        <v>0</v>
      </c>
      <c r="AG479">
        <f>'RESUMEN TOTAL'!AM504</f>
        <v>0</v>
      </c>
      <c r="AH479">
        <f>'RESUMEN TOTAL'!AN504</f>
        <v>0</v>
      </c>
      <c r="AI479">
        <f>'RESUMEN TOTAL'!AO504</f>
        <v>0</v>
      </c>
    </row>
    <row r="480" spans="1:35" x14ac:dyDescent="0.25">
      <c r="A480" t="str">
        <f>'RESUMEN TOTAL'!A505</f>
        <v>PARADAS SEGURAS</v>
      </c>
      <c r="B480" t="str">
        <f>'RESUMEN TOTAL'!B505</f>
        <v>34 C</v>
      </c>
      <c r="C480" t="str">
        <f>'RESUMEN TOTAL'!D505</f>
        <v>Hudson y Suipacha oeste</v>
      </c>
      <c r="D480" t="str">
        <f>'RESUMEN TOTAL'!E505</f>
        <v>GFIJA</v>
      </c>
      <c r="E480" t="str">
        <f>'RESUMEN TOTAL'!F505</f>
        <v>GPON</v>
      </c>
      <c r="F480">
        <f>'RESUMEN TOTAL'!L505</f>
        <v>0</v>
      </c>
      <c r="G480">
        <f>'RESUMEN TOTAL'!M505</f>
        <v>0</v>
      </c>
      <c r="H480">
        <f>'RESUMEN TOTAL'!N505</f>
        <v>0</v>
      </c>
      <c r="I480">
        <f>'RESUMEN TOTAL'!O505</f>
        <v>0</v>
      </c>
      <c r="J480">
        <f>'RESUMEN TOTAL'!P505</f>
        <v>0</v>
      </c>
      <c r="K480">
        <f>'RESUMEN TOTAL'!Q505</f>
        <v>0</v>
      </c>
      <c r="L480">
        <f>'RESUMEN TOTAL'!R505</f>
        <v>0</v>
      </c>
      <c r="M480">
        <f>'RESUMEN TOTAL'!S505</f>
        <v>0</v>
      </c>
      <c r="N480">
        <f>'RESUMEN TOTAL'!T505</f>
        <v>0</v>
      </c>
      <c r="O480">
        <f>'RESUMEN TOTAL'!U505</f>
        <v>0</v>
      </c>
      <c r="P480">
        <f>'RESUMEN TOTAL'!V505</f>
        <v>0</v>
      </c>
      <c r="Q480">
        <f>'RESUMEN TOTAL'!W505</f>
        <v>0</v>
      </c>
      <c r="R480">
        <f>'RESUMEN TOTAL'!X505</f>
        <v>0</v>
      </c>
      <c r="S480">
        <f>'RESUMEN TOTAL'!Y505</f>
        <v>0</v>
      </c>
      <c r="T480">
        <f>'RESUMEN TOTAL'!Z505</f>
        <v>0</v>
      </c>
      <c r="U480">
        <f>'RESUMEN TOTAL'!AA505</f>
        <v>0</v>
      </c>
      <c r="V480">
        <f>'RESUMEN TOTAL'!AB505</f>
        <v>0</v>
      </c>
      <c r="W480">
        <f>'RESUMEN TOTAL'!AC505</f>
        <v>0</v>
      </c>
      <c r="X480">
        <f>'RESUMEN TOTAL'!AD505</f>
        <v>0</v>
      </c>
      <c r="Y480">
        <f>'RESUMEN TOTAL'!AE505</f>
        <v>0</v>
      </c>
      <c r="Z480">
        <f>'RESUMEN TOTAL'!AF505</f>
        <v>0</v>
      </c>
      <c r="AA480">
        <f>'RESUMEN TOTAL'!AG505</f>
        <v>0</v>
      </c>
      <c r="AB480">
        <f>'RESUMEN TOTAL'!AH505</f>
        <v>0</v>
      </c>
      <c r="AC480">
        <f>'RESUMEN TOTAL'!AI505</f>
        <v>0</v>
      </c>
      <c r="AD480">
        <f>'RESUMEN TOTAL'!AJ505</f>
        <v>0</v>
      </c>
      <c r="AE480">
        <f>'RESUMEN TOTAL'!AK505</f>
        <v>0</v>
      </c>
      <c r="AF480">
        <f>'RESUMEN TOTAL'!AL505</f>
        <v>0</v>
      </c>
      <c r="AG480">
        <f>'RESUMEN TOTAL'!AM505</f>
        <v>0</v>
      </c>
      <c r="AH480">
        <f>'RESUMEN TOTAL'!AN505</f>
        <v>0</v>
      </c>
      <c r="AI480">
        <f>'RESUMEN TOTAL'!AO505</f>
        <v>0</v>
      </c>
    </row>
    <row r="481" spans="1:35" x14ac:dyDescent="0.25">
      <c r="A481" t="str">
        <f>'RESUMEN TOTAL'!A506</f>
        <v>PARADAS SEGURAS</v>
      </c>
      <c r="B481" t="str">
        <f>'RESUMEN TOTAL'!B506</f>
        <v>34 I</v>
      </c>
      <c r="C481" t="str">
        <f>'RESUMEN TOTAL'!D506</f>
        <v>Hudson y Suipacha oeste</v>
      </c>
      <c r="D481" t="str">
        <f>'RESUMEN TOTAL'!E506</f>
        <v>INTERCOMUNICADOR</v>
      </c>
      <c r="E481" t="str">
        <f>'RESUMEN TOTAL'!F506</f>
        <v>GPON</v>
      </c>
      <c r="F481">
        <f>'RESUMEN TOTAL'!L506</f>
        <v>0</v>
      </c>
      <c r="G481">
        <f>'RESUMEN TOTAL'!M506</f>
        <v>0</v>
      </c>
      <c r="H481">
        <f>'RESUMEN TOTAL'!N506</f>
        <v>0</v>
      </c>
      <c r="I481" t="str">
        <f>'RESUMEN TOTAL'!O506</f>
        <v>APAGADO</v>
      </c>
      <c r="J481" t="str">
        <f>'RESUMEN TOTAL'!P506</f>
        <v>APAGADO</v>
      </c>
      <c r="K481" t="str">
        <f>'RESUMEN TOTAL'!Q506</f>
        <v>APAGADO</v>
      </c>
      <c r="L481">
        <f>'RESUMEN TOTAL'!R506</f>
        <v>0</v>
      </c>
      <c r="M481" t="str">
        <f>'RESUMEN TOTAL'!S506</f>
        <v>APAGADO</v>
      </c>
      <c r="N481" t="str">
        <f>'RESUMEN TOTAL'!T506</f>
        <v>APAGADO</v>
      </c>
      <c r="O481" t="str">
        <f>'RESUMEN TOTAL'!U506</f>
        <v>APAGADO</v>
      </c>
      <c r="P481" t="str">
        <f>'RESUMEN TOTAL'!V506</f>
        <v>APAGADO</v>
      </c>
      <c r="Q481" t="str">
        <f>'RESUMEN TOTAL'!W506</f>
        <v>APAGADO</v>
      </c>
      <c r="R481" t="str">
        <f>'RESUMEN TOTAL'!X506</f>
        <v>APAGADO</v>
      </c>
      <c r="S481" t="str">
        <f>'RESUMEN TOTAL'!Y506</f>
        <v>APAGADO</v>
      </c>
      <c r="T481" t="str">
        <f>'RESUMEN TOTAL'!Z506</f>
        <v>APAGADO</v>
      </c>
      <c r="U481" t="str">
        <f>'RESUMEN TOTAL'!AA506</f>
        <v>APAGADO</v>
      </c>
      <c r="V481" t="str">
        <f>'RESUMEN TOTAL'!AB506</f>
        <v>APAGADO</v>
      </c>
      <c r="W481" t="str">
        <f>'RESUMEN TOTAL'!AC506</f>
        <v>APAGADO</v>
      </c>
      <c r="X481" t="str">
        <f>'RESUMEN TOTAL'!AD506</f>
        <v>APAGADO</v>
      </c>
      <c r="Y481" t="str">
        <f>'RESUMEN TOTAL'!AE506</f>
        <v>APAGADO</v>
      </c>
      <c r="Z481" t="str">
        <f>'RESUMEN TOTAL'!AF506</f>
        <v>APAGADO</v>
      </c>
      <c r="AA481">
        <f>'RESUMEN TOTAL'!AG506</f>
        <v>0</v>
      </c>
      <c r="AB481" t="str">
        <f>'RESUMEN TOTAL'!AH506</f>
        <v>APAGADO</v>
      </c>
      <c r="AC481">
        <f>'RESUMEN TOTAL'!AI506</f>
        <v>0</v>
      </c>
      <c r="AD481">
        <f>'RESUMEN TOTAL'!AJ506</f>
        <v>0</v>
      </c>
      <c r="AE481">
        <f>'RESUMEN TOTAL'!AK506</f>
        <v>0</v>
      </c>
      <c r="AF481">
        <f>'RESUMEN TOTAL'!AL506</f>
        <v>0</v>
      </c>
      <c r="AG481">
        <f>'RESUMEN TOTAL'!AM506</f>
        <v>0</v>
      </c>
      <c r="AH481">
        <f>'RESUMEN TOTAL'!AN506</f>
        <v>0</v>
      </c>
      <c r="AI481">
        <f>'RESUMEN TOTAL'!AO506</f>
        <v>0</v>
      </c>
    </row>
    <row r="482" spans="1:35" x14ac:dyDescent="0.25">
      <c r="A482" t="str">
        <f>'RESUMEN TOTAL'!A507</f>
        <v>PARADAS SEGURAS</v>
      </c>
      <c r="B482" t="str">
        <f>'RESUMEN TOTAL'!B507</f>
        <v>35 C</v>
      </c>
      <c r="C482" t="str">
        <f>'RESUMEN TOTAL'!D507</f>
        <v>Hudson y Suipacha este</v>
      </c>
      <c r="D482" t="str">
        <f>'RESUMEN TOTAL'!E507</f>
        <v>GFIJA</v>
      </c>
      <c r="E482" t="str">
        <f>'RESUMEN TOTAL'!F507</f>
        <v>GPON</v>
      </c>
      <c r="F482" t="str">
        <f>'RESUMEN TOTAL'!L507</f>
        <v>APAGADO</v>
      </c>
      <c r="G482" t="str">
        <f>'RESUMEN TOTAL'!M507</f>
        <v>APAGADO</v>
      </c>
      <c r="H482">
        <f>'RESUMEN TOTAL'!N507</f>
        <v>0</v>
      </c>
      <c r="I482" t="str">
        <f>'RESUMEN TOTAL'!O507</f>
        <v>APAGADO</v>
      </c>
      <c r="J482" t="str">
        <f>'RESUMEN TOTAL'!P507</f>
        <v>APAGADO</v>
      </c>
      <c r="K482" t="str">
        <f>'RESUMEN TOTAL'!Q507</f>
        <v>APAGADO</v>
      </c>
      <c r="L482" t="str">
        <f>'RESUMEN TOTAL'!R507</f>
        <v>APAGADO</v>
      </c>
      <c r="M482" t="str">
        <f>'RESUMEN TOTAL'!S507</f>
        <v>APAGADO</v>
      </c>
      <c r="N482" t="str">
        <f>'RESUMEN TOTAL'!T507</f>
        <v>APAGADO</v>
      </c>
      <c r="O482" t="str">
        <f>'RESUMEN TOTAL'!U507</f>
        <v>APAGADO</v>
      </c>
      <c r="P482" t="str">
        <f>'RESUMEN TOTAL'!V507</f>
        <v>APAGADO</v>
      </c>
      <c r="Q482" t="str">
        <f>'RESUMEN TOTAL'!W507</f>
        <v>APAGADO</v>
      </c>
      <c r="R482" t="str">
        <f>'RESUMEN TOTAL'!X507</f>
        <v>APAGADO</v>
      </c>
      <c r="S482" t="str">
        <f>'RESUMEN TOTAL'!Y507</f>
        <v>APAGADO</v>
      </c>
      <c r="T482" t="str">
        <f>'RESUMEN TOTAL'!Z507</f>
        <v>APAGADO</v>
      </c>
      <c r="U482" t="str">
        <f>'RESUMEN TOTAL'!AA507</f>
        <v>APAGADO</v>
      </c>
      <c r="V482" t="str">
        <f>'RESUMEN TOTAL'!AB507</f>
        <v>APAGADO</v>
      </c>
      <c r="W482" t="str">
        <f>'RESUMEN TOTAL'!AC507</f>
        <v>APAGADO</v>
      </c>
      <c r="X482" t="str">
        <f>'RESUMEN TOTAL'!AD507</f>
        <v>APAGADO</v>
      </c>
      <c r="Y482" t="str">
        <f>'RESUMEN TOTAL'!AE507</f>
        <v>APAGADO</v>
      </c>
      <c r="Z482" t="str">
        <f>'RESUMEN TOTAL'!AF507</f>
        <v>APAGADO</v>
      </c>
      <c r="AA482" t="str">
        <f>'RESUMEN TOTAL'!AG507</f>
        <v>APAGADO</v>
      </c>
      <c r="AB482" t="str">
        <f>'RESUMEN TOTAL'!AH507</f>
        <v>APAGADO</v>
      </c>
      <c r="AC482">
        <f>'RESUMEN TOTAL'!AI507</f>
        <v>0</v>
      </c>
      <c r="AD482">
        <f>'RESUMEN TOTAL'!AJ507</f>
        <v>0</v>
      </c>
      <c r="AE482">
        <f>'RESUMEN TOTAL'!AK507</f>
        <v>0</v>
      </c>
      <c r="AF482">
        <f>'RESUMEN TOTAL'!AL507</f>
        <v>0</v>
      </c>
      <c r="AG482">
        <f>'RESUMEN TOTAL'!AM507</f>
        <v>0</v>
      </c>
      <c r="AH482">
        <f>'RESUMEN TOTAL'!AN507</f>
        <v>0</v>
      </c>
      <c r="AI482">
        <f>'RESUMEN TOTAL'!AO507</f>
        <v>0</v>
      </c>
    </row>
    <row r="483" spans="1:35" x14ac:dyDescent="0.25">
      <c r="A483" t="str">
        <f>'RESUMEN TOTAL'!A508</f>
        <v>PARADAS SEGURAS</v>
      </c>
      <c r="B483" t="str">
        <f>'RESUMEN TOTAL'!B508</f>
        <v>35 I</v>
      </c>
      <c r="C483" t="str">
        <f>'RESUMEN TOTAL'!D508</f>
        <v>Hudson y Suipacha este</v>
      </c>
      <c r="D483" t="str">
        <f>'RESUMEN TOTAL'!E508</f>
        <v>INTERCOMUNICADOR</v>
      </c>
      <c r="E483" t="str">
        <f>'RESUMEN TOTAL'!F508</f>
        <v>GPON</v>
      </c>
      <c r="F483">
        <f>'RESUMEN TOTAL'!L508</f>
        <v>0</v>
      </c>
      <c r="G483">
        <f>'RESUMEN TOTAL'!M508</f>
        <v>0</v>
      </c>
      <c r="H483" t="str">
        <f>'RESUMEN TOTAL'!N508</f>
        <v>APAGADO</v>
      </c>
      <c r="I483">
        <f>'RESUMEN TOTAL'!O508</f>
        <v>0</v>
      </c>
      <c r="J483">
        <f>'RESUMEN TOTAL'!P508</f>
        <v>0</v>
      </c>
      <c r="K483">
        <f>'RESUMEN TOTAL'!Q508</f>
        <v>0</v>
      </c>
      <c r="L483">
        <f>'RESUMEN TOTAL'!R508</f>
        <v>0</v>
      </c>
      <c r="M483">
        <f>'RESUMEN TOTAL'!S508</f>
        <v>0</v>
      </c>
      <c r="N483">
        <f>'RESUMEN TOTAL'!T508</f>
        <v>0</v>
      </c>
      <c r="O483">
        <f>'RESUMEN TOTAL'!U508</f>
        <v>0</v>
      </c>
      <c r="P483">
        <f>'RESUMEN TOTAL'!V508</f>
        <v>0</v>
      </c>
      <c r="Q483">
        <f>'RESUMEN TOTAL'!W508</f>
        <v>0</v>
      </c>
      <c r="R483">
        <f>'RESUMEN TOTAL'!X508</f>
        <v>0</v>
      </c>
      <c r="S483">
        <f>'RESUMEN TOTAL'!Y508</f>
        <v>0</v>
      </c>
      <c r="T483">
        <f>'RESUMEN TOTAL'!Z508</f>
        <v>0</v>
      </c>
      <c r="U483">
        <f>'RESUMEN TOTAL'!AA508</f>
        <v>0</v>
      </c>
      <c r="V483">
        <f>'RESUMEN TOTAL'!AB508</f>
        <v>0</v>
      </c>
      <c r="W483">
        <f>'RESUMEN TOTAL'!AC508</f>
        <v>0</v>
      </c>
      <c r="X483">
        <f>'RESUMEN TOTAL'!AD508</f>
        <v>0</v>
      </c>
      <c r="Y483">
        <f>'RESUMEN TOTAL'!AE508</f>
        <v>0</v>
      </c>
      <c r="Z483">
        <f>'RESUMEN TOTAL'!AF508</f>
        <v>0</v>
      </c>
      <c r="AA483">
        <f>'RESUMEN TOTAL'!AG508</f>
        <v>0</v>
      </c>
      <c r="AB483">
        <f>'RESUMEN TOTAL'!AH508</f>
        <v>0</v>
      </c>
      <c r="AC483">
        <f>'RESUMEN TOTAL'!AI508</f>
        <v>0</v>
      </c>
      <c r="AD483">
        <f>'RESUMEN TOTAL'!AJ508</f>
        <v>0</v>
      </c>
      <c r="AE483">
        <f>'RESUMEN TOTAL'!AK508</f>
        <v>0</v>
      </c>
      <c r="AF483">
        <f>'RESUMEN TOTAL'!AL508</f>
        <v>0</v>
      </c>
      <c r="AG483">
        <f>'RESUMEN TOTAL'!AM508</f>
        <v>0</v>
      </c>
      <c r="AH483">
        <f>'RESUMEN TOTAL'!AN508</f>
        <v>0</v>
      </c>
      <c r="AI483">
        <f>'RESUMEN TOTAL'!AO508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TOTAL'!A509</f>
        <v>PARADAS SEGURAS</v>
      </c>
      <c r="B486" t="str">
        <f>'RESUMEN TOTAL'!B509</f>
        <v>37 C</v>
      </c>
      <c r="C486" t="str">
        <f>'RESUMEN TOTAL'!D509</f>
        <v>Hudson y Jose Ingeniero Este</v>
      </c>
      <c r="D486" t="str">
        <f>'RESUMEN TOTAL'!E509</f>
        <v>GFIJA</v>
      </c>
      <c r="E486" t="str">
        <f>'RESUMEN TOTAL'!F509</f>
        <v>GPON</v>
      </c>
      <c r="F486">
        <f>'RESUMEN TOTAL'!L509</f>
        <v>0</v>
      </c>
      <c r="G486">
        <f>'RESUMEN TOTAL'!M509</f>
        <v>0</v>
      </c>
      <c r="H486" t="str">
        <f>'RESUMEN TOTAL'!N509</f>
        <v>}</v>
      </c>
      <c r="I486">
        <f>'RESUMEN TOTAL'!O509</f>
        <v>0</v>
      </c>
      <c r="J486">
        <f>'RESUMEN TOTAL'!P509</f>
        <v>0</v>
      </c>
      <c r="K486">
        <f>'RESUMEN TOTAL'!Q509</f>
        <v>0</v>
      </c>
      <c r="L486">
        <f>'RESUMEN TOTAL'!R509</f>
        <v>0</v>
      </c>
      <c r="M486">
        <f>'RESUMEN TOTAL'!S509</f>
        <v>0</v>
      </c>
      <c r="N486">
        <f>'RESUMEN TOTAL'!T509</f>
        <v>0</v>
      </c>
      <c r="O486">
        <f>'RESUMEN TOTAL'!U509</f>
        <v>0</v>
      </c>
      <c r="P486">
        <f>'RESUMEN TOTAL'!V509</f>
        <v>0</v>
      </c>
      <c r="Q486">
        <f>'RESUMEN TOTAL'!W509</f>
        <v>0</v>
      </c>
      <c r="R486">
        <f>'RESUMEN TOTAL'!X509</f>
        <v>0</v>
      </c>
      <c r="S486">
        <f>'RESUMEN TOTAL'!Y509</f>
        <v>0</v>
      </c>
      <c r="T486">
        <f>'RESUMEN TOTAL'!Z509</f>
        <v>0</v>
      </c>
      <c r="U486">
        <f>'RESUMEN TOTAL'!AA509</f>
        <v>0</v>
      </c>
      <c r="V486">
        <f>'RESUMEN TOTAL'!AB509</f>
        <v>0</v>
      </c>
      <c r="W486">
        <f>'RESUMEN TOTAL'!AC509</f>
        <v>0</v>
      </c>
      <c r="X486">
        <f>'RESUMEN TOTAL'!AD509</f>
        <v>0</v>
      </c>
      <c r="Y486">
        <f>'RESUMEN TOTAL'!AE509</f>
        <v>0</v>
      </c>
      <c r="Z486">
        <f>'RESUMEN TOTAL'!AF509</f>
        <v>0</v>
      </c>
      <c r="AA486">
        <f>'RESUMEN TOTAL'!AG509</f>
        <v>0</v>
      </c>
      <c r="AB486">
        <f>'RESUMEN TOTAL'!AH509</f>
        <v>0</v>
      </c>
      <c r="AC486">
        <f>'RESUMEN TOTAL'!AI509</f>
        <v>0</v>
      </c>
      <c r="AD486">
        <f>'RESUMEN TOTAL'!AJ509</f>
        <v>0</v>
      </c>
      <c r="AE486">
        <f>'RESUMEN TOTAL'!AK509</f>
        <v>0</v>
      </c>
      <c r="AF486">
        <f>'RESUMEN TOTAL'!AL509</f>
        <v>0</v>
      </c>
      <c r="AG486">
        <f>'RESUMEN TOTAL'!AM509</f>
        <v>0</v>
      </c>
      <c r="AH486">
        <f>'RESUMEN TOTAL'!AN509</f>
        <v>0</v>
      </c>
      <c r="AI486">
        <f>'RESUMEN TOTAL'!AO509</f>
        <v>0</v>
      </c>
    </row>
    <row r="487" spans="1:35" x14ac:dyDescent="0.25">
      <c r="A487" t="str">
        <f>'RESUMEN TOTAL'!A510</f>
        <v>PARADAS SEGURAS</v>
      </c>
      <c r="B487" t="str">
        <f>'RESUMEN TOTAL'!B510</f>
        <v xml:space="preserve">37 I </v>
      </c>
      <c r="C487" t="str">
        <f>'RESUMEN TOTAL'!D510</f>
        <v>Hudson y Jose Ingeniero Este</v>
      </c>
      <c r="D487" t="str">
        <f>'RESUMEN TOTAL'!E510</f>
        <v>INTERCOMUNICADOR</v>
      </c>
      <c r="E487" t="str">
        <f>'RESUMEN TOTAL'!F510</f>
        <v>GPON</v>
      </c>
      <c r="F487">
        <f>'RESUMEN TOTAL'!L510</f>
        <v>0</v>
      </c>
      <c r="G487">
        <f>'RESUMEN TOTAL'!M510</f>
        <v>0</v>
      </c>
      <c r="H487">
        <f>'RESUMEN TOTAL'!N510</f>
        <v>0</v>
      </c>
      <c r="I487">
        <f>'RESUMEN TOTAL'!O510</f>
        <v>0</v>
      </c>
      <c r="J487">
        <f>'RESUMEN TOTAL'!P510</f>
        <v>0</v>
      </c>
      <c r="K487">
        <f>'RESUMEN TOTAL'!Q510</f>
        <v>0</v>
      </c>
      <c r="L487">
        <f>'RESUMEN TOTAL'!R510</f>
        <v>0</v>
      </c>
      <c r="M487">
        <f>'RESUMEN TOTAL'!S510</f>
        <v>0</v>
      </c>
      <c r="N487">
        <f>'RESUMEN TOTAL'!T510</f>
        <v>0</v>
      </c>
      <c r="O487">
        <f>'RESUMEN TOTAL'!U510</f>
        <v>0</v>
      </c>
      <c r="P487">
        <f>'RESUMEN TOTAL'!V510</f>
        <v>0</v>
      </c>
      <c r="Q487">
        <f>'RESUMEN TOTAL'!W510</f>
        <v>0</v>
      </c>
      <c r="R487">
        <f>'RESUMEN TOTAL'!X510</f>
        <v>0</v>
      </c>
      <c r="S487">
        <f>'RESUMEN TOTAL'!Y510</f>
        <v>0</v>
      </c>
      <c r="T487">
        <f>'RESUMEN TOTAL'!Z510</f>
        <v>0</v>
      </c>
      <c r="U487">
        <f>'RESUMEN TOTAL'!AA510</f>
        <v>0</v>
      </c>
      <c r="V487">
        <f>'RESUMEN TOTAL'!AB510</f>
        <v>0</v>
      </c>
      <c r="W487">
        <f>'RESUMEN TOTAL'!AC510</f>
        <v>0</v>
      </c>
      <c r="X487">
        <f>'RESUMEN TOTAL'!AD510</f>
        <v>0</v>
      </c>
      <c r="Y487">
        <f>'RESUMEN TOTAL'!AE510</f>
        <v>0</v>
      </c>
      <c r="Z487">
        <f>'RESUMEN TOTAL'!AF510</f>
        <v>0</v>
      </c>
      <c r="AA487">
        <f>'RESUMEN TOTAL'!AG510</f>
        <v>0</v>
      </c>
      <c r="AB487">
        <f>'RESUMEN TOTAL'!AH510</f>
        <v>0</v>
      </c>
      <c r="AC487">
        <f>'RESUMEN TOTAL'!AI510</f>
        <v>0</v>
      </c>
      <c r="AD487">
        <f>'RESUMEN TOTAL'!AJ510</f>
        <v>0</v>
      </c>
      <c r="AE487">
        <f>'RESUMEN TOTAL'!AK510</f>
        <v>0</v>
      </c>
      <c r="AF487">
        <f>'RESUMEN TOTAL'!AL510</f>
        <v>0</v>
      </c>
      <c r="AG487">
        <f>'RESUMEN TOTAL'!AM510</f>
        <v>0</v>
      </c>
      <c r="AH487">
        <f>'RESUMEN TOTAL'!AN510</f>
        <v>0</v>
      </c>
      <c r="AI487">
        <f>'RESUMEN TOTAL'!AO510</f>
        <v>0</v>
      </c>
    </row>
    <row r="488" spans="1:35" x14ac:dyDescent="0.25">
      <c r="A488" t="str">
        <f>'RESUMEN TOTAL'!A511</f>
        <v>PARADAS SEGURAS</v>
      </c>
      <c r="B488" t="str">
        <f>'RESUMEN TOTAL'!B511</f>
        <v>38 C</v>
      </c>
      <c r="C488" t="str">
        <f>'RESUMEN TOTAL'!D511</f>
        <v>Hudson y Cacheuta Oeste</v>
      </c>
      <c r="D488" t="str">
        <f>'RESUMEN TOTAL'!E511</f>
        <v>GFIJA</v>
      </c>
      <c r="E488" t="str">
        <f>'RESUMEN TOTAL'!F511</f>
        <v>GPON</v>
      </c>
      <c r="F488">
        <f>'RESUMEN TOTAL'!L511</f>
        <v>0</v>
      </c>
      <c r="G488">
        <f>'RESUMEN TOTAL'!M511</f>
        <v>0</v>
      </c>
      <c r="H488">
        <f>'RESUMEN TOTAL'!N511</f>
        <v>0</v>
      </c>
      <c r="I488">
        <f>'RESUMEN TOTAL'!O511</f>
        <v>0</v>
      </c>
      <c r="J488">
        <f>'RESUMEN TOTAL'!P511</f>
        <v>0</v>
      </c>
      <c r="K488">
        <f>'RESUMEN TOTAL'!Q511</f>
        <v>0</v>
      </c>
      <c r="L488">
        <f>'RESUMEN TOTAL'!R511</f>
        <v>0</v>
      </c>
      <c r="M488">
        <f>'RESUMEN TOTAL'!S511</f>
        <v>0</v>
      </c>
      <c r="N488">
        <f>'RESUMEN TOTAL'!T511</f>
        <v>0</v>
      </c>
      <c r="O488">
        <f>'RESUMEN TOTAL'!U511</f>
        <v>0</v>
      </c>
      <c r="P488">
        <f>'RESUMEN TOTAL'!V511</f>
        <v>0</v>
      </c>
      <c r="Q488">
        <f>'RESUMEN TOTAL'!W511</f>
        <v>0</v>
      </c>
      <c r="R488">
        <f>'RESUMEN TOTAL'!X511</f>
        <v>0</v>
      </c>
      <c r="S488">
        <f>'RESUMEN TOTAL'!Y511</f>
        <v>0</v>
      </c>
      <c r="T488">
        <f>'RESUMEN TOTAL'!Z511</f>
        <v>0</v>
      </c>
      <c r="U488">
        <f>'RESUMEN TOTAL'!AA511</f>
        <v>0</v>
      </c>
      <c r="V488">
        <f>'RESUMEN TOTAL'!AB511</f>
        <v>0</v>
      </c>
      <c r="W488">
        <f>'RESUMEN TOTAL'!AC511</f>
        <v>0</v>
      </c>
      <c r="X488">
        <f>'RESUMEN TOTAL'!AD511</f>
        <v>0</v>
      </c>
      <c r="Y488">
        <f>'RESUMEN TOTAL'!AE511</f>
        <v>0</v>
      </c>
      <c r="Z488">
        <f>'RESUMEN TOTAL'!AF511</f>
        <v>0</v>
      </c>
      <c r="AA488">
        <f>'RESUMEN TOTAL'!AG511</f>
        <v>0</v>
      </c>
      <c r="AB488">
        <f>'RESUMEN TOTAL'!AH511</f>
        <v>0</v>
      </c>
      <c r="AC488">
        <f>'RESUMEN TOTAL'!AI511</f>
        <v>0</v>
      </c>
      <c r="AD488">
        <f>'RESUMEN TOTAL'!AJ511</f>
        <v>0</v>
      </c>
      <c r="AE488">
        <f>'RESUMEN TOTAL'!AK511</f>
        <v>0</v>
      </c>
      <c r="AF488">
        <f>'RESUMEN TOTAL'!AL511</f>
        <v>0</v>
      </c>
      <c r="AG488">
        <f>'RESUMEN TOTAL'!AM511</f>
        <v>0</v>
      </c>
      <c r="AH488">
        <f>'RESUMEN TOTAL'!AN511</f>
        <v>0</v>
      </c>
      <c r="AI488">
        <f>'RESUMEN TOTAL'!AO511</f>
        <v>0</v>
      </c>
    </row>
    <row r="489" spans="1:35" x14ac:dyDescent="0.25">
      <c r="A489" t="str">
        <f>'RESUMEN TOTAL'!A512</f>
        <v>PARADAS SEGURAS</v>
      </c>
      <c r="B489" t="str">
        <f>'RESUMEN TOTAL'!B512</f>
        <v>38 I</v>
      </c>
      <c r="C489" t="str">
        <f>'RESUMEN TOTAL'!D512</f>
        <v>Hudson y Cacheuta Oeste</v>
      </c>
      <c r="D489" t="str">
        <f>'RESUMEN TOTAL'!E512</f>
        <v>INTERCOMUNICADOR</v>
      </c>
      <c r="E489" t="str">
        <f>'RESUMEN TOTAL'!F512</f>
        <v>GPON</v>
      </c>
      <c r="F489">
        <f>'RESUMEN TOTAL'!L512</f>
        <v>0</v>
      </c>
      <c r="G489">
        <f>'RESUMEN TOTAL'!M512</f>
        <v>0</v>
      </c>
      <c r="H489">
        <f>'RESUMEN TOTAL'!N512</f>
        <v>0</v>
      </c>
      <c r="I489">
        <f>'RESUMEN TOTAL'!O512</f>
        <v>0</v>
      </c>
      <c r="J489">
        <f>'RESUMEN TOTAL'!P512</f>
        <v>0</v>
      </c>
      <c r="K489">
        <f>'RESUMEN TOTAL'!Q512</f>
        <v>0</v>
      </c>
      <c r="L489">
        <f>'RESUMEN TOTAL'!R512</f>
        <v>0</v>
      </c>
      <c r="M489">
        <f>'RESUMEN TOTAL'!S512</f>
        <v>0</v>
      </c>
      <c r="N489">
        <f>'RESUMEN TOTAL'!T512</f>
        <v>0</v>
      </c>
      <c r="O489">
        <f>'RESUMEN TOTAL'!U512</f>
        <v>0</v>
      </c>
      <c r="P489">
        <f>'RESUMEN TOTAL'!V512</f>
        <v>0</v>
      </c>
      <c r="Q489">
        <f>'RESUMEN TOTAL'!W512</f>
        <v>0</v>
      </c>
      <c r="R489">
        <f>'RESUMEN TOTAL'!X512</f>
        <v>0</v>
      </c>
      <c r="S489">
        <f>'RESUMEN TOTAL'!Y512</f>
        <v>0</v>
      </c>
      <c r="T489">
        <f>'RESUMEN TOTAL'!Z512</f>
        <v>0</v>
      </c>
      <c r="U489">
        <f>'RESUMEN TOTAL'!AA512</f>
        <v>0</v>
      </c>
      <c r="V489">
        <f>'RESUMEN TOTAL'!AB512</f>
        <v>0</v>
      </c>
      <c r="W489">
        <f>'RESUMEN TOTAL'!AC512</f>
        <v>0</v>
      </c>
      <c r="X489">
        <f>'RESUMEN TOTAL'!AD512</f>
        <v>0</v>
      </c>
      <c r="Y489">
        <f>'RESUMEN TOTAL'!AE512</f>
        <v>0</v>
      </c>
      <c r="Z489">
        <f>'RESUMEN TOTAL'!AF512</f>
        <v>0</v>
      </c>
      <c r="AA489">
        <f>'RESUMEN TOTAL'!AG512</f>
        <v>0</v>
      </c>
      <c r="AB489">
        <f>'RESUMEN TOTAL'!AH512</f>
        <v>0</v>
      </c>
      <c r="AC489">
        <f>'RESUMEN TOTAL'!AI512</f>
        <v>0</v>
      </c>
      <c r="AD489">
        <f>'RESUMEN TOTAL'!AJ512</f>
        <v>0</v>
      </c>
      <c r="AE489">
        <f>'RESUMEN TOTAL'!AK512</f>
        <v>0</v>
      </c>
      <c r="AF489">
        <f>'RESUMEN TOTAL'!AL512</f>
        <v>0</v>
      </c>
      <c r="AG489">
        <f>'RESUMEN TOTAL'!AM512</f>
        <v>0</v>
      </c>
      <c r="AH489">
        <f>'RESUMEN TOTAL'!AN512</f>
        <v>0</v>
      </c>
      <c r="AI489">
        <f>'RESUMEN TOTAL'!AO512</f>
        <v>0</v>
      </c>
    </row>
    <row r="490" spans="1:35" x14ac:dyDescent="0.25">
      <c r="A490" t="str">
        <f>'RESUMEN TOTAL'!A513</f>
        <v>PARADAS SEGURAS</v>
      </c>
      <c r="B490" t="str">
        <f>'RESUMEN TOTAL'!B513</f>
        <v>39 C</v>
      </c>
      <c r="C490" t="str">
        <f>'RESUMEN TOTAL'!D513</f>
        <v>Hudson y Groussac Este</v>
      </c>
      <c r="D490" t="str">
        <f>'RESUMEN TOTAL'!E513</f>
        <v>GFIJA</v>
      </c>
      <c r="E490" t="str">
        <f>'RESUMEN TOTAL'!F513</f>
        <v>GPON</v>
      </c>
      <c r="F490">
        <f>'RESUMEN TOTAL'!L513</f>
        <v>0</v>
      </c>
      <c r="G490">
        <f>'RESUMEN TOTAL'!M513</f>
        <v>0</v>
      </c>
      <c r="H490">
        <f>'RESUMEN TOTAL'!N513</f>
        <v>0</v>
      </c>
      <c r="I490" t="str">
        <f>'RESUMEN TOTAL'!O513</f>
        <v>APAGADO</v>
      </c>
      <c r="J490" t="str">
        <f>'RESUMEN TOTAL'!P513</f>
        <v>APAGADO</v>
      </c>
      <c r="K490" t="str">
        <f>'RESUMEN TOTAL'!Q513</f>
        <v>APAGADO</v>
      </c>
      <c r="L490" t="str">
        <f>'RESUMEN TOTAL'!R513</f>
        <v>APAGADO</v>
      </c>
      <c r="M490" t="str">
        <f>'RESUMEN TOTAL'!S513</f>
        <v>APAGADO</v>
      </c>
      <c r="N490">
        <f>'RESUMEN TOTAL'!T513</f>
        <v>0</v>
      </c>
      <c r="O490" t="str">
        <f>'RESUMEN TOTAL'!U513</f>
        <v>APAGADO</v>
      </c>
      <c r="P490" t="str">
        <f>'RESUMEN TOTAL'!V513</f>
        <v>APAGADO</v>
      </c>
      <c r="Q490" t="str">
        <f>'RESUMEN TOTAL'!W513</f>
        <v>APAGADO</v>
      </c>
      <c r="R490" t="str">
        <f>'RESUMEN TOTAL'!X513</f>
        <v>APAGADO</v>
      </c>
      <c r="S490" t="str">
        <f>'RESUMEN TOTAL'!Y513</f>
        <v>APAGADO</v>
      </c>
      <c r="T490">
        <f>'RESUMEN TOTAL'!Z513</f>
        <v>0</v>
      </c>
      <c r="U490">
        <f>'RESUMEN TOTAL'!AA513</f>
        <v>0</v>
      </c>
      <c r="V490">
        <f>'RESUMEN TOTAL'!AB513</f>
        <v>0</v>
      </c>
      <c r="W490">
        <f>'RESUMEN TOTAL'!AC513</f>
        <v>0</v>
      </c>
      <c r="X490">
        <f>'RESUMEN TOTAL'!AD513</f>
        <v>0</v>
      </c>
      <c r="Y490">
        <f>'RESUMEN TOTAL'!AE513</f>
        <v>0</v>
      </c>
      <c r="Z490">
        <f>'RESUMEN TOTAL'!AF513</f>
        <v>0</v>
      </c>
      <c r="AA490">
        <f>'RESUMEN TOTAL'!AG513</f>
        <v>0</v>
      </c>
      <c r="AB490">
        <f>'RESUMEN TOTAL'!AH513</f>
        <v>0</v>
      </c>
      <c r="AC490">
        <f>'RESUMEN TOTAL'!AI513</f>
        <v>0</v>
      </c>
      <c r="AD490">
        <f>'RESUMEN TOTAL'!AJ513</f>
        <v>0</v>
      </c>
      <c r="AE490">
        <f>'RESUMEN TOTAL'!AK513</f>
        <v>0</v>
      </c>
      <c r="AF490">
        <f>'RESUMEN TOTAL'!AL513</f>
        <v>0</v>
      </c>
      <c r="AG490">
        <f>'RESUMEN TOTAL'!AM513</f>
        <v>0</v>
      </c>
      <c r="AH490">
        <f>'RESUMEN TOTAL'!AN513</f>
        <v>0</v>
      </c>
      <c r="AI490">
        <f>'RESUMEN TOTAL'!AO513</f>
        <v>0</v>
      </c>
    </row>
    <row r="491" spans="1:35" x14ac:dyDescent="0.25">
      <c r="A491" t="str">
        <f>'RESUMEN TOTAL'!A514</f>
        <v>PARADAS SEGURAS</v>
      </c>
      <c r="B491" t="str">
        <f>'RESUMEN TOTAL'!B514</f>
        <v>39 I</v>
      </c>
      <c r="C491" t="str">
        <f>'RESUMEN TOTAL'!D514</f>
        <v>Hudson y Groussac Este</v>
      </c>
      <c r="D491" t="str">
        <f>'RESUMEN TOTAL'!E514</f>
        <v>INTERCOMUNICADOR</v>
      </c>
      <c r="E491" t="str">
        <f>'RESUMEN TOTAL'!F514</f>
        <v>GPON</v>
      </c>
      <c r="F491">
        <f>'RESUMEN TOTAL'!L514</f>
        <v>0</v>
      </c>
      <c r="G491">
        <f>'RESUMEN TOTAL'!M514</f>
        <v>0</v>
      </c>
      <c r="H491">
        <f>'RESUMEN TOTAL'!N514</f>
        <v>0</v>
      </c>
      <c r="I491" t="str">
        <f>'RESUMEN TOTAL'!O514</f>
        <v>APAGADO</v>
      </c>
      <c r="J491" t="str">
        <f>'RESUMEN TOTAL'!P514</f>
        <v>APAGADO</v>
      </c>
      <c r="K491" t="str">
        <f>'RESUMEN TOTAL'!Q514</f>
        <v>APAGADO</v>
      </c>
      <c r="L491" t="str">
        <f>'RESUMEN TOTAL'!R514</f>
        <v>APAGADO</v>
      </c>
      <c r="M491" t="str">
        <f>'RESUMEN TOTAL'!S514</f>
        <v>APAGADO</v>
      </c>
      <c r="N491" t="str">
        <f>'RESUMEN TOTAL'!T514</f>
        <v>APAGADO</v>
      </c>
      <c r="O491" t="str">
        <f>'RESUMEN TOTAL'!U514</f>
        <v>APAGADO</v>
      </c>
      <c r="P491" t="str">
        <f>'RESUMEN TOTAL'!V514</f>
        <v>APAGADO</v>
      </c>
      <c r="Q491" t="str">
        <f>'RESUMEN TOTAL'!W514</f>
        <v>APAGADO</v>
      </c>
      <c r="R491" t="str">
        <f>'RESUMEN TOTAL'!X514</f>
        <v>APAGADO</v>
      </c>
      <c r="S491" t="str">
        <f>'RESUMEN TOTAL'!Y514</f>
        <v>APAGADO</v>
      </c>
      <c r="T491">
        <f>'RESUMEN TOTAL'!Z514</f>
        <v>0</v>
      </c>
      <c r="U491">
        <f>'RESUMEN TOTAL'!AA514</f>
        <v>0</v>
      </c>
      <c r="V491">
        <f>'RESUMEN TOTAL'!AB514</f>
        <v>0</v>
      </c>
      <c r="W491">
        <f>'RESUMEN TOTAL'!AC514</f>
        <v>0</v>
      </c>
      <c r="X491">
        <f>'RESUMEN TOTAL'!AD514</f>
        <v>0</v>
      </c>
      <c r="Y491">
        <f>'RESUMEN TOTAL'!AE514</f>
        <v>0</v>
      </c>
      <c r="Z491">
        <f>'RESUMEN TOTAL'!AF514</f>
        <v>0</v>
      </c>
      <c r="AA491">
        <f>'RESUMEN TOTAL'!AG514</f>
        <v>0</v>
      </c>
      <c r="AB491">
        <f>'RESUMEN TOTAL'!AH514</f>
        <v>0</v>
      </c>
      <c r="AC491">
        <f>'RESUMEN TOTAL'!AI514</f>
        <v>0</v>
      </c>
      <c r="AD491">
        <f>'RESUMEN TOTAL'!AJ514</f>
        <v>0</v>
      </c>
      <c r="AE491">
        <f>'RESUMEN TOTAL'!AK514</f>
        <v>0</v>
      </c>
      <c r="AF491">
        <f>'RESUMEN TOTAL'!AL514</f>
        <v>0</v>
      </c>
      <c r="AG491">
        <f>'RESUMEN TOTAL'!AM514</f>
        <v>0</v>
      </c>
      <c r="AH491">
        <f>'RESUMEN TOTAL'!AN514</f>
        <v>0</v>
      </c>
      <c r="AI491">
        <f>'RESUMEN TOTAL'!AO514</f>
        <v>0</v>
      </c>
    </row>
    <row r="492" spans="1:35" x14ac:dyDescent="0.25">
      <c r="A492" t="str">
        <f>'RESUMEN TOTAL'!A515</f>
        <v>PARADAS SEGURAS</v>
      </c>
      <c r="B492" t="str">
        <f>'RESUMEN TOTAL'!B515</f>
        <v>40 C</v>
      </c>
      <c r="C492" t="str">
        <f>'RESUMEN TOTAL'!D515</f>
        <v>Hudson y Groussac Oeste</v>
      </c>
      <c r="D492" t="str">
        <f>'RESUMEN TOTAL'!E515</f>
        <v>GFIJA</v>
      </c>
      <c r="E492" t="str">
        <f>'RESUMEN TOTAL'!F515</f>
        <v>GPON</v>
      </c>
      <c r="F492" t="str">
        <f>'RESUMEN TOTAL'!L515</f>
        <v>APAGADO</v>
      </c>
      <c r="G492" t="str">
        <f>'RESUMEN TOTAL'!M515</f>
        <v>APAGADO</v>
      </c>
      <c r="H492" t="str">
        <f>'RESUMEN TOTAL'!N515</f>
        <v>APAGADO</v>
      </c>
      <c r="I492">
        <f>'RESUMEN TOTAL'!O515</f>
        <v>0</v>
      </c>
      <c r="J492">
        <f>'RESUMEN TOTAL'!P515</f>
        <v>0</v>
      </c>
      <c r="K492">
        <f>'RESUMEN TOTAL'!Q515</f>
        <v>0</v>
      </c>
      <c r="L492">
        <f>'RESUMEN TOTAL'!R515</f>
        <v>0</v>
      </c>
      <c r="M492">
        <f>'RESUMEN TOTAL'!S515</f>
        <v>0</v>
      </c>
      <c r="N492">
        <f>'RESUMEN TOTAL'!T515</f>
        <v>0</v>
      </c>
      <c r="O492">
        <f>'RESUMEN TOTAL'!U515</f>
        <v>0</v>
      </c>
      <c r="P492" t="str">
        <f>'RESUMEN TOTAL'!V515</f>
        <v>APAGADO</v>
      </c>
      <c r="Q492" t="str">
        <f>'RESUMEN TOTAL'!W515</f>
        <v>APAGADO</v>
      </c>
      <c r="R492" t="str">
        <f>'RESUMEN TOTAL'!X515</f>
        <v>APAGADO</v>
      </c>
      <c r="S492" t="str">
        <f>'RESUMEN TOTAL'!Y515</f>
        <v>APAGADO</v>
      </c>
      <c r="T492" t="str">
        <f>'RESUMEN TOTAL'!Z515</f>
        <v>APAGADO</v>
      </c>
      <c r="U492" t="str">
        <f>'RESUMEN TOTAL'!AA515</f>
        <v>APAGADO</v>
      </c>
      <c r="V492" t="str">
        <f>'RESUMEN TOTAL'!AB515</f>
        <v>APAGADO</v>
      </c>
      <c r="W492" t="str">
        <f>'RESUMEN TOTAL'!AC515</f>
        <v>APAGADO</v>
      </c>
      <c r="X492" t="str">
        <f>'RESUMEN TOTAL'!AD515</f>
        <v>APAGADO</v>
      </c>
      <c r="Y492" t="str">
        <f>'RESUMEN TOTAL'!AE515</f>
        <v>APAGADO</v>
      </c>
      <c r="Z492" t="str">
        <f>'RESUMEN TOTAL'!AF515</f>
        <v>APAGADO</v>
      </c>
      <c r="AA492" t="str">
        <f>'RESUMEN TOTAL'!AG515</f>
        <v>APAGADO</v>
      </c>
      <c r="AB492" t="str">
        <f>'RESUMEN TOTAL'!AH515</f>
        <v>APAGADO</v>
      </c>
      <c r="AC492">
        <f>'RESUMEN TOTAL'!AI515</f>
        <v>0</v>
      </c>
      <c r="AD492">
        <f>'RESUMEN TOTAL'!AJ515</f>
        <v>0</v>
      </c>
      <c r="AE492">
        <f>'RESUMEN TOTAL'!AK515</f>
        <v>0</v>
      </c>
      <c r="AF492">
        <f>'RESUMEN TOTAL'!AL515</f>
        <v>0</v>
      </c>
      <c r="AG492">
        <f>'RESUMEN TOTAL'!AM515</f>
        <v>0</v>
      </c>
      <c r="AH492">
        <f>'RESUMEN TOTAL'!AN515</f>
        <v>0</v>
      </c>
      <c r="AI492">
        <f>'RESUMEN TOTAL'!AO515</f>
        <v>0</v>
      </c>
    </row>
    <row r="493" spans="1:35" x14ac:dyDescent="0.25">
      <c r="A493" t="str">
        <f>'RESUMEN TOTAL'!A516</f>
        <v>PARADAS SEGURAS</v>
      </c>
      <c r="B493" t="str">
        <f>'RESUMEN TOTAL'!B516</f>
        <v>40 I</v>
      </c>
      <c r="C493" t="str">
        <f>'RESUMEN TOTAL'!D516</f>
        <v>Hudson y Groussac Oeste</v>
      </c>
      <c r="D493" t="str">
        <f>'RESUMEN TOTAL'!E516</f>
        <v>INTERCOMUNICADOR</v>
      </c>
      <c r="E493" t="str">
        <f>'RESUMEN TOTAL'!F516</f>
        <v>GPON</v>
      </c>
      <c r="F493" t="str">
        <f>'RESUMEN TOTAL'!L516</f>
        <v>APAGADO</v>
      </c>
      <c r="G493" t="str">
        <f>'RESUMEN TOTAL'!M516</f>
        <v>APAGADO</v>
      </c>
      <c r="H493" t="str">
        <f>'RESUMEN TOTAL'!N516</f>
        <v>APAGADO</v>
      </c>
      <c r="I493">
        <f>'RESUMEN TOTAL'!O516</f>
        <v>0</v>
      </c>
      <c r="J493">
        <f>'RESUMEN TOTAL'!P516</f>
        <v>0</v>
      </c>
      <c r="K493">
        <f>'RESUMEN TOTAL'!Q516</f>
        <v>0</v>
      </c>
      <c r="L493">
        <f>'RESUMEN TOTAL'!R516</f>
        <v>0</v>
      </c>
      <c r="M493">
        <f>'RESUMEN TOTAL'!S516</f>
        <v>0</v>
      </c>
      <c r="N493">
        <f>'RESUMEN TOTAL'!T516</f>
        <v>0</v>
      </c>
      <c r="O493">
        <f>'RESUMEN TOTAL'!U516</f>
        <v>0</v>
      </c>
      <c r="P493" t="str">
        <f>'RESUMEN TOTAL'!V516</f>
        <v>APAGADO</v>
      </c>
      <c r="Q493" t="str">
        <f>'RESUMEN TOTAL'!W516</f>
        <v>APAGADO</v>
      </c>
      <c r="R493" t="str">
        <f>'RESUMEN TOTAL'!X516</f>
        <v>APAGADO</v>
      </c>
      <c r="S493" t="str">
        <f>'RESUMEN TOTAL'!Y516</f>
        <v>APAGADO</v>
      </c>
      <c r="T493" t="str">
        <f>'RESUMEN TOTAL'!Z516</f>
        <v>APAGADO</v>
      </c>
      <c r="U493" t="str">
        <f>'RESUMEN TOTAL'!AA516</f>
        <v>APAGADO</v>
      </c>
      <c r="V493" t="str">
        <f>'RESUMEN TOTAL'!AB516</f>
        <v>APAGADO</v>
      </c>
      <c r="W493" t="str">
        <f>'RESUMEN TOTAL'!AC516</f>
        <v>APAGADO</v>
      </c>
      <c r="X493" t="str">
        <f>'RESUMEN TOTAL'!AD516</f>
        <v>APAGADO</v>
      </c>
      <c r="Y493" t="str">
        <f>'RESUMEN TOTAL'!AE516</f>
        <v>APAGADO</v>
      </c>
      <c r="Z493" t="str">
        <f>'RESUMEN TOTAL'!AF516</f>
        <v>APAGADO</v>
      </c>
      <c r="AA493" t="str">
        <f>'RESUMEN TOTAL'!AG516</f>
        <v>APAGADO</v>
      </c>
      <c r="AB493" t="str">
        <f>'RESUMEN TOTAL'!AH516</f>
        <v>APAGADO</v>
      </c>
      <c r="AC493">
        <f>'RESUMEN TOTAL'!AI516</f>
        <v>0</v>
      </c>
      <c r="AD493">
        <f>'RESUMEN TOTAL'!AJ516</f>
        <v>0</v>
      </c>
      <c r="AE493">
        <f>'RESUMEN TOTAL'!AK516</f>
        <v>0</v>
      </c>
      <c r="AF493">
        <f>'RESUMEN TOTAL'!AL516</f>
        <v>0</v>
      </c>
      <c r="AG493">
        <f>'RESUMEN TOTAL'!AM516</f>
        <v>0</v>
      </c>
      <c r="AH493">
        <f>'RESUMEN TOTAL'!AN516</f>
        <v>0</v>
      </c>
      <c r="AI493">
        <f>'RESUMEN TOTAL'!AO516</f>
        <v>0</v>
      </c>
    </row>
    <row r="494" spans="1:35" x14ac:dyDescent="0.25">
      <c r="A494" t="str">
        <f>'RESUMEN TOTAL'!A517</f>
        <v>PARADAS SEGURAS</v>
      </c>
      <c r="B494" t="str">
        <f>'RESUMEN TOTAL'!B517</f>
        <v>41 C</v>
      </c>
      <c r="C494" t="str">
        <f>'RESUMEN TOTAL'!D517</f>
        <v>Hudson y Dumas Este</v>
      </c>
      <c r="D494" t="str">
        <f>'RESUMEN TOTAL'!E517</f>
        <v>GFIJA</v>
      </c>
      <c r="E494" t="str">
        <f>'RESUMEN TOTAL'!F517</f>
        <v>GPON</v>
      </c>
      <c r="F494" t="str">
        <f>'RESUMEN TOTAL'!L517</f>
        <v>APAGADO</v>
      </c>
      <c r="G494" t="str">
        <f>'RESUMEN TOTAL'!M517</f>
        <v>APAGADO</v>
      </c>
      <c r="H494" t="str">
        <f>'RESUMEN TOTAL'!N517</f>
        <v>APAGADO</v>
      </c>
      <c r="I494" t="str">
        <f>'RESUMEN TOTAL'!O517</f>
        <v>APAGADO</v>
      </c>
      <c r="J494" t="str">
        <f>'RESUMEN TOTAL'!P517</f>
        <v>APAGADO</v>
      </c>
      <c r="K494" t="str">
        <f>'RESUMEN TOTAL'!Q517</f>
        <v>APAGADO</v>
      </c>
      <c r="L494" t="str">
        <f>'RESUMEN TOTAL'!R517</f>
        <v>APAGADO</v>
      </c>
      <c r="M494" t="str">
        <f>'RESUMEN TOTAL'!S517</f>
        <v>APAGADO</v>
      </c>
      <c r="N494" t="str">
        <f>'RESUMEN TOTAL'!T517</f>
        <v>APAGADO</v>
      </c>
      <c r="O494" t="str">
        <f>'RESUMEN TOTAL'!U517</f>
        <v>APAGADO</v>
      </c>
      <c r="P494" t="str">
        <f>'RESUMEN TOTAL'!V517</f>
        <v>APAGADO</v>
      </c>
      <c r="Q494">
        <f>'RESUMEN TOTAL'!W517</f>
        <v>0</v>
      </c>
      <c r="R494">
        <f>'RESUMEN TOTAL'!X517</f>
        <v>0</v>
      </c>
      <c r="S494">
        <f>'RESUMEN TOTAL'!Y517</f>
        <v>0</v>
      </c>
      <c r="T494">
        <f>'RESUMEN TOTAL'!Z517</f>
        <v>0</v>
      </c>
      <c r="U494">
        <f>'RESUMEN TOTAL'!AA517</f>
        <v>0</v>
      </c>
      <c r="V494">
        <f>'RESUMEN TOTAL'!AB517</f>
        <v>0</v>
      </c>
      <c r="W494">
        <f>'RESUMEN TOTAL'!AC517</f>
        <v>0</v>
      </c>
      <c r="X494">
        <f>'RESUMEN TOTAL'!AD517</f>
        <v>0</v>
      </c>
      <c r="Y494">
        <f>'RESUMEN TOTAL'!AE517</f>
        <v>0</v>
      </c>
      <c r="Z494">
        <f>'RESUMEN TOTAL'!AF517</f>
        <v>0</v>
      </c>
      <c r="AA494">
        <f>'RESUMEN TOTAL'!AG517</f>
        <v>0</v>
      </c>
      <c r="AB494">
        <f>'RESUMEN TOTAL'!AH517</f>
        <v>0</v>
      </c>
      <c r="AC494">
        <f>'RESUMEN TOTAL'!AI517</f>
        <v>0</v>
      </c>
      <c r="AD494">
        <f>'RESUMEN TOTAL'!AJ517</f>
        <v>0</v>
      </c>
      <c r="AE494">
        <f>'RESUMEN TOTAL'!AK517</f>
        <v>0</v>
      </c>
      <c r="AF494">
        <f>'RESUMEN TOTAL'!AL517</f>
        <v>0</v>
      </c>
      <c r="AG494">
        <f>'RESUMEN TOTAL'!AM517</f>
        <v>0</v>
      </c>
      <c r="AH494">
        <f>'RESUMEN TOTAL'!AN517</f>
        <v>0</v>
      </c>
      <c r="AI494">
        <f>'RESUMEN TOTAL'!AO517</f>
        <v>0</v>
      </c>
    </row>
    <row r="495" spans="1:35" x14ac:dyDescent="0.25">
      <c r="A495" t="str">
        <f>'RESUMEN TOTAL'!A518</f>
        <v>PARADAS SEGURAS</v>
      </c>
      <c r="B495" t="str">
        <f>'RESUMEN TOTAL'!B518</f>
        <v>41 I</v>
      </c>
      <c r="C495" t="str">
        <f>'RESUMEN TOTAL'!D518</f>
        <v>Hudson y Dumas Este</v>
      </c>
      <c r="D495" t="str">
        <f>'RESUMEN TOTAL'!E518</f>
        <v>INTERCOMUNICADOR</v>
      </c>
      <c r="E495" t="str">
        <f>'RESUMEN TOTAL'!F518</f>
        <v>GPON</v>
      </c>
      <c r="F495" t="str">
        <f>'RESUMEN TOTAL'!L518</f>
        <v>APAGADO</v>
      </c>
      <c r="G495" t="str">
        <f>'RESUMEN TOTAL'!M518</f>
        <v>APAGADO</v>
      </c>
      <c r="H495" t="str">
        <f>'RESUMEN TOTAL'!N518</f>
        <v>APAGADO</v>
      </c>
      <c r="I495" t="str">
        <f>'RESUMEN TOTAL'!O518</f>
        <v>APAGADO</v>
      </c>
      <c r="J495" t="str">
        <f>'RESUMEN TOTAL'!P518</f>
        <v>APAGADO</v>
      </c>
      <c r="K495" t="str">
        <f>'RESUMEN TOTAL'!Q518</f>
        <v>APAGADO</v>
      </c>
      <c r="L495" t="str">
        <f>'RESUMEN TOTAL'!R518</f>
        <v>APAGADO</v>
      </c>
      <c r="M495" t="str">
        <f>'RESUMEN TOTAL'!S518</f>
        <v>APAGADO</v>
      </c>
      <c r="N495" t="str">
        <f>'RESUMEN TOTAL'!T518</f>
        <v>APAGADO</v>
      </c>
      <c r="O495" t="str">
        <f>'RESUMEN TOTAL'!U518</f>
        <v>APAGADO</v>
      </c>
      <c r="P495" t="str">
        <f>'RESUMEN TOTAL'!V518</f>
        <v>APAGADO</v>
      </c>
      <c r="Q495">
        <f>'RESUMEN TOTAL'!W518</f>
        <v>0</v>
      </c>
      <c r="R495">
        <f>'RESUMEN TOTAL'!X518</f>
        <v>0</v>
      </c>
      <c r="S495">
        <f>'RESUMEN TOTAL'!Y518</f>
        <v>0</v>
      </c>
      <c r="T495">
        <f>'RESUMEN TOTAL'!Z518</f>
        <v>0</v>
      </c>
      <c r="U495">
        <f>'RESUMEN TOTAL'!AA518</f>
        <v>0</v>
      </c>
      <c r="V495">
        <f>'RESUMEN TOTAL'!AB518</f>
        <v>0</v>
      </c>
      <c r="W495">
        <f>'RESUMEN TOTAL'!AC518</f>
        <v>0</v>
      </c>
      <c r="X495">
        <f>'RESUMEN TOTAL'!AD518</f>
        <v>0</v>
      </c>
      <c r="Y495">
        <f>'RESUMEN TOTAL'!AE518</f>
        <v>0</v>
      </c>
      <c r="Z495">
        <f>'RESUMEN TOTAL'!AF518</f>
        <v>0</v>
      </c>
      <c r="AA495">
        <f>'RESUMEN TOTAL'!AG518</f>
        <v>0</v>
      </c>
      <c r="AB495">
        <f>'RESUMEN TOTAL'!AH518</f>
        <v>0</v>
      </c>
      <c r="AC495">
        <f>'RESUMEN TOTAL'!AI518</f>
        <v>0</v>
      </c>
      <c r="AD495">
        <f>'RESUMEN TOTAL'!AJ518</f>
        <v>0</v>
      </c>
      <c r="AE495">
        <f>'RESUMEN TOTAL'!AK518</f>
        <v>0</v>
      </c>
      <c r="AF495">
        <f>'RESUMEN TOTAL'!AL518</f>
        <v>0</v>
      </c>
      <c r="AG495">
        <f>'RESUMEN TOTAL'!AM518</f>
        <v>0</v>
      </c>
      <c r="AH495">
        <f>'RESUMEN TOTAL'!AN518</f>
        <v>0</v>
      </c>
      <c r="AI495">
        <f>'RESUMEN TOTAL'!AO518</f>
        <v>0</v>
      </c>
    </row>
    <row r="496" spans="1:35" x14ac:dyDescent="0.25">
      <c r="A496" t="str">
        <f>'RESUMEN TOTAL'!A519</f>
        <v>PARADAS SEGURAS</v>
      </c>
      <c r="B496" t="str">
        <f>'RESUMEN TOTAL'!B519</f>
        <v>42 C</v>
      </c>
      <c r="C496" t="str">
        <f>'RESUMEN TOTAL'!D519</f>
        <v>Hudson y Dumas Oeste</v>
      </c>
      <c r="D496" t="str">
        <f>'RESUMEN TOTAL'!E519</f>
        <v>GFIJA</v>
      </c>
      <c r="E496" t="str">
        <f>'RESUMEN TOTAL'!F519</f>
        <v>GPON</v>
      </c>
      <c r="F496">
        <f>'RESUMEN TOTAL'!L519</f>
        <v>0</v>
      </c>
      <c r="G496">
        <f>'RESUMEN TOTAL'!M519</f>
        <v>0</v>
      </c>
      <c r="H496">
        <f>'RESUMEN TOTAL'!N519</f>
        <v>0</v>
      </c>
      <c r="I496">
        <f>'RESUMEN TOTAL'!O519</f>
        <v>0</v>
      </c>
      <c r="J496">
        <f>'RESUMEN TOTAL'!P519</f>
        <v>0</v>
      </c>
      <c r="K496">
        <f>'RESUMEN TOTAL'!Q519</f>
        <v>0</v>
      </c>
      <c r="L496">
        <f>'RESUMEN TOTAL'!R519</f>
        <v>0</v>
      </c>
      <c r="M496">
        <f>'RESUMEN TOTAL'!S519</f>
        <v>0</v>
      </c>
      <c r="N496">
        <f>'RESUMEN TOTAL'!T519</f>
        <v>0</v>
      </c>
      <c r="O496">
        <f>'RESUMEN TOTAL'!U519</f>
        <v>0</v>
      </c>
      <c r="P496">
        <f>'RESUMEN TOTAL'!V519</f>
        <v>0</v>
      </c>
      <c r="Q496">
        <f>'RESUMEN TOTAL'!W519</f>
        <v>0</v>
      </c>
      <c r="R496">
        <f>'RESUMEN TOTAL'!X519</f>
        <v>0</v>
      </c>
      <c r="S496">
        <f>'RESUMEN TOTAL'!Y519</f>
        <v>0</v>
      </c>
      <c r="T496">
        <f>'RESUMEN TOTAL'!Z519</f>
        <v>0</v>
      </c>
      <c r="U496">
        <f>'RESUMEN TOTAL'!AA519</f>
        <v>0</v>
      </c>
      <c r="V496">
        <f>'RESUMEN TOTAL'!AB519</f>
        <v>0</v>
      </c>
      <c r="W496">
        <f>'RESUMEN TOTAL'!AC519</f>
        <v>0</v>
      </c>
      <c r="X496">
        <f>'RESUMEN TOTAL'!AD519</f>
        <v>0</v>
      </c>
      <c r="Y496">
        <f>'RESUMEN TOTAL'!AE519</f>
        <v>0</v>
      </c>
      <c r="Z496">
        <f>'RESUMEN TOTAL'!AF519</f>
        <v>0</v>
      </c>
      <c r="AA496">
        <f>'RESUMEN TOTAL'!AG519</f>
        <v>0</v>
      </c>
      <c r="AB496">
        <f>'RESUMEN TOTAL'!AH519</f>
        <v>0</v>
      </c>
      <c r="AC496">
        <f>'RESUMEN TOTAL'!AI519</f>
        <v>0</v>
      </c>
      <c r="AD496">
        <f>'RESUMEN TOTAL'!AJ519</f>
        <v>0</v>
      </c>
      <c r="AE496">
        <f>'RESUMEN TOTAL'!AK519</f>
        <v>0</v>
      </c>
      <c r="AF496">
        <f>'RESUMEN TOTAL'!AL519</f>
        <v>0</v>
      </c>
      <c r="AG496">
        <f>'RESUMEN TOTAL'!AM519</f>
        <v>0</v>
      </c>
      <c r="AH496">
        <f>'RESUMEN TOTAL'!AN519</f>
        <v>0</v>
      </c>
      <c r="AI496">
        <f>'RESUMEN TOTAL'!AO519</f>
        <v>0</v>
      </c>
    </row>
    <row r="497" spans="1:35" x14ac:dyDescent="0.25">
      <c r="A497" t="str">
        <f>'RESUMEN TOTAL'!A520</f>
        <v>PARADAS SEGURAS</v>
      </c>
      <c r="B497" t="str">
        <f>'RESUMEN TOTAL'!B520</f>
        <v>42 I</v>
      </c>
      <c r="C497" t="str">
        <f>'RESUMEN TOTAL'!D520</f>
        <v>Hudson y Dumas Oeste</v>
      </c>
      <c r="D497" t="str">
        <f>'RESUMEN TOTAL'!E520</f>
        <v>INTERCOMUNICADOR</v>
      </c>
      <c r="E497" t="str">
        <f>'RESUMEN TOTAL'!F520</f>
        <v>GPON</v>
      </c>
      <c r="F497">
        <f>'RESUMEN TOTAL'!L520</f>
        <v>0</v>
      </c>
      <c r="G497">
        <f>'RESUMEN TOTAL'!M520</f>
        <v>0</v>
      </c>
      <c r="H497">
        <f>'RESUMEN TOTAL'!N520</f>
        <v>0</v>
      </c>
      <c r="I497">
        <f>'RESUMEN TOTAL'!O520</f>
        <v>0</v>
      </c>
      <c r="J497">
        <f>'RESUMEN TOTAL'!P520</f>
        <v>0</v>
      </c>
      <c r="K497">
        <f>'RESUMEN TOTAL'!Q520</f>
        <v>0</v>
      </c>
      <c r="L497">
        <f>'RESUMEN TOTAL'!R520</f>
        <v>0</v>
      </c>
      <c r="M497">
        <f>'RESUMEN TOTAL'!S520</f>
        <v>0</v>
      </c>
      <c r="N497">
        <f>'RESUMEN TOTAL'!T520</f>
        <v>0</v>
      </c>
      <c r="O497">
        <f>'RESUMEN TOTAL'!U520</f>
        <v>0</v>
      </c>
      <c r="P497">
        <f>'RESUMEN TOTAL'!V520</f>
        <v>0</v>
      </c>
      <c r="Q497">
        <f>'RESUMEN TOTAL'!W520</f>
        <v>0</v>
      </c>
      <c r="R497">
        <f>'RESUMEN TOTAL'!X520</f>
        <v>0</v>
      </c>
      <c r="S497">
        <f>'RESUMEN TOTAL'!Y520</f>
        <v>0</v>
      </c>
      <c r="T497">
        <f>'RESUMEN TOTAL'!Z520</f>
        <v>0</v>
      </c>
      <c r="U497">
        <f>'RESUMEN TOTAL'!AA520</f>
        <v>0</v>
      </c>
      <c r="V497">
        <f>'RESUMEN TOTAL'!AB520</f>
        <v>0</v>
      </c>
      <c r="W497">
        <f>'RESUMEN TOTAL'!AC520</f>
        <v>0</v>
      </c>
      <c r="X497">
        <f>'RESUMEN TOTAL'!AD520</f>
        <v>0</v>
      </c>
      <c r="Y497">
        <f>'RESUMEN TOTAL'!AE520</f>
        <v>0</v>
      </c>
      <c r="Z497">
        <f>'RESUMEN TOTAL'!AF520</f>
        <v>0</v>
      </c>
      <c r="AA497">
        <f>'RESUMEN TOTAL'!AG520</f>
        <v>0</v>
      </c>
      <c r="AB497">
        <f>'RESUMEN TOTAL'!AH520</f>
        <v>0</v>
      </c>
      <c r="AC497">
        <f>'RESUMEN TOTAL'!AI520</f>
        <v>0</v>
      </c>
      <c r="AD497">
        <f>'RESUMEN TOTAL'!AJ520</f>
        <v>0</v>
      </c>
      <c r="AE497">
        <f>'RESUMEN TOTAL'!AK520</f>
        <v>0</v>
      </c>
      <c r="AF497">
        <f>'RESUMEN TOTAL'!AL520</f>
        <v>0</v>
      </c>
      <c r="AG497">
        <f>'RESUMEN TOTAL'!AM520</f>
        <v>0</v>
      </c>
      <c r="AH497">
        <f>'RESUMEN TOTAL'!AN520</f>
        <v>0</v>
      </c>
      <c r="AI497">
        <f>'RESUMEN TOTAL'!AO520</f>
        <v>0</v>
      </c>
    </row>
    <row r="498" spans="1:35" x14ac:dyDescent="0.25">
      <c r="A498" t="str">
        <f>'RESUMEN TOTAL'!A521</f>
        <v>PARADAS SEGURAS</v>
      </c>
      <c r="B498" t="str">
        <f>'RESUMEN TOTAL'!B521</f>
        <v>43 C</v>
      </c>
      <c r="C498" t="str">
        <f>'RESUMEN TOTAL'!D521</f>
        <v>Hudson y Manuel de Falla Este</v>
      </c>
      <c r="D498" t="str">
        <f>'RESUMEN TOTAL'!E521</f>
        <v>GFIJA</v>
      </c>
      <c r="E498" t="str">
        <f>'RESUMEN TOTAL'!F521</f>
        <v>GPON</v>
      </c>
      <c r="F498" t="str">
        <f>'RESUMEN TOTAL'!L521</f>
        <v>APAGADO</v>
      </c>
      <c r="G498" t="str">
        <f>'RESUMEN TOTAL'!M521</f>
        <v>APAGADO</v>
      </c>
      <c r="H498" t="str">
        <f>'RESUMEN TOTAL'!N521</f>
        <v>APAGADO</v>
      </c>
      <c r="I498" t="str">
        <f>'RESUMEN TOTAL'!O521</f>
        <v>APAGADO</v>
      </c>
      <c r="J498" t="str">
        <f>'RESUMEN TOTAL'!P521</f>
        <v>APAGADO</v>
      </c>
      <c r="K498" t="str">
        <f>'RESUMEN TOTAL'!Q521</f>
        <v>APAGADO</v>
      </c>
      <c r="L498" t="str">
        <f>'RESUMEN TOTAL'!R521</f>
        <v>APAGADO</v>
      </c>
      <c r="M498" t="str">
        <f>'RESUMEN TOTAL'!S521</f>
        <v>APAGADO</v>
      </c>
      <c r="N498" t="str">
        <f>'RESUMEN TOTAL'!T521</f>
        <v>APAGADO</v>
      </c>
      <c r="O498" t="str">
        <f>'RESUMEN TOTAL'!U521</f>
        <v>APAGADO</v>
      </c>
      <c r="P498" t="str">
        <f>'RESUMEN TOTAL'!V521</f>
        <v>APAGADO</v>
      </c>
      <c r="Q498">
        <f>'RESUMEN TOTAL'!W521</f>
        <v>0</v>
      </c>
      <c r="R498">
        <f>'RESUMEN TOTAL'!X521</f>
        <v>0</v>
      </c>
      <c r="S498">
        <f>'RESUMEN TOTAL'!Y521</f>
        <v>0</v>
      </c>
      <c r="T498">
        <f>'RESUMEN TOTAL'!Z521</f>
        <v>0</v>
      </c>
      <c r="U498">
        <f>'RESUMEN TOTAL'!AA521</f>
        <v>0</v>
      </c>
      <c r="V498">
        <f>'RESUMEN TOTAL'!AB521</f>
        <v>0</v>
      </c>
      <c r="W498">
        <f>'RESUMEN TOTAL'!AC521</f>
        <v>0</v>
      </c>
      <c r="X498">
        <f>'RESUMEN TOTAL'!AD521</f>
        <v>0</v>
      </c>
      <c r="Y498">
        <f>'RESUMEN TOTAL'!AE521</f>
        <v>0</v>
      </c>
      <c r="Z498">
        <f>'RESUMEN TOTAL'!AF521</f>
        <v>0</v>
      </c>
      <c r="AA498">
        <f>'RESUMEN TOTAL'!AG521</f>
        <v>0</v>
      </c>
      <c r="AB498">
        <f>'RESUMEN TOTAL'!AH521</f>
        <v>0</v>
      </c>
      <c r="AC498">
        <f>'RESUMEN TOTAL'!AI521</f>
        <v>0</v>
      </c>
      <c r="AD498">
        <f>'RESUMEN TOTAL'!AJ521</f>
        <v>0</v>
      </c>
      <c r="AE498">
        <f>'RESUMEN TOTAL'!AK521</f>
        <v>0</v>
      </c>
      <c r="AF498">
        <f>'RESUMEN TOTAL'!AL521</f>
        <v>0</v>
      </c>
      <c r="AG498">
        <f>'RESUMEN TOTAL'!AM521</f>
        <v>0</v>
      </c>
      <c r="AH498">
        <f>'RESUMEN TOTAL'!AN521</f>
        <v>0</v>
      </c>
      <c r="AI498">
        <f>'RESUMEN TOTAL'!AO521</f>
        <v>0</v>
      </c>
    </row>
    <row r="499" spans="1:35" x14ac:dyDescent="0.25">
      <c r="A499" t="str">
        <f>'RESUMEN TOTAL'!A522</f>
        <v>PARADAS SEGURAS</v>
      </c>
      <c r="B499" t="str">
        <f>'RESUMEN TOTAL'!B522</f>
        <v>43 I</v>
      </c>
      <c r="C499" t="str">
        <f>'RESUMEN TOTAL'!D522</f>
        <v>Hudson y Manuel de Falla Este</v>
      </c>
      <c r="D499" t="str">
        <f>'RESUMEN TOTAL'!E522</f>
        <v>INTERCOMUNICADOR</v>
      </c>
      <c r="E499" t="str">
        <f>'RESUMEN TOTAL'!F522</f>
        <v>GPON</v>
      </c>
      <c r="F499" t="str">
        <f>'RESUMEN TOTAL'!L522</f>
        <v>APAGADO</v>
      </c>
      <c r="G499" t="str">
        <f>'RESUMEN TOTAL'!M522</f>
        <v>APAGADO</v>
      </c>
      <c r="H499" t="str">
        <f>'RESUMEN TOTAL'!N522</f>
        <v>APAGADO</v>
      </c>
      <c r="I499" t="str">
        <f>'RESUMEN TOTAL'!O522</f>
        <v>APAGADO</v>
      </c>
      <c r="J499" t="str">
        <f>'RESUMEN TOTAL'!P522</f>
        <v>APAGADO</v>
      </c>
      <c r="K499" t="str">
        <f>'RESUMEN TOTAL'!Q522</f>
        <v>APAGADO</v>
      </c>
      <c r="L499" t="str">
        <f>'RESUMEN TOTAL'!R522</f>
        <v>APAGADO</v>
      </c>
      <c r="M499" t="str">
        <f>'RESUMEN TOTAL'!S522</f>
        <v>APAGADO</v>
      </c>
      <c r="N499" t="str">
        <f>'RESUMEN TOTAL'!T522</f>
        <v>APAGADO</v>
      </c>
      <c r="O499" t="str">
        <f>'RESUMEN TOTAL'!U522</f>
        <v>APAGADO</v>
      </c>
      <c r="P499" t="str">
        <f>'RESUMEN TOTAL'!V522</f>
        <v>APAGADO</v>
      </c>
      <c r="Q499">
        <f>'RESUMEN TOTAL'!W522</f>
        <v>0</v>
      </c>
      <c r="R499">
        <f>'RESUMEN TOTAL'!X522</f>
        <v>0</v>
      </c>
      <c r="S499">
        <f>'RESUMEN TOTAL'!Y522</f>
        <v>0</v>
      </c>
      <c r="T499">
        <f>'RESUMEN TOTAL'!Z522</f>
        <v>0</v>
      </c>
      <c r="U499">
        <f>'RESUMEN TOTAL'!AA522</f>
        <v>0</v>
      </c>
      <c r="V499">
        <f>'RESUMEN TOTAL'!AB522</f>
        <v>0</v>
      </c>
      <c r="W499">
        <f>'RESUMEN TOTAL'!AC522</f>
        <v>0</v>
      </c>
      <c r="X499">
        <f>'RESUMEN TOTAL'!AD522</f>
        <v>0</v>
      </c>
      <c r="Y499">
        <f>'RESUMEN TOTAL'!AE522</f>
        <v>0</v>
      </c>
      <c r="Z499">
        <f>'RESUMEN TOTAL'!AF522</f>
        <v>0</v>
      </c>
      <c r="AA499">
        <f>'RESUMEN TOTAL'!AG522</f>
        <v>0</v>
      </c>
      <c r="AB499">
        <f>'RESUMEN TOTAL'!AH522</f>
        <v>0</v>
      </c>
      <c r="AC499">
        <f>'RESUMEN TOTAL'!AI522</f>
        <v>0</v>
      </c>
      <c r="AD499">
        <f>'RESUMEN TOTAL'!AJ522</f>
        <v>0</v>
      </c>
      <c r="AE499">
        <f>'RESUMEN TOTAL'!AK522</f>
        <v>0</v>
      </c>
      <c r="AF499">
        <f>'RESUMEN TOTAL'!AL522</f>
        <v>0</v>
      </c>
      <c r="AG499">
        <f>'RESUMEN TOTAL'!AM522</f>
        <v>0</v>
      </c>
      <c r="AH499">
        <f>'RESUMEN TOTAL'!AN522</f>
        <v>0</v>
      </c>
      <c r="AI499">
        <f>'RESUMEN TOTAL'!AO522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TOTAL'!A523</f>
        <v>PARADAS SEGURAS</v>
      </c>
      <c r="B502" t="str">
        <f>'RESUMEN TOTAL'!B523</f>
        <v>45 C</v>
      </c>
      <c r="C502" t="str">
        <f>'RESUMEN TOTAL'!D523</f>
        <v>Hudson y Benito Perez Galdos Este</v>
      </c>
      <c r="D502" t="str">
        <f>'RESUMEN TOTAL'!E523</f>
        <v>GFIJA</v>
      </c>
      <c r="E502" t="str">
        <f>'RESUMEN TOTAL'!F523</f>
        <v>GPON</v>
      </c>
      <c r="F502">
        <f>'RESUMEN TOTAL'!L523</f>
        <v>0</v>
      </c>
      <c r="G502">
        <f>'RESUMEN TOTAL'!M523</f>
        <v>0</v>
      </c>
      <c r="H502">
        <f>'RESUMEN TOTAL'!N523</f>
        <v>0</v>
      </c>
      <c r="I502">
        <f>'RESUMEN TOTAL'!O523</f>
        <v>0</v>
      </c>
      <c r="J502">
        <f>'RESUMEN TOTAL'!P523</f>
        <v>0</v>
      </c>
      <c r="K502">
        <f>'RESUMEN TOTAL'!Q523</f>
        <v>0</v>
      </c>
      <c r="L502">
        <f>'RESUMEN TOTAL'!R523</f>
        <v>0</v>
      </c>
      <c r="M502">
        <f>'RESUMEN TOTAL'!S523</f>
        <v>0</v>
      </c>
      <c r="N502">
        <f>'RESUMEN TOTAL'!T523</f>
        <v>0</v>
      </c>
      <c r="O502">
        <f>'RESUMEN TOTAL'!U523</f>
        <v>0</v>
      </c>
      <c r="P502">
        <f>'RESUMEN TOTAL'!V523</f>
        <v>0</v>
      </c>
      <c r="Q502">
        <f>'RESUMEN TOTAL'!W523</f>
        <v>0</v>
      </c>
      <c r="R502">
        <f>'RESUMEN TOTAL'!X523</f>
        <v>0</v>
      </c>
      <c r="S502">
        <f>'RESUMEN TOTAL'!Y523</f>
        <v>0</v>
      </c>
      <c r="T502">
        <f>'RESUMEN TOTAL'!Z523</f>
        <v>0</v>
      </c>
      <c r="U502">
        <f>'RESUMEN TOTAL'!AA523</f>
        <v>0</v>
      </c>
      <c r="V502">
        <f>'RESUMEN TOTAL'!AB523</f>
        <v>0</v>
      </c>
      <c r="W502">
        <f>'RESUMEN TOTAL'!AC523</f>
        <v>0</v>
      </c>
      <c r="X502">
        <f>'RESUMEN TOTAL'!AD523</f>
        <v>0</v>
      </c>
      <c r="Y502">
        <f>'RESUMEN TOTAL'!AE523</f>
        <v>0</v>
      </c>
      <c r="Z502">
        <f>'RESUMEN TOTAL'!AF523</f>
        <v>0</v>
      </c>
      <c r="AA502">
        <f>'RESUMEN TOTAL'!AG523</f>
        <v>0</v>
      </c>
      <c r="AB502">
        <f>'RESUMEN TOTAL'!AH523</f>
        <v>0</v>
      </c>
      <c r="AC502">
        <f>'RESUMEN TOTAL'!AI523</f>
        <v>0</v>
      </c>
      <c r="AD502">
        <f>'RESUMEN TOTAL'!AJ523</f>
        <v>0</v>
      </c>
      <c r="AE502">
        <f>'RESUMEN TOTAL'!AK523</f>
        <v>0</v>
      </c>
      <c r="AF502">
        <f>'RESUMEN TOTAL'!AL523</f>
        <v>0</v>
      </c>
      <c r="AG502">
        <f>'RESUMEN TOTAL'!AM523</f>
        <v>0</v>
      </c>
      <c r="AH502">
        <f>'RESUMEN TOTAL'!AN523</f>
        <v>0</v>
      </c>
      <c r="AI502">
        <f>'RESUMEN TOTAL'!AO523</f>
        <v>0</v>
      </c>
    </row>
    <row r="503" spans="1:35" x14ac:dyDescent="0.25">
      <c r="A503" t="str">
        <f>'RESUMEN TOTAL'!A524</f>
        <v>PARADAS SEGURAS</v>
      </c>
      <c r="B503" t="str">
        <f>'RESUMEN TOTAL'!B524</f>
        <v>45 I</v>
      </c>
      <c r="C503" t="str">
        <f>'RESUMEN TOTAL'!D524</f>
        <v>Hudson y Benito Perez Galdos Este</v>
      </c>
      <c r="D503" t="str">
        <f>'RESUMEN TOTAL'!E524</f>
        <v>INTERCOMUNICADOR</v>
      </c>
      <c r="E503" t="str">
        <f>'RESUMEN TOTAL'!F524</f>
        <v>GPON</v>
      </c>
      <c r="F503">
        <f>'RESUMEN TOTAL'!L524</f>
        <v>0</v>
      </c>
      <c r="G503">
        <f>'RESUMEN TOTAL'!M524</f>
        <v>0</v>
      </c>
      <c r="H503">
        <f>'RESUMEN TOTAL'!N524</f>
        <v>0</v>
      </c>
      <c r="I503">
        <f>'RESUMEN TOTAL'!O524</f>
        <v>0</v>
      </c>
      <c r="J503">
        <f>'RESUMEN TOTAL'!P524</f>
        <v>0</v>
      </c>
      <c r="K503">
        <f>'RESUMEN TOTAL'!Q524</f>
        <v>0</v>
      </c>
      <c r="L503">
        <f>'RESUMEN TOTAL'!R524</f>
        <v>0</v>
      </c>
      <c r="M503">
        <f>'RESUMEN TOTAL'!S524</f>
        <v>0</v>
      </c>
      <c r="N503">
        <f>'RESUMEN TOTAL'!T524</f>
        <v>0</v>
      </c>
      <c r="O503">
        <f>'RESUMEN TOTAL'!U524</f>
        <v>0</v>
      </c>
      <c r="P503">
        <f>'RESUMEN TOTAL'!V524</f>
        <v>0</v>
      </c>
      <c r="Q503">
        <f>'RESUMEN TOTAL'!W524</f>
        <v>0</v>
      </c>
      <c r="R503">
        <f>'RESUMEN TOTAL'!X524</f>
        <v>0</v>
      </c>
      <c r="S503">
        <f>'RESUMEN TOTAL'!Y524</f>
        <v>0</v>
      </c>
      <c r="T503">
        <f>'RESUMEN TOTAL'!Z524</f>
        <v>0</v>
      </c>
      <c r="U503">
        <f>'RESUMEN TOTAL'!AA524</f>
        <v>0</v>
      </c>
      <c r="V503">
        <f>'RESUMEN TOTAL'!AB524</f>
        <v>0</v>
      </c>
      <c r="W503">
        <f>'RESUMEN TOTAL'!AC524</f>
        <v>0</v>
      </c>
      <c r="X503">
        <f>'RESUMEN TOTAL'!AD524</f>
        <v>0</v>
      </c>
      <c r="Y503">
        <f>'RESUMEN TOTAL'!AE524</f>
        <v>0</v>
      </c>
      <c r="Z503">
        <f>'RESUMEN TOTAL'!AF524</f>
        <v>0</v>
      </c>
      <c r="AA503">
        <f>'RESUMEN TOTAL'!AG524</f>
        <v>0</v>
      </c>
      <c r="AB503">
        <f>'RESUMEN TOTAL'!AH524</f>
        <v>0</v>
      </c>
      <c r="AC503">
        <f>'RESUMEN TOTAL'!AI524</f>
        <v>0</v>
      </c>
      <c r="AD503">
        <f>'RESUMEN TOTAL'!AJ524</f>
        <v>0</v>
      </c>
      <c r="AE503">
        <f>'RESUMEN TOTAL'!AK524</f>
        <v>0</v>
      </c>
      <c r="AF503">
        <f>'RESUMEN TOTAL'!AL524</f>
        <v>0</v>
      </c>
      <c r="AG503">
        <f>'RESUMEN TOTAL'!AM524</f>
        <v>0</v>
      </c>
      <c r="AH503">
        <f>'RESUMEN TOTAL'!AN524</f>
        <v>0</v>
      </c>
      <c r="AI503">
        <f>'RESUMEN TOTAL'!AO524</f>
        <v>0</v>
      </c>
    </row>
    <row r="504" spans="1:35" x14ac:dyDescent="0.25">
      <c r="A504" t="str">
        <f>'RESUMEN TOTAL'!A525</f>
        <v>PARADAS SEGURAS</v>
      </c>
      <c r="B504" t="str">
        <f>'RESUMEN TOTAL'!B525</f>
        <v>46 C</v>
      </c>
      <c r="C504" t="str">
        <f>'RESUMEN TOTAL'!D525</f>
        <v>Hudson y Avenida Bosques Este</v>
      </c>
      <c r="D504" t="str">
        <f>'RESUMEN TOTAL'!E525</f>
        <v>GFIJA</v>
      </c>
      <c r="E504" t="str">
        <f>'RESUMEN TOTAL'!F525</f>
        <v>GPON</v>
      </c>
      <c r="F504">
        <f>'RESUMEN TOTAL'!L525</f>
        <v>0</v>
      </c>
      <c r="G504">
        <f>'RESUMEN TOTAL'!M525</f>
        <v>0</v>
      </c>
      <c r="H504">
        <f>'RESUMEN TOTAL'!N525</f>
        <v>0</v>
      </c>
      <c r="I504">
        <f>'RESUMEN TOTAL'!O525</f>
        <v>0</v>
      </c>
      <c r="J504">
        <f>'RESUMEN TOTAL'!P525</f>
        <v>0</v>
      </c>
      <c r="K504">
        <f>'RESUMEN TOTAL'!Q525</f>
        <v>0</v>
      </c>
      <c r="L504">
        <f>'RESUMEN TOTAL'!R525</f>
        <v>0</v>
      </c>
      <c r="M504">
        <f>'RESUMEN TOTAL'!S525</f>
        <v>0</v>
      </c>
      <c r="N504">
        <f>'RESUMEN TOTAL'!T525</f>
        <v>0</v>
      </c>
      <c r="O504">
        <f>'RESUMEN TOTAL'!U525</f>
        <v>0</v>
      </c>
      <c r="P504">
        <f>'RESUMEN TOTAL'!V525</f>
        <v>0</v>
      </c>
      <c r="Q504">
        <f>'RESUMEN TOTAL'!W525</f>
        <v>0</v>
      </c>
      <c r="R504">
        <f>'RESUMEN TOTAL'!X525</f>
        <v>0</v>
      </c>
      <c r="S504">
        <f>'RESUMEN TOTAL'!Y525</f>
        <v>0</v>
      </c>
      <c r="T504">
        <f>'RESUMEN TOTAL'!Z525</f>
        <v>0</v>
      </c>
      <c r="U504">
        <f>'RESUMEN TOTAL'!AA525</f>
        <v>0</v>
      </c>
      <c r="V504">
        <f>'RESUMEN TOTAL'!AB525</f>
        <v>0</v>
      </c>
      <c r="W504">
        <f>'RESUMEN TOTAL'!AC525</f>
        <v>0</v>
      </c>
      <c r="X504">
        <f>'RESUMEN TOTAL'!AD525</f>
        <v>0</v>
      </c>
      <c r="Y504">
        <f>'RESUMEN TOTAL'!AE525</f>
        <v>0</v>
      </c>
      <c r="Z504">
        <f>'RESUMEN TOTAL'!AF525</f>
        <v>0</v>
      </c>
      <c r="AA504">
        <f>'RESUMEN TOTAL'!AG525</f>
        <v>0</v>
      </c>
      <c r="AB504">
        <f>'RESUMEN TOTAL'!AH525</f>
        <v>0</v>
      </c>
      <c r="AC504">
        <f>'RESUMEN TOTAL'!AI525</f>
        <v>0</v>
      </c>
      <c r="AD504">
        <f>'RESUMEN TOTAL'!AJ525</f>
        <v>0</v>
      </c>
      <c r="AE504">
        <f>'RESUMEN TOTAL'!AK525</f>
        <v>0</v>
      </c>
      <c r="AF504">
        <f>'RESUMEN TOTAL'!AL525</f>
        <v>0</v>
      </c>
      <c r="AG504">
        <f>'RESUMEN TOTAL'!AM525</f>
        <v>0</v>
      </c>
      <c r="AH504">
        <f>'RESUMEN TOTAL'!AN525</f>
        <v>0</v>
      </c>
      <c r="AI504">
        <f>'RESUMEN TOTAL'!AO525</f>
        <v>0</v>
      </c>
    </row>
    <row r="505" spans="1:35" x14ac:dyDescent="0.25">
      <c r="A505" t="str">
        <f>'RESUMEN TOTAL'!A526</f>
        <v>PARADAS SEGURAS</v>
      </c>
      <c r="B505" t="str">
        <f>'RESUMEN TOTAL'!B526</f>
        <v>46 I</v>
      </c>
      <c r="C505" t="str">
        <f>'RESUMEN TOTAL'!D526</f>
        <v>Hudson y Avenida Bosques Este</v>
      </c>
      <c r="D505" t="str">
        <f>'RESUMEN TOTAL'!E526</f>
        <v>INTERCOMUNICADOR</v>
      </c>
      <c r="E505" t="str">
        <f>'RESUMEN TOTAL'!F526</f>
        <v>GPON</v>
      </c>
      <c r="F505">
        <f>'RESUMEN TOTAL'!L526</f>
        <v>0</v>
      </c>
      <c r="G505">
        <f>'RESUMEN TOTAL'!M526</f>
        <v>0</v>
      </c>
      <c r="H505">
        <f>'RESUMEN TOTAL'!N526</f>
        <v>0</v>
      </c>
      <c r="I505">
        <f>'RESUMEN TOTAL'!O526</f>
        <v>0</v>
      </c>
      <c r="J505">
        <f>'RESUMEN TOTAL'!P526</f>
        <v>0</v>
      </c>
      <c r="K505">
        <f>'RESUMEN TOTAL'!Q526</f>
        <v>0</v>
      </c>
      <c r="L505">
        <f>'RESUMEN TOTAL'!R526</f>
        <v>0</v>
      </c>
      <c r="M505">
        <f>'RESUMEN TOTAL'!S526</f>
        <v>0</v>
      </c>
      <c r="N505">
        <f>'RESUMEN TOTAL'!T526</f>
        <v>0</v>
      </c>
      <c r="O505">
        <f>'RESUMEN TOTAL'!U526</f>
        <v>0</v>
      </c>
      <c r="P505">
        <f>'RESUMEN TOTAL'!V526</f>
        <v>0</v>
      </c>
      <c r="Q505">
        <f>'RESUMEN TOTAL'!W526</f>
        <v>0</v>
      </c>
      <c r="R505">
        <f>'RESUMEN TOTAL'!X526</f>
        <v>0</v>
      </c>
      <c r="S505">
        <f>'RESUMEN TOTAL'!Y526</f>
        <v>0</v>
      </c>
      <c r="T505">
        <f>'RESUMEN TOTAL'!Z526</f>
        <v>0</v>
      </c>
      <c r="U505">
        <f>'RESUMEN TOTAL'!AA526</f>
        <v>0</v>
      </c>
      <c r="V505">
        <f>'RESUMEN TOTAL'!AB526</f>
        <v>0</v>
      </c>
      <c r="W505">
        <f>'RESUMEN TOTAL'!AC526</f>
        <v>0</v>
      </c>
      <c r="X505">
        <f>'RESUMEN TOTAL'!AD526</f>
        <v>0</v>
      </c>
      <c r="Y505">
        <f>'RESUMEN TOTAL'!AE526</f>
        <v>0</v>
      </c>
      <c r="Z505">
        <f>'RESUMEN TOTAL'!AF526</f>
        <v>0</v>
      </c>
      <c r="AA505">
        <f>'RESUMEN TOTAL'!AG526</f>
        <v>0</v>
      </c>
      <c r="AB505">
        <f>'RESUMEN TOTAL'!AH526</f>
        <v>0</v>
      </c>
      <c r="AC505">
        <f>'RESUMEN TOTAL'!AI526</f>
        <v>0</v>
      </c>
      <c r="AD505">
        <f>'RESUMEN TOTAL'!AJ526</f>
        <v>0</v>
      </c>
      <c r="AE505">
        <f>'RESUMEN TOTAL'!AK526</f>
        <v>0</v>
      </c>
      <c r="AF505">
        <f>'RESUMEN TOTAL'!AL526</f>
        <v>0</v>
      </c>
      <c r="AG505">
        <f>'RESUMEN TOTAL'!AM526</f>
        <v>0</v>
      </c>
      <c r="AH505">
        <f>'RESUMEN TOTAL'!AN526</f>
        <v>0</v>
      </c>
      <c r="AI505">
        <f>'RESUMEN TOTAL'!AO526</f>
        <v>0</v>
      </c>
    </row>
    <row r="506" spans="1:35" x14ac:dyDescent="0.25">
      <c r="A506" t="str">
        <f>'RESUMEN TOTAL'!A527</f>
        <v>PARADAS SEGURAS</v>
      </c>
      <c r="B506" t="str">
        <f>'RESUMEN TOTAL'!B527</f>
        <v>47 C</v>
      </c>
      <c r="C506" t="str">
        <f>'RESUMEN TOTAL'!D527</f>
        <v>Hudson y Avenida Bosques Oeste</v>
      </c>
      <c r="D506" t="str">
        <f>'RESUMEN TOTAL'!E527</f>
        <v>GFIJA</v>
      </c>
      <c r="E506" t="str">
        <f>'RESUMEN TOTAL'!F527</f>
        <v>GPON</v>
      </c>
      <c r="F506">
        <f>'RESUMEN TOTAL'!L527</f>
        <v>0</v>
      </c>
      <c r="G506">
        <f>'RESUMEN TOTAL'!M527</f>
        <v>0</v>
      </c>
      <c r="H506">
        <f>'RESUMEN TOTAL'!N527</f>
        <v>0</v>
      </c>
      <c r="I506">
        <f>'RESUMEN TOTAL'!O527</f>
        <v>0</v>
      </c>
      <c r="J506">
        <f>'RESUMEN TOTAL'!P527</f>
        <v>0</v>
      </c>
      <c r="K506">
        <f>'RESUMEN TOTAL'!Q527</f>
        <v>0</v>
      </c>
      <c r="L506">
        <f>'RESUMEN TOTAL'!R527</f>
        <v>0</v>
      </c>
      <c r="M506">
        <f>'RESUMEN TOTAL'!S527</f>
        <v>0</v>
      </c>
      <c r="N506">
        <f>'RESUMEN TOTAL'!T527</f>
        <v>0</v>
      </c>
      <c r="O506">
        <f>'RESUMEN TOTAL'!U527</f>
        <v>0</v>
      </c>
      <c r="P506">
        <f>'RESUMEN TOTAL'!V527</f>
        <v>0</v>
      </c>
      <c r="Q506">
        <f>'RESUMEN TOTAL'!W527</f>
        <v>0</v>
      </c>
      <c r="R506">
        <f>'RESUMEN TOTAL'!X527</f>
        <v>0</v>
      </c>
      <c r="S506">
        <f>'RESUMEN TOTAL'!Y527</f>
        <v>0</v>
      </c>
      <c r="T506">
        <f>'RESUMEN TOTAL'!Z527</f>
        <v>0</v>
      </c>
      <c r="U506">
        <f>'RESUMEN TOTAL'!AA527</f>
        <v>0</v>
      </c>
      <c r="V506">
        <f>'RESUMEN TOTAL'!AB527</f>
        <v>0</v>
      </c>
      <c r="W506">
        <f>'RESUMEN TOTAL'!AC527</f>
        <v>0</v>
      </c>
      <c r="X506">
        <f>'RESUMEN TOTAL'!AD527</f>
        <v>0</v>
      </c>
      <c r="Y506">
        <f>'RESUMEN TOTAL'!AE527</f>
        <v>0</v>
      </c>
      <c r="Z506">
        <f>'RESUMEN TOTAL'!AF527</f>
        <v>0</v>
      </c>
      <c r="AA506">
        <f>'RESUMEN TOTAL'!AG527</f>
        <v>0</v>
      </c>
      <c r="AB506">
        <f>'RESUMEN TOTAL'!AH527</f>
        <v>0</v>
      </c>
      <c r="AC506">
        <f>'RESUMEN TOTAL'!AI527</f>
        <v>0</v>
      </c>
      <c r="AD506">
        <f>'RESUMEN TOTAL'!AJ527</f>
        <v>0</v>
      </c>
      <c r="AE506">
        <f>'RESUMEN TOTAL'!AK527</f>
        <v>0</v>
      </c>
      <c r="AF506">
        <f>'RESUMEN TOTAL'!AL527</f>
        <v>0</v>
      </c>
      <c r="AG506">
        <f>'RESUMEN TOTAL'!AM527</f>
        <v>0</v>
      </c>
      <c r="AH506">
        <f>'RESUMEN TOTAL'!AN527</f>
        <v>0</v>
      </c>
      <c r="AI506">
        <f>'RESUMEN TOTAL'!AO527</f>
        <v>0</v>
      </c>
    </row>
    <row r="507" spans="1:35" x14ac:dyDescent="0.25">
      <c r="A507" t="str">
        <f>'RESUMEN TOTAL'!A528</f>
        <v>PARADAS SEGURAS</v>
      </c>
      <c r="B507" t="str">
        <f>'RESUMEN TOTAL'!B528</f>
        <v>47 I</v>
      </c>
      <c r="C507" t="str">
        <f>'RESUMEN TOTAL'!D528</f>
        <v>Hudson y Avenida Bosques Oeste</v>
      </c>
      <c r="D507" t="str">
        <f>'RESUMEN TOTAL'!E528</f>
        <v>INTERCOMUNICADOR</v>
      </c>
      <c r="E507" t="str">
        <f>'RESUMEN TOTAL'!F528</f>
        <v>GPON</v>
      </c>
      <c r="F507">
        <f>'RESUMEN TOTAL'!L528</f>
        <v>0</v>
      </c>
      <c r="G507">
        <f>'RESUMEN TOTAL'!M528</f>
        <v>0</v>
      </c>
      <c r="H507">
        <f>'RESUMEN TOTAL'!N528</f>
        <v>0</v>
      </c>
      <c r="I507">
        <f>'RESUMEN TOTAL'!O528</f>
        <v>0</v>
      </c>
      <c r="J507">
        <f>'RESUMEN TOTAL'!P528</f>
        <v>0</v>
      </c>
      <c r="K507">
        <f>'RESUMEN TOTAL'!Q528</f>
        <v>0</v>
      </c>
      <c r="L507">
        <f>'RESUMEN TOTAL'!R528</f>
        <v>0</v>
      </c>
      <c r="M507">
        <f>'RESUMEN TOTAL'!S528</f>
        <v>0</v>
      </c>
      <c r="N507">
        <f>'RESUMEN TOTAL'!T528</f>
        <v>0</v>
      </c>
      <c r="O507">
        <f>'RESUMEN TOTAL'!U528</f>
        <v>0</v>
      </c>
      <c r="P507">
        <f>'RESUMEN TOTAL'!V528</f>
        <v>0</v>
      </c>
      <c r="Q507">
        <f>'RESUMEN TOTAL'!W528</f>
        <v>0</v>
      </c>
      <c r="R507">
        <f>'RESUMEN TOTAL'!X528</f>
        <v>0</v>
      </c>
      <c r="S507">
        <f>'RESUMEN TOTAL'!Y528</f>
        <v>0</v>
      </c>
      <c r="T507">
        <f>'RESUMEN TOTAL'!Z528</f>
        <v>0</v>
      </c>
      <c r="U507">
        <f>'RESUMEN TOTAL'!AA528</f>
        <v>0</v>
      </c>
      <c r="V507">
        <f>'RESUMEN TOTAL'!AB528</f>
        <v>0</v>
      </c>
      <c r="W507">
        <f>'RESUMEN TOTAL'!AC528</f>
        <v>0</v>
      </c>
      <c r="X507">
        <f>'RESUMEN TOTAL'!AD528</f>
        <v>0</v>
      </c>
      <c r="Y507">
        <f>'RESUMEN TOTAL'!AE528</f>
        <v>0</v>
      </c>
      <c r="Z507">
        <f>'RESUMEN TOTAL'!AF528</f>
        <v>0</v>
      </c>
      <c r="AA507">
        <f>'RESUMEN TOTAL'!AG528</f>
        <v>0</v>
      </c>
      <c r="AB507">
        <f>'RESUMEN TOTAL'!AH528</f>
        <v>0</v>
      </c>
      <c r="AC507">
        <f>'RESUMEN TOTAL'!AI528</f>
        <v>0</v>
      </c>
      <c r="AD507">
        <f>'RESUMEN TOTAL'!AJ528</f>
        <v>0</v>
      </c>
      <c r="AE507">
        <f>'RESUMEN TOTAL'!AK528</f>
        <v>0</v>
      </c>
      <c r="AF507">
        <f>'RESUMEN TOTAL'!AL528</f>
        <v>0</v>
      </c>
      <c r="AG507">
        <f>'RESUMEN TOTAL'!AM528</f>
        <v>0</v>
      </c>
      <c r="AH507">
        <f>'RESUMEN TOTAL'!AN528</f>
        <v>0</v>
      </c>
      <c r="AI507">
        <f>'RESUMEN TOTAL'!AO528</f>
        <v>0</v>
      </c>
    </row>
    <row r="508" spans="1:35" x14ac:dyDescent="0.25">
      <c r="A508">
        <f>'RESUMEN TOTAL'!A529</f>
        <v>0</v>
      </c>
      <c r="B508">
        <f>'RESUMEN TOTAL'!B529</f>
        <v>0</v>
      </c>
      <c r="C508">
        <f>'RESUMEN TOTAL'!D529</f>
        <v>0</v>
      </c>
      <c r="D508">
        <f>'RESUMEN TOTAL'!E529</f>
        <v>0</v>
      </c>
      <c r="E508">
        <f>'RESUMEN TOTAL'!F529</f>
        <v>0</v>
      </c>
      <c r="F508">
        <f>'RESUMEN TOTAL'!L529</f>
        <v>0</v>
      </c>
      <c r="G508">
        <f>'RESUMEN TOTAL'!M529</f>
        <v>0</v>
      </c>
      <c r="H508">
        <f>'RESUMEN TOTAL'!N529</f>
        <v>0</v>
      </c>
      <c r="I508">
        <f>'RESUMEN TOTAL'!O529</f>
        <v>0</v>
      </c>
      <c r="J508">
        <f>'RESUMEN TOTAL'!P529</f>
        <v>0</v>
      </c>
      <c r="K508">
        <f>'RESUMEN TOTAL'!Q529</f>
        <v>0</v>
      </c>
      <c r="L508">
        <f>'RESUMEN TOTAL'!R529</f>
        <v>0</v>
      </c>
      <c r="M508">
        <f>'RESUMEN TOTAL'!S529</f>
        <v>0</v>
      </c>
      <c r="N508">
        <f>'RESUMEN TOTAL'!T529</f>
        <v>0</v>
      </c>
      <c r="O508">
        <f>'RESUMEN TOTAL'!U529</f>
        <v>0</v>
      </c>
      <c r="P508">
        <f>'RESUMEN TOTAL'!V529</f>
        <v>0</v>
      </c>
      <c r="Q508">
        <f>'RESUMEN TOTAL'!W529</f>
        <v>0</v>
      </c>
      <c r="R508">
        <f>'RESUMEN TOTAL'!X529</f>
        <v>0</v>
      </c>
      <c r="S508">
        <f>'RESUMEN TOTAL'!Y529</f>
        <v>0</v>
      </c>
      <c r="T508">
        <f>'RESUMEN TOTAL'!Z529</f>
        <v>0</v>
      </c>
      <c r="U508">
        <f>'RESUMEN TOTAL'!AA529</f>
        <v>0</v>
      </c>
      <c r="V508">
        <f>'RESUMEN TOTAL'!AB529</f>
        <v>0</v>
      </c>
      <c r="W508">
        <f>'RESUMEN TOTAL'!AC529</f>
        <v>0</v>
      </c>
      <c r="X508">
        <f>'RESUMEN TOTAL'!AD529</f>
        <v>0</v>
      </c>
      <c r="Y508">
        <f>'RESUMEN TOTAL'!AE529</f>
        <v>0</v>
      </c>
      <c r="Z508">
        <f>'RESUMEN TOTAL'!AF529</f>
        <v>0</v>
      </c>
      <c r="AA508">
        <f>'RESUMEN TOTAL'!AG529</f>
        <v>0</v>
      </c>
      <c r="AB508">
        <f>'RESUMEN TOTAL'!AH529</f>
        <v>0</v>
      </c>
      <c r="AC508">
        <f>'RESUMEN TOTAL'!AI529</f>
        <v>0</v>
      </c>
      <c r="AD508">
        <f>'RESUMEN TOTAL'!AJ529</f>
        <v>0</v>
      </c>
      <c r="AE508">
        <f>'RESUMEN TOTAL'!AK529</f>
        <v>0</v>
      </c>
      <c r="AF508">
        <f>'RESUMEN TOTAL'!AL529</f>
        <v>0</v>
      </c>
      <c r="AG508">
        <f>'RESUMEN TOTAL'!AM529</f>
        <v>0</v>
      </c>
      <c r="AH508">
        <f>'RESUMEN TOTAL'!AN529</f>
        <v>0</v>
      </c>
      <c r="AI508">
        <f>'RESUMEN TOTAL'!AO529</f>
        <v>0</v>
      </c>
    </row>
    <row r="509" spans="1:35" x14ac:dyDescent="0.25">
      <c r="A509">
        <f>'RESUMEN TOTAL'!A530</f>
        <v>0</v>
      </c>
      <c r="B509">
        <f>'RESUMEN TOTAL'!B530</f>
        <v>0</v>
      </c>
      <c r="C509">
        <f>'RESUMEN TOTAL'!D530</f>
        <v>0</v>
      </c>
      <c r="D509">
        <f>'RESUMEN TOTAL'!E530</f>
        <v>0</v>
      </c>
      <c r="E509">
        <f>'RESUMEN TOTAL'!F530</f>
        <v>0</v>
      </c>
      <c r="F509">
        <f>'RESUMEN TOTAL'!L530</f>
        <v>0</v>
      </c>
      <c r="G509">
        <f>'RESUMEN TOTAL'!M530</f>
        <v>0</v>
      </c>
      <c r="H509">
        <f>'RESUMEN TOTAL'!N530</f>
        <v>0</v>
      </c>
      <c r="I509">
        <f>'RESUMEN TOTAL'!O530</f>
        <v>0</v>
      </c>
      <c r="J509">
        <f>'RESUMEN TOTAL'!P530</f>
        <v>0</v>
      </c>
      <c r="K509">
        <f>'RESUMEN TOTAL'!Q530</f>
        <v>0</v>
      </c>
      <c r="L509">
        <f>'RESUMEN TOTAL'!R530</f>
        <v>0</v>
      </c>
      <c r="M509">
        <f>'RESUMEN TOTAL'!S530</f>
        <v>0</v>
      </c>
      <c r="N509">
        <f>'RESUMEN TOTAL'!T530</f>
        <v>0</v>
      </c>
      <c r="O509">
        <f>'RESUMEN TOTAL'!U530</f>
        <v>0</v>
      </c>
      <c r="P509">
        <f>'RESUMEN TOTAL'!V530</f>
        <v>0</v>
      </c>
      <c r="Q509">
        <f>'RESUMEN TOTAL'!W530</f>
        <v>0</v>
      </c>
      <c r="R509">
        <f>'RESUMEN TOTAL'!X530</f>
        <v>0</v>
      </c>
      <c r="S509">
        <f>'RESUMEN TOTAL'!Y530</f>
        <v>0</v>
      </c>
      <c r="T509">
        <f>'RESUMEN TOTAL'!Z530</f>
        <v>0</v>
      </c>
      <c r="U509">
        <f>'RESUMEN TOTAL'!AA530</f>
        <v>0</v>
      </c>
      <c r="V509">
        <f>'RESUMEN TOTAL'!AB530</f>
        <v>0</v>
      </c>
      <c r="W509">
        <f>'RESUMEN TOTAL'!AC530</f>
        <v>0</v>
      </c>
      <c r="X509">
        <f>'RESUMEN TOTAL'!AD530</f>
        <v>0</v>
      </c>
      <c r="Y509">
        <f>'RESUMEN TOTAL'!AE530</f>
        <v>0</v>
      </c>
      <c r="Z509">
        <f>'RESUMEN TOTAL'!AF530</f>
        <v>0</v>
      </c>
      <c r="AA509">
        <f>'RESUMEN TOTAL'!AG530</f>
        <v>0</v>
      </c>
      <c r="AB509">
        <f>'RESUMEN TOTAL'!AH530</f>
        <v>0</v>
      </c>
      <c r="AC509">
        <f>'RESUMEN TOTAL'!AI530</f>
        <v>0</v>
      </c>
      <c r="AD509">
        <f>'RESUMEN TOTAL'!AJ530</f>
        <v>0</v>
      </c>
      <c r="AE509">
        <f>'RESUMEN TOTAL'!AK530</f>
        <v>0</v>
      </c>
      <c r="AF509">
        <f>'RESUMEN TOTAL'!AL530</f>
        <v>0</v>
      </c>
      <c r="AG509">
        <f>'RESUMEN TOTAL'!AM530</f>
        <v>0</v>
      </c>
      <c r="AH509">
        <f>'RESUMEN TOTAL'!AN530</f>
        <v>0</v>
      </c>
      <c r="AI509">
        <f>'RESUMEN TOTAL'!AO530</f>
        <v>0</v>
      </c>
    </row>
    <row r="510" spans="1:35" x14ac:dyDescent="0.25">
      <c r="A510">
        <f>'RESUMEN TOTAL'!A531</f>
        <v>0</v>
      </c>
      <c r="B510">
        <f>'RESUMEN TOTAL'!B531</f>
        <v>0</v>
      </c>
      <c r="C510">
        <f>'RESUMEN TOTAL'!D531</f>
        <v>0</v>
      </c>
      <c r="D510">
        <f>'RESUMEN TOTAL'!E531</f>
        <v>0</v>
      </c>
      <c r="E510">
        <f>'RESUMEN TOTAL'!F531</f>
        <v>0</v>
      </c>
      <c r="F510">
        <f>'RESUMEN TOTAL'!L531</f>
        <v>0</v>
      </c>
      <c r="G510">
        <f>'RESUMEN TOTAL'!M531</f>
        <v>0</v>
      </c>
      <c r="H510">
        <f>'RESUMEN TOTAL'!N531</f>
        <v>0</v>
      </c>
      <c r="I510">
        <f>'RESUMEN TOTAL'!O531</f>
        <v>0</v>
      </c>
      <c r="J510">
        <f>'RESUMEN TOTAL'!P531</f>
        <v>0</v>
      </c>
      <c r="K510">
        <f>'RESUMEN TOTAL'!Q531</f>
        <v>0</v>
      </c>
      <c r="L510">
        <f>'RESUMEN TOTAL'!R531</f>
        <v>0</v>
      </c>
      <c r="M510">
        <f>'RESUMEN TOTAL'!S531</f>
        <v>0</v>
      </c>
      <c r="N510">
        <f>'RESUMEN TOTAL'!T531</f>
        <v>0</v>
      </c>
      <c r="O510">
        <f>'RESUMEN TOTAL'!U531</f>
        <v>0</v>
      </c>
      <c r="P510">
        <f>'RESUMEN TOTAL'!V531</f>
        <v>0</v>
      </c>
      <c r="Q510">
        <f>'RESUMEN TOTAL'!W531</f>
        <v>0</v>
      </c>
      <c r="R510">
        <f>'RESUMEN TOTAL'!X531</f>
        <v>0</v>
      </c>
      <c r="S510">
        <f>'RESUMEN TOTAL'!Y531</f>
        <v>0</v>
      </c>
      <c r="T510">
        <f>'RESUMEN TOTAL'!Z531</f>
        <v>0</v>
      </c>
      <c r="U510">
        <f>'RESUMEN TOTAL'!AA531</f>
        <v>0</v>
      </c>
      <c r="V510">
        <f>'RESUMEN TOTAL'!AB531</f>
        <v>0</v>
      </c>
      <c r="W510">
        <f>'RESUMEN TOTAL'!AC531</f>
        <v>0</v>
      </c>
      <c r="X510">
        <f>'RESUMEN TOTAL'!AD531</f>
        <v>0</v>
      </c>
      <c r="Y510">
        <f>'RESUMEN TOTAL'!AE531</f>
        <v>0</v>
      </c>
      <c r="Z510">
        <f>'RESUMEN TOTAL'!AF531</f>
        <v>0</v>
      </c>
      <c r="AA510">
        <f>'RESUMEN TOTAL'!AG531</f>
        <v>0</v>
      </c>
      <c r="AB510">
        <f>'RESUMEN TOTAL'!AH531</f>
        <v>0</v>
      </c>
      <c r="AC510">
        <f>'RESUMEN TOTAL'!AI531</f>
        <v>0</v>
      </c>
      <c r="AD510">
        <f>'RESUMEN TOTAL'!AJ531</f>
        <v>0</v>
      </c>
      <c r="AE510">
        <f>'RESUMEN TOTAL'!AK531</f>
        <v>0</v>
      </c>
      <c r="AF510">
        <f>'RESUMEN TOTAL'!AL531</f>
        <v>0</v>
      </c>
      <c r="AG510">
        <f>'RESUMEN TOTAL'!AM531</f>
        <v>0</v>
      </c>
      <c r="AH510">
        <f>'RESUMEN TOTAL'!AN531</f>
        <v>0</v>
      </c>
      <c r="AI510">
        <f>'RESUMEN TOTAL'!AO531</f>
        <v>0</v>
      </c>
    </row>
    <row r="511" spans="1:35" x14ac:dyDescent="0.25">
      <c r="A511">
        <f>'RESUMEN TOTAL'!A532</f>
        <v>0</v>
      </c>
      <c r="B511">
        <f>'RESUMEN TOTAL'!B532</f>
        <v>0</v>
      </c>
      <c r="C511">
        <f>'RESUMEN TOTAL'!D532</f>
        <v>0</v>
      </c>
      <c r="D511">
        <f>'RESUMEN TOTAL'!E532</f>
        <v>0</v>
      </c>
      <c r="E511">
        <f>'RESUMEN TOTAL'!F532</f>
        <v>0</v>
      </c>
      <c r="F511">
        <f>'RESUMEN TOTAL'!L532</f>
        <v>0</v>
      </c>
      <c r="G511">
        <f>'RESUMEN TOTAL'!M532</f>
        <v>0</v>
      </c>
      <c r="H511">
        <f>'RESUMEN TOTAL'!N532</f>
        <v>0</v>
      </c>
      <c r="I511">
        <f>'RESUMEN TOTAL'!O532</f>
        <v>0</v>
      </c>
      <c r="J511">
        <f>'RESUMEN TOTAL'!P532</f>
        <v>0</v>
      </c>
      <c r="K511">
        <f>'RESUMEN TOTAL'!Q532</f>
        <v>0</v>
      </c>
      <c r="L511">
        <f>'RESUMEN TOTAL'!R532</f>
        <v>0</v>
      </c>
      <c r="M511">
        <f>'RESUMEN TOTAL'!S532</f>
        <v>0</v>
      </c>
      <c r="N511">
        <f>'RESUMEN TOTAL'!T532</f>
        <v>0</v>
      </c>
      <c r="O511">
        <f>'RESUMEN TOTAL'!U532</f>
        <v>0</v>
      </c>
      <c r="P511">
        <f>'RESUMEN TOTAL'!V532</f>
        <v>0</v>
      </c>
      <c r="Q511">
        <f>'RESUMEN TOTAL'!W532</f>
        <v>0</v>
      </c>
      <c r="R511">
        <f>'RESUMEN TOTAL'!X532</f>
        <v>0</v>
      </c>
      <c r="S511">
        <f>'RESUMEN TOTAL'!Y532</f>
        <v>0</v>
      </c>
      <c r="T511">
        <f>'RESUMEN TOTAL'!Z532</f>
        <v>0</v>
      </c>
      <c r="U511">
        <f>'RESUMEN TOTAL'!AA532</f>
        <v>0</v>
      </c>
      <c r="V511">
        <f>'RESUMEN TOTAL'!AB532</f>
        <v>0</v>
      </c>
      <c r="W511">
        <f>'RESUMEN TOTAL'!AC532</f>
        <v>0</v>
      </c>
      <c r="X511">
        <f>'RESUMEN TOTAL'!AD532</f>
        <v>0</v>
      </c>
      <c r="Y511">
        <f>'RESUMEN TOTAL'!AE532</f>
        <v>0</v>
      </c>
      <c r="Z511">
        <f>'RESUMEN TOTAL'!AF532</f>
        <v>0</v>
      </c>
      <c r="AA511">
        <f>'RESUMEN TOTAL'!AG532</f>
        <v>0</v>
      </c>
      <c r="AB511">
        <f>'RESUMEN TOTAL'!AH532</f>
        <v>0</v>
      </c>
      <c r="AC511">
        <f>'RESUMEN TOTAL'!AI532</f>
        <v>0</v>
      </c>
      <c r="AD511">
        <f>'RESUMEN TOTAL'!AJ532</f>
        <v>0</v>
      </c>
      <c r="AE511">
        <f>'RESUMEN TOTAL'!AK532</f>
        <v>0</v>
      </c>
      <c r="AF511">
        <f>'RESUMEN TOTAL'!AL532</f>
        <v>0</v>
      </c>
      <c r="AG511">
        <f>'RESUMEN TOTAL'!AM532</f>
        <v>0</v>
      </c>
      <c r="AH511">
        <f>'RESUMEN TOTAL'!AN532</f>
        <v>0</v>
      </c>
      <c r="AI511">
        <f>'RESUMEN TOTAL'!AO532</f>
        <v>0</v>
      </c>
    </row>
    <row r="512" spans="1:35" x14ac:dyDescent="0.25">
      <c r="A512">
        <f>'RESUMEN TOTAL'!A533</f>
        <v>0</v>
      </c>
      <c r="B512">
        <f>'RESUMEN TOTAL'!B533</f>
        <v>0</v>
      </c>
      <c r="C512">
        <f>'RESUMEN TOTAL'!D533</f>
        <v>0</v>
      </c>
      <c r="D512">
        <f>'RESUMEN TOTAL'!E533</f>
        <v>0</v>
      </c>
      <c r="E512">
        <f>'RESUMEN TOTAL'!F533</f>
        <v>0</v>
      </c>
      <c r="F512">
        <f>'RESUMEN TOTAL'!L533</f>
        <v>0</v>
      </c>
      <c r="G512">
        <f>'RESUMEN TOTAL'!M533</f>
        <v>0</v>
      </c>
      <c r="H512">
        <f>'RESUMEN TOTAL'!N533</f>
        <v>0</v>
      </c>
      <c r="I512">
        <f>'RESUMEN TOTAL'!O533</f>
        <v>0</v>
      </c>
      <c r="J512">
        <f>'RESUMEN TOTAL'!P533</f>
        <v>0</v>
      </c>
      <c r="K512">
        <f>'RESUMEN TOTAL'!Q533</f>
        <v>0</v>
      </c>
      <c r="L512">
        <f>'RESUMEN TOTAL'!R533</f>
        <v>0</v>
      </c>
      <c r="M512">
        <f>'RESUMEN TOTAL'!S533</f>
        <v>0</v>
      </c>
      <c r="N512">
        <f>'RESUMEN TOTAL'!T533</f>
        <v>0</v>
      </c>
      <c r="O512">
        <f>'RESUMEN TOTAL'!U533</f>
        <v>0</v>
      </c>
      <c r="P512">
        <f>'RESUMEN TOTAL'!V533</f>
        <v>0</v>
      </c>
      <c r="Q512">
        <f>'RESUMEN TOTAL'!W533</f>
        <v>0</v>
      </c>
      <c r="R512">
        <f>'RESUMEN TOTAL'!X533</f>
        <v>0</v>
      </c>
      <c r="S512">
        <f>'RESUMEN TOTAL'!Y533</f>
        <v>0</v>
      </c>
      <c r="T512">
        <f>'RESUMEN TOTAL'!Z533</f>
        <v>0</v>
      </c>
      <c r="U512">
        <f>'RESUMEN TOTAL'!AA533</f>
        <v>0</v>
      </c>
      <c r="V512">
        <f>'RESUMEN TOTAL'!AB533</f>
        <v>0</v>
      </c>
      <c r="W512">
        <f>'RESUMEN TOTAL'!AC533</f>
        <v>0</v>
      </c>
      <c r="X512">
        <f>'RESUMEN TOTAL'!AD533</f>
        <v>0</v>
      </c>
      <c r="Y512">
        <f>'RESUMEN TOTAL'!AE533</f>
        <v>0</v>
      </c>
      <c r="Z512">
        <f>'RESUMEN TOTAL'!AF533</f>
        <v>0</v>
      </c>
      <c r="AA512">
        <f>'RESUMEN TOTAL'!AG533</f>
        <v>0</v>
      </c>
      <c r="AB512">
        <f>'RESUMEN TOTAL'!AH533</f>
        <v>0</v>
      </c>
      <c r="AC512">
        <f>'RESUMEN TOTAL'!AI533</f>
        <v>0</v>
      </c>
      <c r="AD512">
        <f>'RESUMEN TOTAL'!AJ533</f>
        <v>0</v>
      </c>
      <c r="AE512">
        <f>'RESUMEN TOTAL'!AK533</f>
        <v>0</v>
      </c>
      <c r="AF512">
        <f>'RESUMEN TOTAL'!AL533</f>
        <v>0</v>
      </c>
      <c r="AG512">
        <f>'RESUMEN TOTAL'!AM533</f>
        <v>0</v>
      </c>
      <c r="AH512">
        <f>'RESUMEN TOTAL'!AN533</f>
        <v>0</v>
      </c>
      <c r="AI512">
        <f>'RESUMEN TOTAL'!AO533</f>
        <v>0</v>
      </c>
    </row>
    <row r="513" spans="1:35" x14ac:dyDescent="0.25">
      <c r="A513">
        <f>'RESUMEN TOTAL'!A534</f>
        <v>0</v>
      </c>
      <c r="B513">
        <f>'RESUMEN TOTAL'!B534</f>
        <v>0</v>
      </c>
      <c r="C513">
        <f>'RESUMEN TOTAL'!D534</f>
        <v>0</v>
      </c>
      <c r="D513">
        <f>'RESUMEN TOTAL'!E534</f>
        <v>0</v>
      </c>
      <c r="E513">
        <f>'RESUMEN TOTAL'!F534</f>
        <v>0</v>
      </c>
      <c r="F513">
        <f>'RESUMEN TOTAL'!L534</f>
        <v>0</v>
      </c>
      <c r="G513">
        <f>'RESUMEN TOTAL'!M534</f>
        <v>0</v>
      </c>
      <c r="H513">
        <f>'RESUMEN TOTAL'!N534</f>
        <v>0</v>
      </c>
      <c r="I513">
        <f>'RESUMEN TOTAL'!O534</f>
        <v>0</v>
      </c>
      <c r="J513">
        <f>'RESUMEN TOTAL'!P534</f>
        <v>0</v>
      </c>
      <c r="K513">
        <f>'RESUMEN TOTAL'!Q534</f>
        <v>0</v>
      </c>
      <c r="L513">
        <f>'RESUMEN TOTAL'!R534</f>
        <v>0</v>
      </c>
      <c r="M513">
        <f>'RESUMEN TOTAL'!S534</f>
        <v>0</v>
      </c>
      <c r="N513">
        <f>'RESUMEN TOTAL'!T534</f>
        <v>0</v>
      </c>
      <c r="O513">
        <f>'RESUMEN TOTAL'!U534</f>
        <v>0</v>
      </c>
      <c r="P513">
        <f>'RESUMEN TOTAL'!V534</f>
        <v>0</v>
      </c>
      <c r="Q513">
        <f>'RESUMEN TOTAL'!W534</f>
        <v>0</v>
      </c>
      <c r="R513">
        <f>'RESUMEN TOTAL'!X534</f>
        <v>0</v>
      </c>
      <c r="S513">
        <f>'RESUMEN TOTAL'!Y534</f>
        <v>0</v>
      </c>
      <c r="T513">
        <f>'RESUMEN TOTAL'!Z534</f>
        <v>0</v>
      </c>
      <c r="U513">
        <f>'RESUMEN TOTAL'!AA534</f>
        <v>0</v>
      </c>
      <c r="V513">
        <f>'RESUMEN TOTAL'!AB534</f>
        <v>0</v>
      </c>
      <c r="W513">
        <f>'RESUMEN TOTAL'!AC534</f>
        <v>0</v>
      </c>
      <c r="X513">
        <f>'RESUMEN TOTAL'!AD534</f>
        <v>0</v>
      </c>
      <c r="Y513">
        <f>'RESUMEN TOTAL'!AE534</f>
        <v>0</v>
      </c>
      <c r="Z513">
        <f>'RESUMEN TOTAL'!AF534</f>
        <v>0</v>
      </c>
      <c r="AA513">
        <f>'RESUMEN TOTAL'!AG534</f>
        <v>0</v>
      </c>
      <c r="AB513">
        <f>'RESUMEN TOTAL'!AH534</f>
        <v>0</v>
      </c>
      <c r="AC513">
        <f>'RESUMEN TOTAL'!AI534</f>
        <v>0</v>
      </c>
      <c r="AD513">
        <f>'RESUMEN TOTAL'!AJ534</f>
        <v>0</v>
      </c>
      <c r="AE513">
        <f>'RESUMEN TOTAL'!AK534</f>
        <v>0</v>
      </c>
      <c r="AF513">
        <f>'RESUMEN TOTAL'!AL534</f>
        <v>0</v>
      </c>
      <c r="AG513">
        <f>'RESUMEN TOTAL'!AM534</f>
        <v>0</v>
      </c>
      <c r="AH513">
        <f>'RESUMEN TOTAL'!AN534</f>
        <v>0</v>
      </c>
      <c r="AI513">
        <f>'RESUMEN TOTAL'!AO534</f>
        <v>0</v>
      </c>
    </row>
    <row r="514" spans="1:35" x14ac:dyDescent="0.25">
      <c r="A514">
        <f>'RESUMEN TOTAL'!A535</f>
        <v>0</v>
      </c>
      <c r="B514">
        <f>'RESUMEN TOTAL'!B535</f>
        <v>0</v>
      </c>
      <c r="C514">
        <f>'RESUMEN TOTAL'!D535</f>
        <v>0</v>
      </c>
      <c r="D514">
        <f>'RESUMEN TOTAL'!E535</f>
        <v>0</v>
      </c>
      <c r="E514">
        <f>'RESUMEN TOTAL'!F535</f>
        <v>0</v>
      </c>
      <c r="F514">
        <f>'RESUMEN TOTAL'!L535</f>
        <v>0</v>
      </c>
      <c r="G514">
        <f>'RESUMEN TOTAL'!M535</f>
        <v>0</v>
      </c>
      <c r="H514">
        <f>'RESUMEN TOTAL'!N535</f>
        <v>0</v>
      </c>
      <c r="I514">
        <f>'RESUMEN TOTAL'!O535</f>
        <v>0</v>
      </c>
      <c r="J514">
        <f>'RESUMEN TOTAL'!P535</f>
        <v>0</v>
      </c>
      <c r="K514">
        <f>'RESUMEN TOTAL'!Q535</f>
        <v>0</v>
      </c>
      <c r="L514">
        <f>'RESUMEN TOTAL'!R535</f>
        <v>0</v>
      </c>
      <c r="M514">
        <f>'RESUMEN TOTAL'!S535</f>
        <v>0</v>
      </c>
      <c r="N514">
        <f>'RESUMEN TOTAL'!T535</f>
        <v>0</v>
      </c>
      <c r="O514">
        <f>'RESUMEN TOTAL'!U535</f>
        <v>0</v>
      </c>
      <c r="P514">
        <f>'RESUMEN TOTAL'!V535</f>
        <v>0</v>
      </c>
      <c r="Q514">
        <f>'RESUMEN TOTAL'!W535</f>
        <v>0</v>
      </c>
      <c r="R514">
        <f>'RESUMEN TOTAL'!X535</f>
        <v>0</v>
      </c>
      <c r="S514">
        <f>'RESUMEN TOTAL'!Y535</f>
        <v>0</v>
      </c>
      <c r="T514">
        <f>'RESUMEN TOTAL'!Z535</f>
        <v>0</v>
      </c>
      <c r="U514">
        <f>'RESUMEN TOTAL'!AA535</f>
        <v>0</v>
      </c>
      <c r="V514">
        <f>'RESUMEN TOTAL'!AB535</f>
        <v>0</v>
      </c>
      <c r="W514">
        <f>'RESUMEN TOTAL'!AC535</f>
        <v>0</v>
      </c>
      <c r="X514">
        <f>'RESUMEN TOTAL'!AD535</f>
        <v>0</v>
      </c>
      <c r="Y514">
        <f>'RESUMEN TOTAL'!AE535</f>
        <v>0</v>
      </c>
      <c r="Z514">
        <f>'RESUMEN TOTAL'!AF535</f>
        <v>0</v>
      </c>
      <c r="AA514">
        <f>'RESUMEN TOTAL'!AG535</f>
        <v>0</v>
      </c>
      <c r="AB514">
        <f>'RESUMEN TOTAL'!AH535</f>
        <v>0</v>
      </c>
      <c r="AC514">
        <f>'RESUMEN TOTAL'!AI535</f>
        <v>0</v>
      </c>
      <c r="AD514">
        <f>'RESUMEN TOTAL'!AJ535</f>
        <v>0</v>
      </c>
      <c r="AE514">
        <f>'RESUMEN TOTAL'!AK535</f>
        <v>0</v>
      </c>
      <c r="AF514">
        <f>'RESUMEN TOTAL'!AL535</f>
        <v>0</v>
      </c>
      <c r="AG514">
        <f>'RESUMEN TOTAL'!AM535</f>
        <v>0</v>
      </c>
      <c r="AH514">
        <f>'RESUMEN TOTAL'!AN535</f>
        <v>0</v>
      </c>
      <c r="AI514">
        <f>'RESUMEN TOTAL'!AO535</f>
        <v>0</v>
      </c>
    </row>
    <row r="515" spans="1:35" x14ac:dyDescent="0.25">
      <c r="A515">
        <f>'RESUMEN TOTAL'!A536</f>
        <v>0</v>
      </c>
      <c r="B515">
        <f>'RESUMEN TOTAL'!B536</f>
        <v>0</v>
      </c>
      <c r="C515">
        <f>'RESUMEN TOTAL'!D536</f>
        <v>0</v>
      </c>
      <c r="D515">
        <f>'RESUMEN TOTAL'!E536</f>
        <v>0</v>
      </c>
      <c r="E515">
        <f>'RESUMEN TOTAL'!F536</f>
        <v>0</v>
      </c>
      <c r="F515">
        <f>'RESUMEN TOTAL'!L536</f>
        <v>0</v>
      </c>
      <c r="G515">
        <f>'RESUMEN TOTAL'!M536</f>
        <v>0</v>
      </c>
      <c r="H515">
        <f>'RESUMEN TOTAL'!N536</f>
        <v>0</v>
      </c>
      <c r="I515">
        <f>'RESUMEN TOTAL'!O536</f>
        <v>0</v>
      </c>
      <c r="J515">
        <f>'RESUMEN TOTAL'!P536</f>
        <v>0</v>
      </c>
      <c r="K515">
        <f>'RESUMEN TOTAL'!Q536</f>
        <v>0</v>
      </c>
      <c r="L515">
        <f>'RESUMEN TOTAL'!R536</f>
        <v>0</v>
      </c>
      <c r="M515">
        <f>'RESUMEN TOTAL'!S536</f>
        <v>0</v>
      </c>
      <c r="N515">
        <f>'RESUMEN TOTAL'!T536</f>
        <v>0</v>
      </c>
      <c r="O515">
        <f>'RESUMEN TOTAL'!U536</f>
        <v>0</v>
      </c>
      <c r="P515">
        <f>'RESUMEN TOTAL'!V536</f>
        <v>0</v>
      </c>
      <c r="Q515">
        <f>'RESUMEN TOTAL'!W536</f>
        <v>0</v>
      </c>
      <c r="R515">
        <f>'RESUMEN TOTAL'!X536</f>
        <v>0</v>
      </c>
      <c r="S515">
        <f>'RESUMEN TOTAL'!Y536</f>
        <v>0</v>
      </c>
      <c r="T515">
        <f>'RESUMEN TOTAL'!Z536</f>
        <v>0</v>
      </c>
      <c r="U515">
        <f>'RESUMEN TOTAL'!AA536</f>
        <v>0</v>
      </c>
      <c r="V515">
        <f>'RESUMEN TOTAL'!AB536</f>
        <v>0</v>
      </c>
      <c r="W515">
        <f>'RESUMEN TOTAL'!AC536</f>
        <v>0</v>
      </c>
      <c r="X515">
        <f>'RESUMEN TOTAL'!AD536</f>
        <v>0</v>
      </c>
      <c r="Y515">
        <f>'RESUMEN TOTAL'!AE536</f>
        <v>0</v>
      </c>
      <c r="Z515">
        <f>'RESUMEN TOTAL'!AF536</f>
        <v>0</v>
      </c>
      <c r="AA515">
        <f>'RESUMEN TOTAL'!AG536</f>
        <v>0</v>
      </c>
      <c r="AB515">
        <f>'RESUMEN TOTAL'!AH536</f>
        <v>0</v>
      </c>
      <c r="AC515">
        <f>'RESUMEN TOTAL'!AI536</f>
        <v>0</v>
      </c>
      <c r="AD515">
        <f>'RESUMEN TOTAL'!AJ536</f>
        <v>0</v>
      </c>
      <c r="AE515">
        <f>'RESUMEN TOTAL'!AK536</f>
        <v>0</v>
      </c>
      <c r="AF515">
        <f>'RESUMEN TOTAL'!AL536</f>
        <v>0</v>
      </c>
      <c r="AG515">
        <f>'RESUMEN TOTAL'!AM536</f>
        <v>0</v>
      </c>
      <c r="AH515">
        <f>'RESUMEN TOTAL'!AN536</f>
        <v>0</v>
      </c>
      <c r="AI515">
        <f>'RESUMEN TOTAL'!AO536</f>
        <v>0</v>
      </c>
    </row>
    <row r="516" spans="1:35" x14ac:dyDescent="0.25">
      <c r="A516">
        <f>'RESUMEN TOTAL'!A537</f>
        <v>0</v>
      </c>
      <c r="B516">
        <f>'RESUMEN TOTAL'!B537</f>
        <v>0</v>
      </c>
      <c r="C516">
        <f>'RESUMEN TOTAL'!D537</f>
        <v>0</v>
      </c>
      <c r="D516">
        <f>'RESUMEN TOTAL'!E537</f>
        <v>0</v>
      </c>
      <c r="E516">
        <f>'RESUMEN TOTAL'!F537</f>
        <v>0</v>
      </c>
      <c r="F516">
        <f>'RESUMEN TOTAL'!L537</f>
        <v>0</v>
      </c>
      <c r="G516">
        <f>'RESUMEN TOTAL'!M537</f>
        <v>0</v>
      </c>
      <c r="H516">
        <f>'RESUMEN TOTAL'!N537</f>
        <v>0</v>
      </c>
      <c r="I516">
        <f>'RESUMEN TOTAL'!O537</f>
        <v>0</v>
      </c>
      <c r="J516">
        <f>'RESUMEN TOTAL'!P537</f>
        <v>0</v>
      </c>
      <c r="K516">
        <f>'RESUMEN TOTAL'!Q537</f>
        <v>0</v>
      </c>
      <c r="L516">
        <f>'RESUMEN TOTAL'!R537</f>
        <v>0</v>
      </c>
      <c r="M516">
        <f>'RESUMEN TOTAL'!S537</f>
        <v>0</v>
      </c>
      <c r="N516">
        <f>'RESUMEN TOTAL'!T537</f>
        <v>0</v>
      </c>
      <c r="O516">
        <f>'RESUMEN TOTAL'!U537</f>
        <v>0</v>
      </c>
      <c r="P516">
        <f>'RESUMEN TOTAL'!V537</f>
        <v>0</v>
      </c>
      <c r="Q516">
        <f>'RESUMEN TOTAL'!W537</f>
        <v>0</v>
      </c>
      <c r="R516">
        <f>'RESUMEN TOTAL'!X537</f>
        <v>0</v>
      </c>
      <c r="S516">
        <f>'RESUMEN TOTAL'!Y537</f>
        <v>0</v>
      </c>
      <c r="T516">
        <f>'RESUMEN TOTAL'!Z537</f>
        <v>0</v>
      </c>
      <c r="U516">
        <f>'RESUMEN TOTAL'!AA537</f>
        <v>0</v>
      </c>
      <c r="V516">
        <f>'RESUMEN TOTAL'!AB537</f>
        <v>0</v>
      </c>
      <c r="W516">
        <f>'RESUMEN TOTAL'!AC537</f>
        <v>0</v>
      </c>
      <c r="X516">
        <f>'RESUMEN TOTAL'!AD537</f>
        <v>0</v>
      </c>
      <c r="Y516">
        <f>'RESUMEN TOTAL'!AE537</f>
        <v>0</v>
      </c>
      <c r="Z516">
        <f>'RESUMEN TOTAL'!AF537</f>
        <v>0</v>
      </c>
      <c r="AA516">
        <f>'RESUMEN TOTAL'!AG537</f>
        <v>0</v>
      </c>
      <c r="AB516">
        <f>'RESUMEN TOTAL'!AH537</f>
        <v>0</v>
      </c>
      <c r="AC516">
        <f>'RESUMEN TOTAL'!AI537</f>
        <v>0</v>
      </c>
      <c r="AD516">
        <f>'RESUMEN TOTAL'!AJ537</f>
        <v>0</v>
      </c>
      <c r="AE516">
        <f>'RESUMEN TOTAL'!AK537</f>
        <v>0</v>
      </c>
      <c r="AF516">
        <f>'RESUMEN TOTAL'!AL537</f>
        <v>0</v>
      </c>
      <c r="AG516">
        <f>'RESUMEN TOTAL'!AM537</f>
        <v>0</v>
      </c>
      <c r="AH516">
        <f>'RESUMEN TOTAL'!AN537</f>
        <v>0</v>
      </c>
      <c r="AI516">
        <f>'RESUMEN TOTAL'!AO537</f>
        <v>0</v>
      </c>
    </row>
    <row r="517" spans="1:35" x14ac:dyDescent="0.25">
      <c r="A517">
        <f>'RESUMEN TOTAL'!A538</f>
        <v>0</v>
      </c>
      <c r="B517">
        <f>'RESUMEN TOTAL'!B538</f>
        <v>0</v>
      </c>
      <c r="C517">
        <f>'RESUMEN TOTAL'!D538</f>
        <v>0</v>
      </c>
      <c r="D517">
        <f>'RESUMEN TOTAL'!E538</f>
        <v>0</v>
      </c>
      <c r="E517">
        <f>'RESUMEN TOTAL'!F538</f>
        <v>0</v>
      </c>
      <c r="F517">
        <f>'RESUMEN TOTAL'!L538</f>
        <v>0</v>
      </c>
      <c r="G517">
        <f>'RESUMEN TOTAL'!M538</f>
        <v>0</v>
      </c>
      <c r="H517">
        <f>'RESUMEN TOTAL'!N538</f>
        <v>0</v>
      </c>
      <c r="I517">
        <f>'RESUMEN TOTAL'!O538</f>
        <v>0</v>
      </c>
      <c r="J517">
        <f>'RESUMEN TOTAL'!P538</f>
        <v>0</v>
      </c>
      <c r="K517">
        <f>'RESUMEN TOTAL'!Q538</f>
        <v>0</v>
      </c>
      <c r="L517">
        <f>'RESUMEN TOTAL'!R538</f>
        <v>0</v>
      </c>
      <c r="M517">
        <f>'RESUMEN TOTAL'!S538</f>
        <v>0</v>
      </c>
      <c r="N517">
        <f>'RESUMEN TOTAL'!T538</f>
        <v>0</v>
      </c>
      <c r="O517">
        <f>'RESUMEN TOTAL'!U538</f>
        <v>0</v>
      </c>
      <c r="P517">
        <f>'RESUMEN TOTAL'!V538</f>
        <v>0</v>
      </c>
      <c r="Q517">
        <f>'RESUMEN TOTAL'!W538</f>
        <v>0</v>
      </c>
      <c r="R517">
        <f>'RESUMEN TOTAL'!X538</f>
        <v>0</v>
      </c>
      <c r="S517">
        <f>'RESUMEN TOTAL'!Y538</f>
        <v>0</v>
      </c>
      <c r="T517">
        <f>'RESUMEN TOTAL'!Z538</f>
        <v>0</v>
      </c>
      <c r="U517">
        <f>'RESUMEN TOTAL'!AA538</f>
        <v>0</v>
      </c>
      <c r="V517">
        <f>'RESUMEN TOTAL'!AB538</f>
        <v>0</v>
      </c>
      <c r="W517">
        <f>'RESUMEN TOTAL'!AC538</f>
        <v>0</v>
      </c>
      <c r="X517">
        <f>'RESUMEN TOTAL'!AD538</f>
        <v>0</v>
      </c>
      <c r="Y517">
        <f>'RESUMEN TOTAL'!AE538</f>
        <v>0</v>
      </c>
      <c r="Z517">
        <f>'RESUMEN TOTAL'!AF538</f>
        <v>0</v>
      </c>
      <c r="AA517">
        <f>'RESUMEN TOTAL'!AG538</f>
        <v>0</v>
      </c>
      <c r="AB517">
        <f>'RESUMEN TOTAL'!AH538</f>
        <v>0</v>
      </c>
      <c r="AC517">
        <f>'RESUMEN TOTAL'!AI538</f>
        <v>0</v>
      </c>
      <c r="AD517">
        <f>'RESUMEN TOTAL'!AJ538</f>
        <v>0</v>
      </c>
      <c r="AE517">
        <f>'RESUMEN TOTAL'!AK538</f>
        <v>0</v>
      </c>
      <c r="AF517">
        <f>'RESUMEN TOTAL'!AL538</f>
        <v>0</v>
      </c>
      <c r="AG517">
        <f>'RESUMEN TOTAL'!AM538</f>
        <v>0</v>
      </c>
      <c r="AH517">
        <f>'RESUMEN TOTAL'!AN538</f>
        <v>0</v>
      </c>
      <c r="AI517">
        <f>'RESUMEN TOTAL'!AO538</f>
        <v>0</v>
      </c>
    </row>
    <row r="518" spans="1:35" x14ac:dyDescent="0.25">
      <c r="A518">
        <f>'RESUMEN TOTAL'!A539</f>
        <v>0</v>
      </c>
      <c r="B518">
        <f>'RESUMEN TOTAL'!B539</f>
        <v>0</v>
      </c>
      <c r="C518">
        <f>'RESUMEN TOTAL'!D539</f>
        <v>0</v>
      </c>
      <c r="D518">
        <f>'RESUMEN TOTAL'!E539</f>
        <v>0</v>
      </c>
      <c r="E518">
        <f>'RESUMEN TOTAL'!F539</f>
        <v>0</v>
      </c>
      <c r="F518">
        <f>'RESUMEN TOTAL'!L539</f>
        <v>0</v>
      </c>
      <c r="G518">
        <f>'RESUMEN TOTAL'!M539</f>
        <v>0</v>
      </c>
      <c r="H518">
        <f>'RESUMEN TOTAL'!N539</f>
        <v>0</v>
      </c>
      <c r="I518">
        <f>'RESUMEN TOTAL'!O539</f>
        <v>0</v>
      </c>
      <c r="J518">
        <f>'RESUMEN TOTAL'!P539</f>
        <v>0</v>
      </c>
      <c r="K518">
        <f>'RESUMEN TOTAL'!Q539</f>
        <v>0</v>
      </c>
      <c r="L518">
        <f>'RESUMEN TOTAL'!R539</f>
        <v>0</v>
      </c>
      <c r="M518">
        <f>'RESUMEN TOTAL'!S539</f>
        <v>0</v>
      </c>
      <c r="N518">
        <f>'RESUMEN TOTAL'!T539</f>
        <v>0</v>
      </c>
      <c r="O518">
        <f>'RESUMEN TOTAL'!U539</f>
        <v>0</v>
      </c>
      <c r="P518">
        <f>'RESUMEN TOTAL'!V539</f>
        <v>0</v>
      </c>
      <c r="Q518">
        <f>'RESUMEN TOTAL'!W539</f>
        <v>0</v>
      </c>
      <c r="R518">
        <f>'RESUMEN TOTAL'!X539</f>
        <v>0</v>
      </c>
      <c r="S518">
        <f>'RESUMEN TOTAL'!Y539</f>
        <v>0</v>
      </c>
      <c r="T518">
        <f>'RESUMEN TOTAL'!Z539</f>
        <v>0</v>
      </c>
      <c r="U518">
        <f>'RESUMEN TOTAL'!AA539</f>
        <v>0</v>
      </c>
      <c r="V518">
        <f>'RESUMEN TOTAL'!AB539</f>
        <v>0</v>
      </c>
      <c r="W518">
        <f>'RESUMEN TOTAL'!AC539</f>
        <v>0</v>
      </c>
      <c r="X518">
        <f>'RESUMEN TOTAL'!AD539</f>
        <v>0</v>
      </c>
      <c r="Y518">
        <f>'RESUMEN TOTAL'!AE539</f>
        <v>0</v>
      </c>
      <c r="Z518">
        <f>'RESUMEN TOTAL'!AF539</f>
        <v>0</v>
      </c>
      <c r="AA518">
        <f>'RESUMEN TOTAL'!AG539</f>
        <v>0</v>
      </c>
      <c r="AB518">
        <f>'RESUMEN TOTAL'!AH539</f>
        <v>0</v>
      </c>
      <c r="AC518">
        <f>'RESUMEN TOTAL'!AI539</f>
        <v>0</v>
      </c>
      <c r="AD518">
        <f>'RESUMEN TOTAL'!AJ539</f>
        <v>0</v>
      </c>
      <c r="AE518">
        <f>'RESUMEN TOTAL'!AK539</f>
        <v>0</v>
      </c>
      <c r="AF518">
        <f>'RESUMEN TOTAL'!AL539</f>
        <v>0</v>
      </c>
      <c r="AG518">
        <f>'RESUMEN TOTAL'!AM539</f>
        <v>0</v>
      </c>
      <c r="AH518">
        <f>'RESUMEN TOTAL'!AN539</f>
        <v>0</v>
      </c>
      <c r="AI518">
        <f>'RESUMEN TOTAL'!AO539</f>
        <v>0</v>
      </c>
    </row>
    <row r="519" spans="1:35" x14ac:dyDescent="0.25">
      <c r="A519">
        <f>'RESUMEN TOTAL'!A540</f>
        <v>0</v>
      </c>
      <c r="B519">
        <f>'RESUMEN TOTAL'!B540</f>
        <v>0</v>
      </c>
      <c r="C519">
        <f>'RESUMEN TOTAL'!D540</f>
        <v>0</v>
      </c>
      <c r="D519">
        <f>'RESUMEN TOTAL'!E540</f>
        <v>0</v>
      </c>
      <c r="E519">
        <f>'RESUMEN TOTAL'!F540</f>
        <v>0</v>
      </c>
      <c r="F519">
        <f>'RESUMEN TOTAL'!L540</f>
        <v>0</v>
      </c>
      <c r="G519">
        <f>'RESUMEN TOTAL'!M540</f>
        <v>0</v>
      </c>
      <c r="H519">
        <f>'RESUMEN TOTAL'!N540</f>
        <v>0</v>
      </c>
      <c r="I519">
        <f>'RESUMEN TOTAL'!O540</f>
        <v>0</v>
      </c>
      <c r="J519">
        <f>'RESUMEN TOTAL'!P540</f>
        <v>0</v>
      </c>
      <c r="K519">
        <f>'RESUMEN TOTAL'!Q540</f>
        <v>0</v>
      </c>
      <c r="L519">
        <f>'RESUMEN TOTAL'!R540</f>
        <v>0</v>
      </c>
      <c r="M519">
        <f>'RESUMEN TOTAL'!S540</f>
        <v>0</v>
      </c>
      <c r="N519">
        <f>'RESUMEN TOTAL'!T540</f>
        <v>0</v>
      </c>
      <c r="O519">
        <f>'RESUMEN TOTAL'!U540</f>
        <v>0</v>
      </c>
      <c r="P519">
        <f>'RESUMEN TOTAL'!V540</f>
        <v>0</v>
      </c>
      <c r="Q519">
        <f>'RESUMEN TOTAL'!W540</f>
        <v>0</v>
      </c>
      <c r="R519">
        <f>'RESUMEN TOTAL'!X540</f>
        <v>0</v>
      </c>
      <c r="S519">
        <f>'RESUMEN TOTAL'!Y540</f>
        <v>0</v>
      </c>
      <c r="T519">
        <f>'RESUMEN TOTAL'!Z540</f>
        <v>0</v>
      </c>
      <c r="U519">
        <f>'RESUMEN TOTAL'!AA540</f>
        <v>0</v>
      </c>
      <c r="V519">
        <f>'RESUMEN TOTAL'!AB540</f>
        <v>0</v>
      </c>
      <c r="W519">
        <f>'RESUMEN TOTAL'!AC540</f>
        <v>0</v>
      </c>
      <c r="X519">
        <f>'RESUMEN TOTAL'!AD540</f>
        <v>0</v>
      </c>
      <c r="Y519">
        <f>'RESUMEN TOTAL'!AE540</f>
        <v>0</v>
      </c>
      <c r="Z519">
        <f>'RESUMEN TOTAL'!AF540</f>
        <v>0</v>
      </c>
      <c r="AA519">
        <f>'RESUMEN TOTAL'!AG540</f>
        <v>0</v>
      </c>
      <c r="AB519">
        <f>'RESUMEN TOTAL'!AH540</f>
        <v>0</v>
      </c>
      <c r="AC519">
        <f>'RESUMEN TOTAL'!AI540</f>
        <v>0</v>
      </c>
      <c r="AD519">
        <f>'RESUMEN TOTAL'!AJ540</f>
        <v>0</v>
      </c>
      <c r="AE519">
        <f>'RESUMEN TOTAL'!AK540</f>
        <v>0</v>
      </c>
      <c r="AF519">
        <f>'RESUMEN TOTAL'!AL540</f>
        <v>0</v>
      </c>
      <c r="AG519">
        <f>'RESUMEN TOTAL'!AM540</f>
        <v>0</v>
      </c>
      <c r="AH519">
        <f>'RESUMEN TOTAL'!AN540</f>
        <v>0</v>
      </c>
      <c r="AI519">
        <f>'RESUMEN TOTAL'!AO540</f>
        <v>0</v>
      </c>
    </row>
    <row r="520" spans="1:35" x14ac:dyDescent="0.25">
      <c r="A520">
        <f>'RESUMEN TOTAL'!A541</f>
        <v>0</v>
      </c>
      <c r="B520">
        <f>'RESUMEN TOTAL'!B541</f>
        <v>0</v>
      </c>
      <c r="C520">
        <f>'RESUMEN TOTAL'!D541</f>
        <v>0</v>
      </c>
      <c r="D520">
        <f>'RESUMEN TOTAL'!E541</f>
        <v>0</v>
      </c>
      <c r="E520">
        <f>'RESUMEN TOTAL'!F541</f>
        <v>0</v>
      </c>
      <c r="F520">
        <f>'RESUMEN TOTAL'!L541</f>
        <v>0</v>
      </c>
      <c r="G520">
        <f>'RESUMEN TOTAL'!M541</f>
        <v>0</v>
      </c>
      <c r="H520">
        <f>'RESUMEN TOTAL'!N541</f>
        <v>0</v>
      </c>
      <c r="I520">
        <f>'RESUMEN TOTAL'!O541</f>
        <v>0</v>
      </c>
      <c r="J520">
        <f>'RESUMEN TOTAL'!P541</f>
        <v>0</v>
      </c>
      <c r="K520">
        <f>'RESUMEN TOTAL'!Q541</f>
        <v>0</v>
      </c>
      <c r="L520">
        <f>'RESUMEN TOTAL'!R541</f>
        <v>0</v>
      </c>
      <c r="M520">
        <f>'RESUMEN TOTAL'!S541</f>
        <v>0</v>
      </c>
      <c r="N520">
        <f>'RESUMEN TOTAL'!T541</f>
        <v>0</v>
      </c>
      <c r="O520">
        <f>'RESUMEN TOTAL'!U541</f>
        <v>0</v>
      </c>
      <c r="P520">
        <f>'RESUMEN TOTAL'!V541</f>
        <v>0</v>
      </c>
      <c r="Q520">
        <f>'RESUMEN TOTAL'!W541</f>
        <v>0</v>
      </c>
      <c r="R520">
        <f>'RESUMEN TOTAL'!X541</f>
        <v>0</v>
      </c>
      <c r="S520">
        <f>'RESUMEN TOTAL'!Y541</f>
        <v>0</v>
      </c>
      <c r="T520">
        <f>'RESUMEN TOTAL'!Z541</f>
        <v>0</v>
      </c>
      <c r="U520">
        <f>'RESUMEN TOTAL'!AA541</f>
        <v>0</v>
      </c>
      <c r="V520">
        <f>'RESUMEN TOTAL'!AB541</f>
        <v>0</v>
      </c>
      <c r="W520">
        <f>'RESUMEN TOTAL'!AC541</f>
        <v>0</v>
      </c>
      <c r="X520">
        <f>'RESUMEN TOTAL'!AD541</f>
        <v>0</v>
      </c>
      <c r="Y520">
        <f>'RESUMEN TOTAL'!AE541</f>
        <v>0</v>
      </c>
      <c r="Z520">
        <f>'RESUMEN TOTAL'!AF541</f>
        <v>0</v>
      </c>
      <c r="AA520">
        <f>'RESUMEN TOTAL'!AG541</f>
        <v>0</v>
      </c>
      <c r="AB520">
        <f>'RESUMEN TOTAL'!AH541</f>
        <v>0</v>
      </c>
      <c r="AC520">
        <f>'RESUMEN TOTAL'!AI541</f>
        <v>0</v>
      </c>
      <c r="AD520">
        <f>'RESUMEN TOTAL'!AJ541</f>
        <v>0</v>
      </c>
      <c r="AE520">
        <f>'RESUMEN TOTAL'!AK541</f>
        <v>0</v>
      </c>
      <c r="AF520">
        <f>'RESUMEN TOTAL'!AL541</f>
        <v>0</v>
      </c>
      <c r="AG520">
        <f>'RESUMEN TOTAL'!AM541</f>
        <v>0</v>
      </c>
      <c r="AH520">
        <f>'RESUMEN TOTAL'!AN541</f>
        <v>0</v>
      </c>
      <c r="AI520">
        <f>'RESUMEN TOTAL'!AO541</f>
        <v>0</v>
      </c>
    </row>
    <row r="521" spans="1:35" x14ac:dyDescent="0.25">
      <c r="A521">
        <f>'RESUMEN TOTAL'!A542</f>
        <v>0</v>
      </c>
      <c r="B521">
        <f>'RESUMEN TOTAL'!B542</f>
        <v>0</v>
      </c>
      <c r="C521">
        <f>'RESUMEN TOTAL'!D542</f>
        <v>0</v>
      </c>
      <c r="D521">
        <f>'RESUMEN TOTAL'!E542</f>
        <v>0</v>
      </c>
      <c r="E521">
        <f>'RESUMEN TOTAL'!F542</f>
        <v>0</v>
      </c>
      <c r="F521">
        <f>'RESUMEN TOTAL'!L542</f>
        <v>0</v>
      </c>
      <c r="G521">
        <f>'RESUMEN TOTAL'!M542</f>
        <v>0</v>
      </c>
      <c r="H521">
        <f>'RESUMEN TOTAL'!N542</f>
        <v>0</v>
      </c>
      <c r="I521">
        <f>'RESUMEN TOTAL'!O542</f>
        <v>0</v>
      </c>
      <c r="J521">
        <f>'RESUMEN TOTAL'!P542</f>
        <v>0</v>
      </c>
      <c r="K521">
        <f>'RESUMEN TOTAL'!Q542</f>
        <v>0</v>
      </c>
      <c r="L521">
        <f>'RESUMEN TOTAL'!R542</f>
        <v>0</v>
      </c>
      <c r="M521">
        <f>'RESUMEN TOTAL'!S542</f>
        <v>0</v>
      </c>
      <c r="N521">
        <f>'RESUMEN TOTAL'!T542</f>
        <v>0</v>
      </c>
      <c r="O521">
        <f>'RESUMEN TOTAL'!U542</f>
        <v>0</v>
      </c>
      <c r="P521">
        <f>'RESUMEN TOTAL'!V542</f>
        <v>0</v>
      </c>
      <c r="Q521">
        <f>'RESUMEN TOTAL'!W542</f>
        <v>0</v>
      </c>
      <c r="R521">
        <f>'RESUMEN TOTAL'!X542</f>
        <v>0</v>
      </c>
      <c r="S521">
        <f>'RESUMEN TOTAL'!Y542</f>
        <v>0</v>
      </c>
      <c r="T521">
        <f>'RESUMEN TOTAL'!Z542</f>
        <v>0</v>
      </c>
      <c r="U521">
        <f>'RESUMEN TOTAL'!AA542</f>
        <v>0</v>
      </c>
      <c r="V521">
        <f>'RESUMEN TOTAL'!AB542</f>
        <v>0</v>
      </c>
      <c r="W521">
        <f>'RESUMEN TOTAL'!AC542</f>
        <v>0</v>
      </c>
      <c r="X521">
        <f>'RESUMEN TOTAL'!AD542</f>
        <v>0</v>
      </c>
      <c r="Y521">
        <f>'RESUMEN TOTAL'!AE542</f>
        <v>0</v>
      </c>
      <c r="Z521">
        <f>'RESUMEN TOTAL'!AF542</f>
        <v>0</v>
      </c>
      <c r="AA521">
        <f>'RESUMEN TOTAL'!AG542</f>
        <v>0</v>
      </c>
      <c r="AB521">
        <f>'RESUMEN TOTAL'!AH542</f>
        <v>0</v>
      </c>
      <c r="AC521">
        <f>'RESUMEN TOTAL'!AI542</f>
        <v>0</v>
      </c>
      <c r="AD521">
        <f>'RESUMEN TOTAL'!AJ542</f>
        <v>0</v>
      </c>
      <c r="AE521">
        <f>'RESUMEN TOTAL'!AK542</f>
        <v>0</v>
      </c>
      <c r="AF521">
        <f>'RESUMEN TOTAL'!AL542</f>
        <v>0</v>
      </c>
      <c r="AG521">
        <f>'RESUMEN TOTAL'!AM542</f>
        <v>0</v>
      </c>
      <c r="AH521">
        <f>'RESUMEN TOTAL'!AN542</f>
        <v>0</v>
      </c>
      <c r="AI521">
        <f>'RESUMEN TOTAL'!AO542</f>
        <v>0</v>
      </c>
    </row>
    <row r="522" spans="1:35" x14ac:dyDescent="0.25">
      <c r="A522">
        <f>'RESUMEN TOTAL'!A543</f>
        <v>0</v>
      </c>
      <c r="B522">
        <f>'RESUMEN TOTAL'!B543</f>
        <v>0</v>
      </c>
      <c r="C522">
        <f>'RESUMEN TOTAL'!D543</f>
        <v>0</v>
      </c>
      <c r="D522">
        <f>'RESUMEN TOTAL'!E543</f>
        <v>0</v>
      </c>
      <c r="E522">
        <f>'RESUMEN TOTAL'!F543</f>
        <v>0</v>
      </c>
      <c r="F522">
        <f>'RESUMEN TOTAL'!L543</f>
        <v>0</v>
      </c>
      <c r="G522">
        <f>'RESUMEN TOTAL'!M543</f>
        <v>0</v>
      </c>
      <c r="H522">
        <f>'RESUMEN TOTAL'!N543</f>
        <v>0</v>
      </c>
      <c r="I522">
        <f>'RESUMEN TOTAL'!O543</f>
        <v>0</v>
      </c>
      <c r="J522">
        <f>'RESUMEN TOTAL'!P543</f>
        <v>0</v>
      </c>
      <c r="K522">
        <f>'RESUMEN TOTAL'!Q543</f>
        <v>0</v>
      </c>
      <c r="L522">
        <f>'RESUMEN TOTAL'!R543</f>
        <v>0</v>
      </c>
      <c r="M522">
        <f>'RESUMEN TOTAL'!S543</f>
        <v>0</v>
      </c>
      <c r="N522">
        <f>'RESUMEN TOTAL'!T543</f>
        <v>0</v>
      </c>
      <c r="O522">
        <f>'RESUMEN TOTAL'!U543</f>
        <v>0</v>
      </c>
      <c r="P522">
        <f>'RESUMEN TOTAL'!V543</f>
        <v>0</v>
      </c>
      <c r="Q522">
        <f>'RESUMEN TOTAL'!W543</f>
        <v>0</v>
      </c>
      <c r="R522">
        <f>'RESUMEN TOTAL'!X543</f>
        <v>0</v>
      </c>
      <c r="S522">
        <f>'RESUMEN TOTAL'!Y543</f>
        <v>0</v>
      </c>
      <c r="T522">
        <f>'RESUMEN TOTAL'!Z543</f>
        <v>0</v>
      </c>
      <c r="U522">
        <f>'RESUMEN TOTAL'!AA543</f>
        <v>0</v>
      </c>
      <c r="V522">
        <f>'RESUMEN TOTAL'!AB543</f>
        <v>0</v>
      </c>
      <c r="W522">
        <f>'RESUMEN TOTAL'!AC543</f>
        <v>0</v>
      </c>
      <c r="X522">
        <f>'RESUMEN TOTAL'!AD543</f>
        <v>0</v>
      </c>
      <c r="Y522">
        <f>'RESUMEN TOTAL'!AE543</f>
        <v>0</v>
      </c>
      <c r="Z522">
        <f>'RESUMEN TOTAL'!AF543</f>
        <v>0</v>
      </c>
      <c r="AA522">
        <f>'RESUMEN TOTAL'!AG543</f>
        <v>0</v>
      </c>
      <c r="AB522">
        <f>'RESUMEN TOTAL'!AH543</f>
        <v>0</v>
      </c>
      <c r="AC522">
        <f>'RESUMEN TOTAL'!AI543</f>
        <v>0</v>
      </c>
      <c r="AD522">
        <f>'RESUMEN TOTAL'!AJ543</f>
        <v>0</v>
      </c>
      <c r="AE522">
        <f>'RESUMEN TOTAL'!AK543</f>
        <v>0</v>
      </c>
      <c r="AF522">
        <f>'RESUMEN TOTAL'!AL543</f>
        <v>0</v>
      </c>
      <c r="AG522">
        <f>'RESUMEN TOTAL'!AM543</f>
        <v>0</v>
      </c>
      <c r="AH522">
        <f>'RESUMEN TOTAL'!AN543</f>
        <v>0</v>
      </c>
      <c r="AI522">
        <f>'RESUMEN TOTAL'!AO543</f>
        <v>0</v>
      </c>
    </row>
    <row r="523" spans="1:35" x14ac:dyDescent="0.25">
      <c r="A523">
        <f>'RESUMEN TOTAL'!A544</f>
        <v>0</v>
      </c>
      <c r="B523">
        <f>'RESUMEN TOTAL'!B544</f>
        <v>0</v>
      </c>
      <c r="C523">
        <f>'RESUMEN TOTAL'!D544</f>
        <v>0</v>
      </c>
      <c r="D523">
        <f>'RESUMEN TOTAL'!E544</f>
        <v>0</v>
      </c>
      <c r="E523">
        <f>'RESUMEN TOTAL'!F544</f>
        <v>0</v>
      </c>
      <c r="F523">
        <f>'RESUMEN TOTAL'!L544</f>
        <v>0</v>
      </c>
      <c r="G523">
        <f>'RESUMEN TOTAL'!M544</f>
        <v>0</v>
      </c>
      <c r="H523">
        <f>'RESUMEN TOTAL'!N544</f>
        <v>0</v>
      </c>
      <c r="I523">
        <f>'RESUMEN TOTAL'!O544</f>
        <v>0</v>
      </c>
      <c r="J523">
        <f>'RESUMEN TOTAL'!P544</f>
        <v>0</v>
      </c>
      <c r="K523">
        <f>'RESUMEN TOTAL'!Q544</f>
        <v>0</v>
      </c>
      <c r="L523">
        <f>'RESUMEN TOTAL'!R544</f>
        <v>0</v>
      </c>
      <c r="M523">
        <f>'RESUMEN TOTAL'!S544</f>
        <v>0</v>
      </c>
      <c r="N523">
        <f>'RESUMEN TOTAL'!T544</f>
        <v>0</v>
      </c>
      <c r="O523">
        <f>'RESUMEN TOTAL'!U544</f>
        <v>0</v>
      </c>
      <c r="P523">
        <f>'RESUMEN TOTAL'!V544</f>
        <v>0</v>
      </c>
      <c r="Q523">
        <f>'RESUMEN TOTAL'!W544</f>
        <v>0</v>
      </c>
      <c r="R523">
        <f>'RESUMEN TOTAL'!X544</f>
        <v>0</v>
      </c>
      <c r="S523">
        <f>'RESUMEN TOTAL'!Y544</f>
        <v>0</v>
      </c>
      <c r="T523">
        <f>'RESUMEN TOTAL'!Z544</f>
        <v>0</v>
      </c>
      <c r="U523">
        <f>'RESUMEN TOTAL'!AA544</f>
        <v>0</v>
      </c>
      <c r="V523">
        <f>'RESUMEN TOTAL'!AB544</f>
        <v>0</v>
      </c>
      <c r="W523">
        <f>'RESUMEN TOTAL'!AC544</f>
        <v>0</v>
      </c>
      <c r="X523">
        <f>'RESUMEN TOTAL'!AD544</f>
        <v>0</v>
      </c>
      <c r="Y523">
        <f>'RESUMEN TOTAL'!AE544</f>
        <v>0</v>
      </c>
      <c r="Z523">
        <f>'RESUMEN TOTAL'!AF544</f>
        <v>0</v>
      </c>
      <c r="AA523">
        <f>'RESUMEN TOTAL'!AG544</f>
        <v>0</v>
      </c>
      <c r="AB523">
        <f>'RESUMEN TOTAL'!AH544</f>
        <v>0</v>
      </c>
      <c r="AC523">
        <f>'RESUMEN TOTAL'!AI544</f>
        <v>0</v>
      </c>
      <c r="AD523">
        <f>'RESUMEN TOTAL'!AJ544</f>
        <v>0</v>
      </c>
      <c r="AE523">
        <f>'RESUMEN TOTAL'!AK544</f>
        <v>0</v>
      </c>
      <c r="AF523">
        <f>'RESUMEN TOTAL'!AL544</f>
        <v>0</v>
      </c>
      <c r="AG523">
        <f>'RESUMEN TOTAL'!AM544</f>
        <v>0</v>
      </c>
      <c r="AH523">
        <f>'RESUMEN TOTAL'!AN544</f>
        <v>0</v>
      </c>
      <c r="AI523">
        <f>'RESUMEN TOTAL'!AO544</f>
        <v>0</v>
      </c>
    </row>
    <row r="524" spans="1:35" x14ac:dyDescent="0.25">
      <c r="A524">
        <f>'RESUMEN TOTAL'!A545</f>
        <v>0</v>
      </c>
      <c r="B524">
        <f>'RESUMEN TOTAL'!B545</f>
        <v>0</v>
      </c>
      <c r="C524">
        <f>'RESUMEN TOTAL'!D545</f>
        <v>0</v>
      </c>
      <c r="D524">
        <f>'RESUMEN TOTAL'!E545</f>
        <v>0</v>
      </c>
      <c r="E524">
        <f>'RESUMEN TOTAL'!F545</f>
        <v>0</v>
      </c>
      <c r="F524">
        <f>'RESUMEN TOTAL'!L545</f>
        <v>0</v>
      </c>
      <c r="G524">
        <f>'RESUMEN TOTAL'!M545</f>
        <v>0</v>
      </c>
      <c r="H524">
        <f>'RESUMEN TOTAL'!N545</f>
        <v>0</v>
      </c>
      <c r="I524">
        <f>'RESUMEN TOTAL'!O545</f>
        <v>0</v>
      </c>
      <c r="J524">
        <f>'RESUMEN TOTAL'!P545</f>
        <v>0</v>
      </c>
      <c r="K524">
        <f>'RESUMEN TOTAL'!Q545</f>
        <v>0</v>
      </c>
      <c r="L524">
        <f>'RESUMEN TOTAL'!R545</f>
        <v>0</v>
      </c>
      <c r="M524">
        <f>'RESUMEN TOTAL'!S545</f>
        <v>0</v>
      </c>
      <c r="N524">
        <f>'RESUMEN TOTAL'!T545</f>
        <v>0</v>
      </c>
      <c r="O524">
        <f>'RESUMEN TOTAL'!U545</f>
        <v>0</v>
      </c>
      <c r="P524">
        <f>'RESUMEN TOTAL'!V545</f>
        <v>0</v>
      </c>
      <c r="Q524">
        <f>'RESUMEN TOTAL'!W545</f>
        <v>0</v>
      </c>
      <c r="R524">
        <f>'RESUMEN TOTAL'!X545</f>
        <v>0</v>
      </c>
      <c r="S524">
        <f>'RESUMEN TOTAL'!Y545</f>
        <v>0</v>
      </c>
      <c r="T524">
        <f>'RESUMEN TOTAL'!Z545</f>
        <v>0</v>
      </c>
      <c r="U524">
        <f>'RESUMEN TOTAL'!AA545</f>
        <v>0</v>
      </c>
      <c r="V524">
        <f>'RESUMEN TOTAL'!AB545</f>
        <v>0</v>
      </c>
      <c r="W524">
        <f>'RESUMEN TOTAL'!AC545</f>
        <v>0</v>
      </c>
      <c r="X524">
        <f>'RESUMEN TOTAL'!AD545</f>
        <v>0</v>
      </c>
      <c r="Y524">
        <f>'RESUMEN TOTAL'!AE545</f>
        <v>0</v>
      </c>
      <c r="Z524">
        <f>'RESUMEN TOTAL'!AF545</f>
        <v>0</v>
      </c>
      <c r="AA524">
        <f>'RESUMEN TOTAL'!AG545</f>
        <v>0</v>
      </c>
      <c r="AB524">
        <f>'RESUMEN TOTAL'!AH545</f>
        <v>0</v>
      </c>
      <c r="AC524">
        <f>'RESUMEN TOTAL'!AI545</f>
        <v>0</v>
      </c>
      <c r="AD524">
        <f>'RESUMEN TOTAL'!AJ545</f>
        <v>0</v>
      </c>
      <c r="AE524">
        <f>'RESUMEN TOTAL'!AK545</f>
        <v>0</v>
      </c>
      <c r="AF524">
        <f>'RESUMEN TOTAL'!AL545</f>
        <v>0</v>
      </c>
      <c r="AG524">
        <f>'RESUMEN TOTAL'!AM545</f>
        <v>0</v>
      </c>
      <c r="AH524">
        <f>'RESUMEN TOTAL'!AN545</f>
        <v>0</v>
      </c>
      <c r="AI524">
        <f>'RESUMEN TOTAL'!AO545</f>
        <v>0</v>
      </c>
    </row>
    <row r="525" spans="1:35" x14ac:dyDescent="0.25">
      <c r="A525">
        <f>'RESUMEN TOTAL'!A546</f>
        <v>0</v>
      </c>
      <c r="B525">
        <f>'RESUMEN TOTAL'!B546</f>
        <v>0</v>
      </c>
      <c r="C525">
        <f>'RESUMEN TOTAL'!D546</f>
        <v>0</v>
      </c>
      <c r="D525">
        <f>'RESUMEN TOTAL'!E546</f>
        <v>0</v>
      </c>
      <c r="E525">
        <f>'RESUMEN TOTAL'!F546</f>
        <v>0</v>
      </c>
      <c r="F525">
        <f>'RESUMEN TOTAL'!L546</f>
        <v>0</v>
      </c>
      <c r="G525">
        <f>'RESUMEN TOTAL'!M546</f>
        <v>0</v>
      </c>
      <c r="H525">
        <f>'RESUMEN TOTAL'!N546</f>
        <v>0</v>
      </c>
      <c r="I525">
        <f>'RESUMEN TOTAL'!O546</f>
        <v>0</v>
      </c>
      <c r="J525">
        <f>'RESUMEN TOTAL'!P546</f>
        <v>0</v>
      </c>
      <c r="K525">
        <f>'RESUMEN TOTAL'!Q546</f>
        <v>0</v>
      </c>
      <c r="L525">
        <f>'RESUMEN TOTAL'!R546</f>
        <v>0</v>
      </c>
      <c r="M525">
        <f>'RESUMEN TOTAL'!S546</f>
        <v>0</v>
      </c>
      <c r="N525">
        <f>'RESUMEN TOTAL'!T546</f>
        <v>0</v>
      </c>
      <c r="O525">
        <f>'RESUMEN TOTAL'!U546</f>
        <v>0</v>
      </c>
      <c r="P525">
        <f>'RESUMEN TOTAL'!V546</f>
        <v>0</v>
      </c>
      <c r="Q525">
        <f>'RESUMEN TOTAL'!W546</f>
        <v>0</v>
      </c>
      <c r="R525">
        <f>'RESUMEN TOTAL'!X546</f>
        <v>0</v>
      </c>
      <c r="S525">
        <f>'RESUMEN TOTAL'!Y546</f>
        <v>0</v>
      </c>
      <c r="T525">
        <f>'RESUMEN TOTAL'!Z546</f>
        <v>0</v>
      </c>
      <c r="U525">
        <f>'RESUMEN TOTAL'!AA546</f>
        <v>0</v>
      </c>
      <c r="V525">
        <f>'RESUMEN TOTAL'!AB546</f>
        <v>0</v>
      </c>
      <c r="W525">
        <f>'RESUMEN TOTAL'!AC546</f>
        <v>0</v>
      </c>
      <c r="X525">
        <f>'RESUMEN TOTAL'!AD546</f>
        <v>0</v>
      </c>
      <c r="Y525">
        <f>'RESUMEN TOTAL'!AE546</f>
        <v>0</v>
      </c>
      <c r="Z525">
        <f>'RESUMEN TOTAL'!AF546</f>
        <v>0</v>
      </c>
      <c r="AA525">
        <f>'RESUMEN TOTAL'!AG546</f>
        <v>0</v>
      </c>
      <c r="AB525">
        <f>'RESUMEN TOTAL'!AH546</f>
        <v>0</v>
      </c>
      <c r="AC525">
        <f>'RESUMEN TOTAL'!AI546</f>
        <v>0</v>
      </c>
      <c r="AD525">
        <f>'RESUMEN TOTAL'!AJ546</f>
        <v>0</v>
      </c>
      <c r="AE525">
        <f>'RESUMEN TOTAL'!AK546</f>
        <v>0</v>
      </c>
      <c r="AF525">
        <f>'RESUMEN TOTAL'!AL546</f>
        <v>0</v>
      </c>
      <c r="AG525">
        <f>'RESUMEN TOTAL'!AM546</f>
        <v>0</v>
      </c>
      <c r="AH525">
        <f>'RESUMEN TOTAL'!AN546</f>
        <v>0</v>
      </c>
      <c r="AI525">
        <f>'RESUMEN TOTAL'!AO546</f>
        <v>0</v>
      </c>
    </row>
    <row r="526" spans="1:35" x14ac:dyDescent="0.25">
      <c r="A526">
        <f>'RESUMEN TOTAL'!A547</f>
        <v>0</v>
      </c>
      <c r="B526">
        <f>'RESUMEN TOTAL'!B547</f>
        <v>0</v>
      </c>
      <c r="C526">
        <f>'RESUMEN TOTAL'!D547</f>
        <v>0</v>
      </c>
      <c r="D526">
        <f>'RESUMEN TOTAL'!E547</f>
        <v>0</v>
      </c>
      <c r="E526">
        <f>'RESUMEN TOTAL'!F547</f>
        <v>0</v>
      </c>
      <c r="F526">
        <f>'RESUMEN TOTAL'!L547</f>
        <v>0</v>
      </c>
      <c r="G526">
        <f>'RESUMEN TOTAL'!M547</f>
        <v>0</v>
      </c>
      <c r="H526">
        <f>'RESUMEN TOTAL'!N547</f>
        <v>0</v>
      </c>
      <c r="I526">
        <f>'RESUMEN TOTAL'!O547</f>
        <v>0</v>
      </c>
      <c r="J526">
        <f>'RESUMEN TOTAL'!P547</f>
        <v>0</v>
      </c>
      <c r="K526">
        <f>'RESUMEN TOTAL'!Q547</f>
        <v>0</v>
      </c>
      <c r="L526">
        <f>'RESUMEN TOTAL'!R547</f>
        <v>0</v>
      </c>
      <c r="M526">
        <f>'RESUMEN TOTAL'!S547</f>
        <v>0</v>
      </c>
      <c r="N526">
        <f>'RESUMEN TOTAL'!T547</f>
        <v>0</v>
      </c>
      <c r="O526">
        <f>'RESUMEN TOTAL'!U547</f>
        <v>0</v>
      </c>
      <c r="P526">
        <f>'RESUMEN TOTAL'!V547</f>
        <v>0</v>
      </c>
      <c r="Q526">
        <f>'RESUMEN TOTAL'!W547</f>
        <v>0</v>
      </c>
      <c r="R526">
        <f>'RESUMEN TOTAL'!X547</f>
        <v>0</v>
      </c>
      <c r="S526">
        <f>'RESUMEN TOTAL'!Y547</f>
        <v>0</v>
      </c>
      <c r="T526">
        <f>'RESUMEN TOTAL'!Z547</f>
        <v>0</v>
      </c>
      <c r="U526">
        <f>'RESUMEN TOTAL'!AA547</f>
        <v>0</v>
      </c>
      <c r="V526">
        <f>'RESUMEN TOTAL'!AB547</f>
        <v>0</v>
      </c>
      <c r="W526">
        <f>'RESUMEN TOTAL'!AC547</f>
        <v>0</v>
      </c>
      <c r="X526">
        <f>'RESUMEN TOTAL'!AD547</f>
        <v>0</v>
      </c>
      <c r="Y526">
        <f>'RESUMEN TOTAL'!AE547</f>
        <v>0</v>
      </c>
      <c r="Z526">
        <f>'RESUMEN TOTAL'!AF547</f>
        <v>0</v>
      </c>
      <c r="AA526">
        <f>'RESUMEN TOTAL'!AG547</f>
        <v>0</v>
      </c>
      <c r="AB526">
        <f>'RESUMEN TOTAL'!AH547</f>
        <v>0</v>
      </c>
      <c r="AC526">
        <f>'RESUMEN TOTAL'!AI547</f>
        <v>0</v>
      </c>
      <c r="AD526">
        <f>'RESUMEN TOTAL'!AJ547</f>
        <v>0</v>
      </c>
      <c r="AE526">
        <f>'RESUMEN TOTAL'!AK547</f>
        <v>0</v>
      </c>
      <c r="AF526">
        <f>'RESUMEN TOTAL'!AL547</f>
        <v>0</v>
      </c>
      <c r="AG526">
        <f>'RESUMEN TOTAL'!AM547</f>
        <v>0</v>
      </c>
      <c r="AH526">
        <f>'RESUMEN TOTAL'!AN547</f>
        <v>0</v>
      </c>
      <c r="AI526">
        <f>'RESUMEN TOTAL'!AO547</f>
        <v>0</v>
      </c>
    </row>
    <row r="527" spans="1:35" x14ac:dyDescent="0.25">
      <c r="A527">
        <f>'RESUMEN TOTAL'!A548</f>
        <v>0</v>
      </c>
      <c r="B527">
        <f>'RESUMEN TOTAL'!B548</f>
        <v>0</v>
      </c>
      <c r="C527">
        <f>'RESUMEN TOTAL'!D548</f>
        <v>0</v>
      </c>
      <c r="D527">
        <f>'RESUMEN TOTAL'!E548</f>
        <v>0</v>
      </c>
      <c r="E527">
        <f>'RESUMEN TOTAL'!F548</f>
        <v>0</v>
      </c>
      <c r="F527">
        <f>'RESUMEN TOTAL'!L548</f>
        <v>0</v>
      </c>
      <c r="G527">
        <f>'RESUMEN TOTAL'!M548</f>
        <v>0</v>
      </c>
      <c r="H527">
        <f>'RESUMEN TOTAL'!N548</f>
        <v>0</v>
      </c>
      <c r="I527">
        <f>'RESUMEN TOTAL'!O548</f>
        <v>0</v>
      </c>
      <c r="J527">
        <f>'RESUMEN TOTAL'!P548</f>
        <v>0</v>
      </c>
      <c r="K527">
        <f>'RESUMEN TOTAL'!Q548</f>
        <v>0</v>
      </c>
      <c r="L527">
        <f>'RESUMEN TOTAL'!R548</f>
        <v>0</v>
      </c>
      <c r="M527">
        <f>'RESUMEN TOTAL'!S548</f>
        <v>0</v>
      </c>
      <c r="N527">
        <f>'RESUMEN TOTAL'!T548</f>
        <v>0</v>
      </c>
      <c r="O527">
        <f>'RESUMEN TOTAL'!U548</f>
        <v>0</v>
      </c>
      <c r="P527">
        <f>'RESUMEN TOTAL'!V548</f>
        <v>0</v>
      </c>
      <c r="Q527">
        <f>'RESUMEN TOTAL'!W548</f>
        <v>0</v>
      </c>
      <c r="R527">
        <f>'RESUMEN TOTAL'!X548</f>
        <v>0</v>
      </c>
      <c r="S527">
        <f>'RESUMEN TOTAL'!Y548</f>
        <v>0</v>
      </c>
      <c r="T527">
        <f>'RESUMEN TOTAL'!Z548</f>
        <v>0</v>
      </c>
      <c r="U527">
        <f>'RESUMEN TOTAL'!AA548</f>
        <v>0</v>
      </c>
      <c r="V527">
        <f>'RESUMEN TOTAL'!AB548</f>
        <v>0</v>
      </c>
      <c r="W527">
        <f>'RESUMEN TOTAL'!AC548</f>
        <v>0</v>
      </c>
      <c r="X527">
        <f>'RESUMEN TOTAL'!AD548</f>
        <v>0</v>
      </c>
      <c r="Y527">
        <f>'RESUMEN TOTAL'!AE548</f>
        <v>0</v>
      </c>
      <c r="Z527">
        <f>'RESUMEN TOTAL'!AF548</f>
        <v>0</v>
      </c>
      <c r="AA527">
        <f>'RESUMEN TOTAL'!AG548</f>
        <v>0</v>
      </c>
      <c r="AB527">
        <f>'RESUMEN TOTAL'!AH548</f>
        <v>0</v>
      </c>
      <c r="AC527">
        <f>'RESUMEN TOTAL'!AI548</f>
        <v>0</v>
      </c>
      <c r="AD527">
        <f>'RESUMEN TOTAL'!AJ548</f>
        <v>0</v>
      </c>
      <c r="AE527">
        <f>'RESUMEN TOTAL'!AK548</f>
        <v>0</v>
      </c>
      <c r="AF527">
        <f>'RESUMEN TOTAL'!AL548</f>
        <v>0</v>
      </c>
      <c r="AG527">
        <f>'RESUMEN TOTAL'!AM548</f>
        <v>0</v>
      </c>
      <c r="AH527">
        <f>'RESUMEN TOTAL'!AN548</f>
        <v>0</v>
      </c>
      <c r="AI527">
        <f>'RESUMEN TOTAL'!AO548</f>
        <v>0</v>
      </c>
    </row>
    <row r="528" spans="1:35" x14ac:dyDescent="0.25">
      <c r="A528">
        <f>'RESUMEN TOTAL'!A549</f>
        <v>0</v>
      </c>
      <c r="B528">
        <f>'RESUMEN TOTAL'!B549</f>
        <v>0</v>
      </c>
      <c r="C528">
        <f>'RESUMEN TOTAL'!D549</f>
        <v>0</v>
      </c>
      <c r="D528">
        <f>'RESUMEN TOTAL'!E549</f>
        <v>0</v>
      </c>
      <c r="E528">
        <f>'RESUMEN TOTAL'!F549</f>
        <v>0</v>
      </c>
      <c r="F528">
        <f>'RESUMEN TOTAL'!L549</f>
        <v>0</v>
      </c>
      <c r="G528">
        <f>'RESUMEN TOTAL'!M549</f>
        <v>0</v>
      </c>
      <c r="H528">
        <f>'RESUMEN TOTAL'!N549</f>
        <v>0</v>
      </c>
      <c r="I528">
        <f>'RESUMEN TOTAL'!O549</f>
        <v>0</v>
      </c>
      <c r="J528">
        <f>'RESUMEN TOTAL'!P549</f>
        <v>0</v>
      </c>
      <c r="K528">
        <f>'RESUMEN TOTAL'!Q549</f>
        <v>0</v>
      </c>
      <c r="L528">
        <f>'RESUMEN TOTAL'!R549</f>
        <v>0</v>
      </c>
      <c r="M528">
        <f>'RESUMEN TOTAL'!S549</f>
        <v>0</v>
      </c>
      <c r="N528">
        <f>'RESUMEN TOTAL'!T549</f>
        <v>0</v>
      </c>
      <c r="O528">
        <f>'RESUMEN TOTAL'!U549</f>
        <v>0</v>
      </c>
      <c r="P528">
        <f>'RESUMEN TOTAL'!V549</f>
        <v>0</v>
      </c>
      <c r="Q528">
        <f>'RESUMEN TOTAL'!W549</f>
        <v>0</v>
      </c>
      <c r="R528">
        <f>'RESUMEN TOTAL'!X549</f>
        <v>0</v>
      </c>
      <c r="S528">
        <f>'RESUMEN TOTAL'!Y549</f>
        <v>0</v>
      </c>
      <c r="T528">
        <f>'RESUMEN TOTAL'!Z549</f>
        <v>0</v>
      </c>
      <c r="U528">
        <f>'RESUMEN TOTAL'!AA549</f>
        <v>0</v>
      </c>
      <c r="V528">
        <f>'RESUMEN TOTAL'!AB549</f>
        <v>0</v>
      </c>
      <c r="W528">
        <f>'RESUMEN TOTAL'!AC549</f>
        <v>0</v>
      </c>
      <c r="X528">
        <f>'RESUMEN TOTAL'!AD549</f>
        <v>0</v>
      </c>
      <c r="Y528">
        <f>'RESUMEN TOTAL'!AE549</f>
        <v>0</v>
      </c>
      <c r="Z528">
        <f>'RESUMEN TOTAL'!AF549</f>
        <v>0</v>
      </c>
      <c r="AA528">
        <f>'RESUMEN TOTAL'!AG549</f>
        <v>0</v>
      </c>
      <c r="AB528">
        <f>'RESUMEN TOTAL'!AH549</f>
        <v>0</v>
      </c>
      <c r="AC528">
        <f>'RESUMEN TOTAL'!AI549</f>
        <v>0</v>
      </c>
      <c r="AD528">
        <f>'RESUMEN TOTAL'!AJ549</f>
        <v>0</v>
      </c>
      <c r="AE528">
        <f>'RESUMEN TOTAL'!AK549</f>
        <v>0</v>
      </c>
      <c r="AF528">
        <f>'RESUMEN TOTAL'!AL549</f>
        <v>0</v>
      </c>
      <c r="AG528">
        <f>'RESUMEN TOTAL'!AM549</f>
        <v>0</v>
      </c>
      <c r="AH528">
        <f>'RESUMEN TOTAL'!AN549</f>
        <v>0</v>
      </c>
      <c r="AI528">
        <f>'RESUMEN TOTAL'!AO549</f>
        <v>0</v>
      </c>
    </row>
    <row r="529" spans="1:35" x14ac:dyDescent="0.25">
      <c r="A529">
        <f>'RESUMEN TOTAL'!A550</f>
        <v>0</v>
      </c>
      <c r="B529">
        <f>'RESUMEN TOTAL'!B550</f>
        <v>0</v>
      </c>
      <c r="C529">
        <f>'RESUMEN TOTAL'!D550</f>
        <v>0</v>
      </c>
      <c r="D529">
        <f>'RESUMEN TOTAL'!E550</f>
        <v>0</v>
      </c>
      <c r="E529">
        <f>'RESUMEN TOTAL'!F550</f>
        <v>0</v>
      </c>
      <c r="F529">
        <f>'RESUMEN TOTAL'!L550</f>
        <v>0</v>
      </c>
      <c r="G529">
        <f>'RESUMEN TOTAL'!M550</f>
        <v>0</v>
      </c>
      <c r="H529">
        <f>'RESUMEN TOTAL'!N550</f>
        <v>0</v>
      </c>
      <c r="I529">
        <f>'RESUMEN TOTAL'!O550</f>
        <v>0</v>
      </c>
      <c r="J529">
        <f>'RESUMEN TOTAL'!P550</f>
        <v>0</v>
      </c>
      <c r="K529">
        <f>'RESUMEN TOTAL'!Q550</f>
        <v>0</v>
      </c>
      <c r="L529">
        <f>'RESUMEN TOTAL'!R550</f>
        <v>0</v>
      </c>
      <c r="M529">
        <f>'RESUMEN TOTAL'!S550</f>
        <v>0</v>
      </c>
      <c r="N529">
        <f>'RESUMEN TOTAL'!T550</f>
        <v>0</v>
      </c>
      <c r="O529">
        <f>'RESUMEN TOTAL'!U550</f>
        <v>0</v>
      </c>
      <c r="P529">
        <f>'RESUMEN TOTAL'!V550</f>
        <v>0</v>
      </c>
      <c r="Q529">
        <f>'RESUMEN TOTAL'!W550</f>
        <v>0</v>
      </c>
      <c r="R529">
        <f>'RESUMEN TOTAL'!X550</f>
        <v>0</v>
      </c>
      <c r="S529">
        <f>'RESUMEN TOTAL'!Y550</f>
        <v>0</v>
      </c>
      <c r="T529">
        <f>'RESUMEN TOTAL'!Z550</f>
        <v>0</v>
      </c>
      <c r="U529">
        <f>'RESUMEN TOTAL'!AA550</f>
        <v>0</v>
      </c>
      <c r="V529">
        <f>'RESUMEN TOTAL'!AB550</f>
        <v>0</v>
      </c>
      <c r="W529">
        <f>'RESUMEN TOTAL'!AC550</f>
        <v>0</v>
      </c>
      <c r="X529">
        <f>'RESUMEN TOTAL'!AD550</f>
        <v>0</v>
      </c>
      <c r="Y529">
        <f>'RESUMEN TOTAL'!AE550</f>
        <v>0</v>
      </c>
      <c r="Z529">
        <f>'RESUMEN TOTAL'!AF550</f>
        <v>0</v>
      </c>
      <c r="AA529">
        <f>'RESUMEN TOTAL'!AG550</f>
        <v>0</v>
      </c>
      <c r="AB529">
        <f>'RESUMEN TOTAL'!AH550</f>
        <v>0</v>
      </c>
      <c r="AC529">
        <f>'RESUMEN TOTAL'!AI550</f>
        <v>0</v>
      </c>
      <c r="AD529">
        <f>'RESUMEN TOTAL'!AJ550</f>
        <v>0</v>
      </c>
      <c r="AE529">
        <f>'RESUMEN TOTAL'!AK550</f>
        <v>0</v>
      </c>
      <c r="AF529">
        <f>'RESUMEN TOTAL'!AL550</f>
        <v>0</v>
      </c>
      <c r="AG529">
        <f>'RESUMEN TOTAL'!AM550</f>
        <v>0</v>
      </c>
      <c r="AH529">
        <f>'RESUMEN TOTAL'!AN550</f>
        <v>0</v>
      </c>
      <c r="AI529">
        <f>'RESUMEN TOTAL'!AO550</f>
        <v>0</v>
      </c>
    </row>
    <row r="530" spans="1:35" x14ac:dyDescent="0.25">
      <c r="A530">
        <f>'RESUMEN TOTAL'!A551</f>
        <v>0</v>
      </c>
      <c r="B530">
        <f>'RESUMEN TOTAL'!B551</f>
        <v>0</v>
      </c>
      <c r="C530">
        <f>'RESUMEN TOTAL'!D551</f>
        <v>0</v>
      </c>
      <c r="D530">
        <f>'RESUMEN TOTAL'!E551</f>
        <v>0</v>
      </c>
      <c r="E530">
        <f>'RESUMEN TOTAL'!F551</f>
        <v>0</v>
      </c>
      <c r="F530">
        <f>'RESUMEN TOTAL'!L551</f>
        <v>0</v>
      </c>
      <c r="G530">
        <f>'RESUMEN TOTAL'!M551</f>
        <v>0</v>
      </c>
      <c r="H530">
        <f>'RESUMEN TOTAL'!N551</f>
        <v>0</v>
      </c>
      <c r="I530">
        <f>'RESUMEN TOTAL'!O551</f>
        <v>0</v>
      </c>
      <c r="J530">
        <f>'RESUMEN TOTAL'!P551</f>
        <v>0</v>
      </c>
      <c r="K530">
        <f>'RESUMEN TOTAL'!Q551</f>
        <v>0</v>
      </c>
      <c r="L530">
        <f>'RESUMEN TOTAL'!R551</f>
        <v>0</v>
      </c>
      <c r="M530">
        <f>'RESUMEN TOTAL'!S551</f>
        <v>0</v>
      </c>
      <c r="N530">
        <f>'RESUMEN TOTAL'!T551</f>
        <v>0</v>
      </c>
      <c r="O530">
        <f>'RESUMEN TOTAL'!U551</f>
        <v>0</v>
      </c>
      <c r="P530">
        <f>'RESUMEN TOTAL'!V551</f>
        <v>0</v>
      </c>
      <c r="Q530">
        <f>'RESUMEN TOTAL'!W551</f>
        <v>0</v>
      </c>
      <c r="R530">
        <f>'RESUMEN TOTAL'!X551</f>
        <v>0</v>
      </c>
      <c r="S530">
        <f>'RESUMEN TOTAL'!Y551</f>
        <v>0</v>
      </c>
      <c r="T530">
        <f>'RESUMEN TOTAL'!Z551</f>
        <v>0</v>
      </c>
      <c r="U530">
        <f>'RESUMEN TOTAL'!AA551</f>
        <v>0</v>
      </c>
      <c r="V530">
        <f>'RESUMEN TOTAL'!AB551</f>
        <v>0</v>
      </c>
      <c r="W530">
        <f>'RESUMEN TOTAL'!AC551</f>
        <v>0</v>
      </c>
      <c r="X530">
        <f>'RESUMEN TOTAL'!AD551</f>
        <v>0</v>
      </c>
      <c r="Y530">
        <f>'RESUMEN TOTAL'!AE551</f>
        <v>0</v>
      </c>
      <c r="Z530">
        <f>'RESUMEN TOTAL'!AF551</f>
        <v>0</v>
      </c>
      <c r="AA530">
        <f>'RESUMEN TOTAL'!AG551</f>
        <v>0</v>
      </c>
      <c r="AB530">
        <f>'RESUMEN TOTAL'!AH551</f>
        <v>0</v>
      </c>
      <c r="AC530">
        <f>'RESUMEN TOTAL'!AI551</f>
        <v>0</v>
      </c>
      <c r="AD530">
        <f>'RESUMEN TOTAL'!AJ551</f>
        <v>0</v>
      </c>
      <c r="AE530">
        <f>'RESUMEN TOTAL'!AK551</f>
        <v>0</v>
      </c>
      <c r="AF530">
        <f>'RESUMEN TOTAL'!AL551</f>
        <v>0</v>
      </c>
      <c r="AG530">
        <f>'RESUMEN TOTAL'!AM551</f>
        <v>0</v>
      </c>
      <c r="AH530">
        <f>'RESUMEN TOTAL'!AN551</f>
        <v>0</v>
      </c>
      <c r="AI530">
        <f>'RESUMEN TOTAL'!AO551</f>
        <v>0</v>
      </c>
    </row>
    <row r="531" spans="1:35" x14ac:dyDescent="0.25">
      <c r="A531">
        <f>'RESUMEN TOTAL'!A552</f>
        <v>0</v>
      </c>
      <c r="B531">
        <f>'RESUMEN TOTAL'!B552</f>
        <v>0</v>
      </c>
      <c r="C531">
        <f>'RESUMEN TOTAL'!D552</f>
        <v>0</v>
      </c>
      <c r="D531">
        <f>'RESUMEN TOTAL'!E552</f>
        <v>0</v>
      </c>
      <c r="E531">
        <f>'RESUMEN TOTAL'!F552</f>
        <v>0</v>
      </c>
      <c r="F531">
        <f>'RESUMEN TOTAL'!L552</f>
        <v>0</v>
      </c>
      <c r="G531">
        <f>'RESUMEN TOTAL'!M552</f>
        <v>0</v>
      </c>
      <c r="H531">
        <f>'RESUMEN TOTAL'!N552</f>
        <v>0</v>
      </c>
      <c r="I531">
        <f>'RESUMEN TOTAL'!O552</f>
        <v>0</v>
      </c>
      <c r="J531">
        <f>'RESUMEN TOTAL'!P552</f>
        <v>0</v>
      </c>
      <c r="K531">
        <f>'RESUMEN TOTAL'!Q552</f>
        <v>0</v>
      </c>
      <c r="L531">
        <f>'RESUMEN TOTAL'!R552</f>
        <v>0</v>
      </c>
      <c r="M531">
        <f>'RESUMEN TOTAL'!S552</f>
        <v>0</v>
      </c>
      <c r="N531">
        <f>'RESUMEN TOTAL'!T552</f>
        <v>0</v>
      </c>
      <c r="O531">
        <f>'RESUMEN TOTAL'!U552</f>
        <v>0</v>
      </c>
      <c r="P531">
        <f>'RESUMEN TOTAL'!V552</f>
        <v>0</v>
      </c>
      <c r="Q531">
        <f>'RESUMEN TOTAL'!W552</f>
        <v>0</v>
      </c>
      <c r="R531">
        <f>'RESUMEN TOTAL'!X552</f>
        <v>0</v>
      </c>
      <c r="S531">
        <f>'RESUMEN TOTAL'!Y552</f>
        <v>0</v>
      </c>
      <c r="T531">
        <f>'RESUMEN TOTAL'!Z552</f>
        <v>0</v>
      </c>
      <c r="U531">
        <f>'RESUMEN TOTAL'!AA552</f>
        <v>0</v>
      </c>
      <c r="V531">
        <f>'RESUMEN TOTAL'!AB552</f>
        <v>0</v>
      </c>
      <c r="W531">
        <f>'RESUMEN TOTAL'!AC552</f>
        <v>0</v>
      </c>
      <c r="X531">
        <f>'RESUMEN TOTAL'!AD552</f>
        <v>0</v>
      </c>
      <c r="Y531">
        <f>'RESUMEN TOTAL'!AE552</f>
        <v>0</v>
      </c>
      <c r="Z531">
        <f>'RESUMEN TOTAL'!AF552</f>
        <v>0</v>
      </c>
      <c r="AA531">
        <f>'RESUMEN TOTAL'!AG552</f>
        <v>0</v>
      </c>
      <c r="AB531">
        <f>'RESUMEN TOTAL'!AH552</f>
        <v>0</v>
      </c>
      <c r="AC531">
        <f>'RESUMEN TOTAL'!AI552</f>
        <v>0</v>
      </c>
      <c r="AD531">
        <f>'RESUMEN TOTAL'!AJ552</f>
        <v>0</v>
      </c>
      <c r="AE531">
        <f>'RESUMEN TOTAL'!AK552</f>
        <v>0</v>
      </c>
      <c r="AF531">
        <f>'RESUMEN TOTAL'!AL552</f>
        <v>0</v>
      </c>
      <c r="AG531">
        <f>'RESUMEN TOTAL'!AM552</f>
        <v>0</v>
      </c>
      <c r="AH531">
        <f>'RESUMEN TOTAL'!AN552</f>
        <v>0</v>
      </c>
      <c r="AI531">
        <f>'RESUMEN TOTAL'!AO552</f>
        <v>0</v>
      </c>
    </row>
    <row r="532" spans="1:35" x14ac:dyDescent="0.25">
      <c r="A532">
        <f>'RESUMEN TOTAL'!A553</f>
        <v>0</v>
      </c>
      <c r="B532">
        <f>'RESUMEN TOTAL'!B553</f>
        <v>0</v>
      </c>
      <c r="C532">
        <f>'RESUMEN TOTAL'!D553</f>
        <v>0</v>
      </c>
      <c r="D532">
        <f>'RESUMEN TOTAL'!E553</f>
        <v>0</v>
      </c>
      <c r="E532">
        <f>'RESUMEN TOTAL'!F553</f>
        <v>0</v>
      </c>
      <c r="F532">
        <f>'RESUMEN TOTAL'!L553</f>
        <v>0</v>
      </c>
      <c r="G532">
        <f>'RESUMEN TOTAL'!M553</f>
        <v>0</v>
      </c>
      <c r="H532">
        <f>'RESUMEN TOTAL'!N553</f>
        <v>0</v>
      </c>
      <c r="I532">
        <f>'RESUMEN TOTAL'!O553</f>
        <v>0</v>
      </c>
      <c r="J532">
        <f>'RESUMEN TOTAL'!P553</f>
        <v>0</v>
      </c>
      <c r="K532">
        <f>'RESUMEN TOTAL'!Q553</f>
        <v>0</v>
      </c>
      <c r="L532">
        <f>'RESUMEN TOTAL'!R553</f>
        <v>0</v>
      </c>
      <c r="M532">
        <f>'RESUMEN TOTAL'!S553</f>
        <v>0</v>
      </c>
      <c r="N532">
        <f>'RESUMEN TOTAL'!T553</f>
        <v>0</v>
      </c>
      <c r="O532">
        <f>'RESUMEN TOTAL'!U553</f>
        <v>0</v>
      </c>
      <c r="P532">
        <f>'RESUMEN TOTAL'!V553</f>
        <v>0</v>
      </c>
      <c r="Q532">
        <f>'RESUMEN TOTAL'!W553</f>
        <v>0</v>
      </c>
      <c r="R532">
        <f>'RESUMEN TOTAL'!X553</f>
        <v>0</v>
      </c>
      <c r="S532">
        <f>'RESUMEN TOTAL'!Y553</f>
        <v>0</v>
      </c>
      <c r="T532">
        <f>'RESUMEN TOTAL'!Z553</f>
        <v>0</v>
      </c>
      <c r="U532">
        <f>'RESUMEN TOTAL'!AA553</f>
        <v>0</v>
      </c>
      <c r="V532">
        <f>'RESUMEN TOTAL'!AB553</f>
        <v>0</v>
      </c>
      <c r="W532">
        <f>'RESUMEN TOTAL'!AC553</f>
        <v>0</v>
      </c>
      <c r="X532">
        <f>'RESUMEN TOTAL'!AD553</f>
        <v>0</v>
      </c>
      <c r="Y532">
        <f>'RESUMEN TOTAL'!AE553</f>
        <v>0</v>
      </c>
      <c r="Z532">
        <f>'RESUMEN TOTAL'!AF553</f>
        <v>0</v>
      </c>
      <c r="AA532">
        <f>'RESUMEN TOTAL'!AG553</f>
        <v>0</v>
      </c>
      <c r="AB532">
        <f>'RESUMEN TOTAL'!AH553</f>
        <v>0</v>
      </c>
      <c r="AC532">
        <f>'RESUMEN TOTAL'!AI553</f>
        <v>0</v>
      </c>
      <c r="AD532">
        <f>'RESUMEN TOTAL'!AJ553</f>
        <v>0</v>
      </c>
      <c r="AE532">
        <f>'RESUMEN TOTAL'!AK553</f>
        <v>0</v>
      </c>
      <c r="AF532">
        <f>'RESUMEN TOTAL'!AL553</f>
        <v>0</v>
      </c>
      <c r="AG532">
        <f>'RESUMEN TOTAL'!AM553</f>
        <v>0</v>
      </c>
      <c r="AH532">
        <f>'RESUMEN TOTAL'!AN553</f>
        <v>0</v>
      </c>
      <c r="AI532">
        <f>'RESUMEN TOTAL'!AO553</f>
        <v>0</v>
      </c>
    </row>
    <row r="533" spans="1:35" x14ac:dyDescent="0.25">
      <c r="A533">
        <f>'RESUMEN TOTAL'!A554</f>
        <v>0</v>
      </c>
      <c r="B533">
        <f>'RESUMEN TOTAL'!B554</f>
        <v>0</v>
      </c>
      <c r="C533">
        <f>'RESUMEN TOTAL'!D554</f>
        <v>0</v>
      </c>
      <c r="D533">
        <f>'RESUMEN TOTAL'!E554</f>
        <v>0</v>
      </c>
      <c r="E533">
        <f>'RESUMEN TOTAL'!F554</f>
        <v>0</v>
      </c>
      <c r="F533">
        <f>'RESUMEN TOTAL'!L554</f>
        <v>0</v>
      </c>
      <c r="G533">
        <f>'RESUMEN TOTAL'!M554</f>
        <v>0</v>
      </c>
      <c r="H533">
        <f>'RESUMEN TOTAL'!N554</f>
        <v>0</v>
      </c>
      <c r="I533">
        <f>'RESUMEN TOTAL'!O554</f>
        <v>0</v>
      </c>
      <c r="J533">
        <f>'RESUMEN TOTAL'!P554</f>
        <v>0</v>
      </c>
      <c r="K533">
        <f>'RESUMEN TOTAL'!Q554</f>
        <v>0</v>
      </c>
      <c r="L533">
        <f>'RESUMEN TOTAL'!R554</f>
        <v>0</v>
      </c>
      <c r="M533">
        <f>'RESUMEN TOTAL'!S554</f>
        <v>0</v>
      </c>
      <c r="N533">
        <f>'RESUMEN TOTAL'!T554</f>
        <v>0</v>
      </c>
      <c r="O533">
        <f>'RESUMEN TOTAL'!U554</f>
        <v>0</v>
      </c>
      <c r="P533">
        <f>'RESUMEN TOTAL'!V554</f>
        <v>0</v>
      </c>
      <c r="Q533">
        <f>'RESUMEN TOTAL'!W554</f>
        <v>0</v>
      </c>
      <c r="R533">
        <f>'RESUMEN TOTAL'!X554</f>
        <v>0</v>
      </c>
      <c r="S533">
        <f>'RESUMEN TOTAL'!Y554</f>
        <v>0</v>
      </c>
      <c r="T533">
        <f>'RESUMEN TOTAL'!Z554</f>
        <v>0</v>
      </c>
      <c r="U533">
        <f>'RESUMEN TOTAL'!AA554</f>
        <v>0</v>
      </c>
      <c r="V533">
        <f>'RESUMEN TOTAL'!AB554</f>
        <v>0</v>
      </c>
      <c r="W533">
        <f>'RESUMEN TOTAL'!AC554</f>
        <v>0</v>
      </c>
      <c r="X533">
        <f>'RESUMEN TOTAL'!AD554</f>
        <v>0</v>
      </c>
      <c r="Y533">
        <f>'RESUMEN TOTAL'!AE554</f>
        <v>0</v>
      </c>
      <c r="Z533">
        <f>'RESUMEN TOTAL'!AF554</f>
        <v>0</v>
      </c>
      <c r="AA533">
        <f>'RESUMEN TOTAL'!AG554</f>
        <v>0</v>
      </c>
      <c r="AB533">
        <f>'RESUMEN TOTAL'!AH554</f>
        <v>0</v>
      </c>
      <c r="AC533">
        <f>'RESUMEN TOTAL'!AI554</f>
        <v>0</v>
      </c>
      <c r="AD533">
        <f>'RESUMEN TOTAL'!AJ554</f>
        <v>0</v>
      </c>
      <c r="AE533">
        <f>'RESUMEN TOTAL'!AK554</f>
        <v>0</v>
      </c>
      <c r="AF533">
        <f>'RESUMEN TOTAL'!AL554</f>
        <v>0</v>
      </c>
      <c r="AG533">
        <f>'RESUMEN TOTAL'!AM554</f>
        <v>0</v>
      </c>
      <c r="AH533">
        <f>'RESUMEN TOTAL'!AN554</f>
        <v>0</v>
      </c>
      <c r="AI533">
        <f>'RESUMEN TOTAL'!AO554</f>
        <v>0</v>
      </c>
    </row>
    <row r="534" spans="1:35" x14ac:dyDescent="0.25">
      <c r="A534">
        <f>'RESUMEN TOTAL'!A555</f>
        <v>0</v>
      </c>
      <c r="B534">
        <f>'RESUMEN TOTAL'!B555</f>
        <v>0</v>
      </c>
      <c r="C534">
        <f>'RESUMEN TOTAL'!D555</f>
        <v>0</v>
      </c>
      <c r="D534">
        <f>'RESUMEN TOTAL'!E555</f>
        <v>0</v>
      </c>
      <c r="E534">
        <f>'RESUMEN TOTAL'!F555</f>
        <v>0</v>
      </c>
      <c r="F534">
        <f>'RESUMEN TOTAL'!L555</f>
        <v>0</v>
      </c>
      <c r="G534">
        <f>'RESUMEN TOTAL'!M555</f>
        <v>0</v>
      </c>
      <c r="H534">
        <f>'RESUMEN TOTAL'!N555</f>
        <v>0</v>
      </c>
      <c r="I534">
        <f>'RESUMEN TOTAL'!O555</f>
        <v>0</v>
      </c>
      <c r="J534">
        <f>'RESUMEN TOTAL'!P555</f>
        <v>0</v>
      </c>
      <c r="K534">
        <f>'RESUMEN TOTAL'!Q555</f>
        <v>0</v>
      </c>
      <c r="L534">
        <f>'RESUMEN TOTAL'!R555</f>
        <v>0</v>
      </c>
      <c r="M534">
        <f>'RESUMEN TOTAL'!S555</f>
        <v>0</v>
      </c>
      <c r="N534">
        <f>'RESUMEN TOTAL'!T555</f>
        <v>0</v>
      </c>
      <c r="O534">
        <f>'RESUMEN TOTAL'!U555</f>
        <v>0</v>
      </c>
      <c r="P534">
        <f>'RESUMEN TOTAL'!V555</f>
        <v>0</v>
      </c>
      <c r="Q534">
        <f>'RESUMEN TOTAL'!W555</f>
        <v>0</v>
      </c>
      <c r="R534">
        <f>'RESUMEN TOTAL'!X555</f>
        <v>0</v>
      </c>
      <c r="S534">
        <f>'RESUMEN TOTAL'!Y555</f>
        <v>0</v>
      </c>
      <c r="T534">
        <f>'RESUMEN TOTAL'!Z555</f>
        <v>0</v>
      </c>
      <c r="U534">
        <f>'RESUMEN TOTAL'!AA555</f>
        <v>0</v>
      </c>
      <c r="V534">
        <f>'RESUMEN TOTAL'!AB555</f>
        <v>0</v>
      </c>
      <c r="W534">
        <f>'RESUMEN TOTAL'!AC555</f>
        <v>0</v>
      </c>
      <c r="X534">
        <f>'RESUMEN TOTAL'!AD555</f>
        <v>0</v>
      </c>
      <c r="Y534">
        <f>'RESUMEN TOTAL'!AE555</f>
        <v>0</v>
      </c>
      <c r="Z534">
        <f>'RESUMEN TOTAL'!AF555</f>
        <v>0</v>
      </c>
      <c r="AA534">
        <f>'RESUMEN TOTAL'!AG555</f>
        <v>0</v>
      </c>
      <c r="AB534">
        <f>'RESUMEN TOTAL'!AH555</f>
        <v>0</v>
      </c>
      <c r="AC534">
        <f>'RESUMEN TOTAL'!AI555</f>
        <v>0</v>
      </c>
      <c r="AD534">
        <f>'RESUMEN TOTAL'!AJ555</f>
        <v>0</v>
      </c>
      <c r="AE534">
        <f>'RESUMEN TOTAL'!AK555</f>
        <v>0</v>
      </c>
      <c r="AF534">
        <f>'RESUMEN TOTAL'!AL555</f>
        <v>0</v>
      </c>
      <c r="AG534">
        <f>'RESUMEN TOTAL'!AM555</f>
        <v>0</v>
      </c>
      <c r="AH534">
        <f>'RESUMEN TOTAL'!AN555</f>
        <v>0</v>
      </c>
      <c r="AI534">
        <f>'RESUMEN TOTAL'!AO555</f>
        <v>0</v>
      </c>
    </row>
    <row r="535" spans="1:35" x14ac:dyDescent="0.25">
      <c r="A535">
        <f>'RESUMEN TOTAL'!A556</f>
        <v>0</v>
      </c>
      <c r="B535">
        <f>'RESUMEN TOTAL'!B556</f>
        <v>0</v>
      </c>
      <c r="C535">
        <f>'RESUMEN TOTAL'!D556</f>
        <v>0</v>
      </c>
      <c r="D535">
        <f>'RESUMEN TOTAL'!E556</f>
        <v>0</v>
      </c>
      <c r="E535">
        <f>'RESUMEN TOTAL'!F556</f>
        <v>0</v>
      </c>
      <c r="F535">
        <f>'RESUMEN TOTAL'!L556</f>
        <v>0</v>
      </c>
      <c r="G535">
        <f>'RESUMEN TOTAL'!M556</f>
        <v>0</v>
      </c>
      <c r="H535">
        <f>'RESUMEN TOTAL'!N556</f>
        <v>0</v>
      </c>
      <c r="I535">
        <f>'RESUMEN TOTAL'!O556</f>
        <v>0</v>
      </c>
      <c r="J535">
        <f>'RESUMEN TOTAL'!P556</f>
        <v>0</v>
      </c>
      <c r="K535">
        <f>'RESUMEN TOTAL'!Q556</f>
        <v>0</v>
      </c>
      <c r="L535">
        <f>'RESUMEN TOTAL'!R556</f>
        <v>0</v>
      </c>
      <c r="M535">
        <f>'RESUMEN TOTAL'!S556</f>
        <v>0</v>
      </c>
      <c r="N535">
        <f>'RESUMEN TOTAL'!T556</f>
        <v>0</v>
      </c>
      <c r="O535">
        <f>'RESUMEN TOTAL'!U556</f>
        <v>0</v>
      </c>
      <c r="P535">
        <f>'RESUMEN TOTAL'!V556</f>
        <v>0</v>
      </c>
      <c r="Q535">
        <f>'RESUMEN TOTAL'!W556</f>
        <v>0</v>
      </c>
      <c r="R535">
        <f>'RESUMEN TOTAL'!X556</f>
        <v>0</v>
      </c>
      <c r="S535">
        <f>'RESUMEN TOTAL'!Y556</f>
        <v>0</v>
      </c>
      <c r="T535">
        <f>'RESUMEN TOTAL'!Z556</f>
        <v>0</v>
      </c>
      <c r="U535">
        <f>'RESUMEN TOTAL'!AA556</f>
        <v>0</v>
      </c>
      <c r="V535">
        <f>'RESUMEN TOTAL'!AB556</f>
        <v>0</v>
      </c>
      <c r="W535">
        <f>'RESUMEN TOTAL'!AC556</f>
        <v>0</v>
      </c>
      <c r="X535">
        <f>'RESUMEN TOTAL'!AD556</f>
        <v>0</v>
      </c>
      <c r="Y535">
        <f>'RESUMEN TOTAL'!AE556</f>
        <v>0</v>
      </c>
      <c r="Z535">
        <f>'RESUMEN TOTAL'!AF556</f>
        <v>0</v>
      </c>
      <c r="AA535">
        <f>'RESUMEN TOTAL'!AG556</f>
        <v>0</v>
      </c>
      <c r="AB535">
        <f>'RESUMEN TOTAL'!AH556</f>
        <v>0</v>
      </c>
      <c r="AC535">
        <f>'RESUMEN TOTAL'!AI556</f>
        <v>0</v>
      </c>
      <c r="AD535">
        <f>'RESUMEN TOTAL'!AJ556</f>
        <v>0</v>
      </c>
      <c r="AE535">
        <f>'RESUMEN TOTAL'!AK556</f>
        <v>0</v>
      </c>
      <c r="AF535">
        <f>'RESUMEN TOTAL'!AL556</f>
        <v>0</v>
      </c>
      <c r="AG535">
        <f>'RESUMEN TOTAL'!AM556</f>
        <v>0</v>
      </c>
      <c r="AH535">
        <f>'RESUMEN TOTAL'!AN556</f>
        <v>0</v>
      </c>
      <c r="AI535">
        <f>'RESUMEN TOTAL'!AO556</f>
        <v>0</v>
      </c>
    </row>
    <row r="536" spans="1:35" x14ac:dyDescent="0.25">
      <c r="A536">
        <f>'RESUMEN TOTAL'!A557</f>
        <v>0</v>
      </c>
      <c r="B536">
        <f>'RESUMEN TOTAL'!B557</f>
        <v>0</v>
      </c>
      <c r="C536">
        <f>'RESUMEN TOTAL'!D557</f>
        <v>0</v>
      </c>
      <c r="D536">
        <f>'RESUMEN TOTAL'!E557</f>
        <v>0</v>
      </c>
      <c r="E536">
        <f>'RESUMEN TOTAL'!F557</f>
        <v>0</v>
      </c>
      <c r="F536">
        <f>'RESUMEN TOTAL'!L557</f>
        <v>0</v>
      </c>
      <c r="G536">
        <f>'RESUMEN TOTAL'!M557</f>
        <v>0</v>
      </c>
      <c r="H536">
        <f>'RESUMEN TOTAL'!N557</f>
        <v>0</v>
      </c>
      <c r="I536">
        <f>'RESUMEN TOTAL'!O557</f>
        <v>0</v>
      </c>
      <c r="J536">
        <f>'RESUMEN TOTAL'!P557</f>
        <v>0</v>
      </c>
      <c r="K536">
        <f>'RESUMEN TOTAL'!Q557</f>
        <v>0</v>
      </c>
      <c r="L536">
        <f>'RESUMEN TOTAL'!R557</f>
        <v>0</v>
      </c>
      <c r="M536">
        <f>'RESUMEN TOTAL'!S557</f>
        <v>0</v>
      </c>
      <c r="N536">
        <f>'RESUMEN TOTAL'!T557</f>
        <v>0</v>
      </c>
      <c r="O536">
        <f>'RESUMEN TOTAL'!U557</f>
        <v>0</v>
      </c>
      <c r="P536">
        <f>'RESUMEN TOTAL'!V557</f>
        <v>0</v>
      </c>
      <c r="Q536">
        <f>'RESUMEN TOTAL'!W557</f>
        <v>0</v>
      </c>
      <c r="R536">
        <f>'RESUMEN TOTAL'!X557</f>
        <v>0</v>
      </c>
      <c r="S536">
        <f>'RESUMEN TOTAL'!Y557</f>
        <v>0</v>
      </c>
      <c r="T536">
        <f>'RESUMEN TOTAL'!Z557</f>
        <v>0</v>
      </c>
      <c r="U536">
        <f>'RESUMEN TOTAL'!AA557</f>
        <v>0</v>
      </c>
      <c r="V536">
        <f>'RESUMEN TOTAL'!AB557</f>
        <v>0</v>
      </c>
      <c r="W536">
        <f>'RESUMEN TOTAL'!AC557</f>
        <v>0</v>
      </c>
      <c r="X536">
        <f>'RESUMEN TOTAL'!AD557</f>
        <v>0</v>
      </c>
      <c r="Y536">
        <f>'RESUMEN TOTAL'!AE557</f>
        <v>0</v>
      </c>
      <c r="Z536">
        <f>'RESUMEN TOTAL'!AF557</f>
        <v>0</v>
      </c>
      <c r="AA536">
        <f>'RESUMEN TOTAL'!AG557</f>
        <v>0</v>
      </c>
      <c r="AB536">
        <f>'RESUMEN TOTAL'!AH557</f>
        <v>0</v>
      </c>
      <c r="AC536">
        <f>'RESUMEN TOTAL'!AI557</f>
        <v>0</v>
      </c>
      <c r="AD536">
        <f>'RESUMEN TOTAL'!AJ557</f>
        <v>0</v>
      </c>
      <c r="AE536">
        <f>'RESUMEN TOTAL'!AK557</f>
        <v>0</v>
      </c>
      <c r="AF536">
        <f>'RESUMEN TOTAL'!AL557</f>
        <v>0</v>
      </c>
      <c r="AG536">
        <f>'RESUMEN TOTAL'!AM557</f>
        <v>0</v>
      </c>
      <c r="AH536">
        <f>'RESUMEN TOTAL'!AN557</f>
        <v>0</v>
      </c>
      <c r="AI536">
        <f>'RESUMEN TOTAL'!AO557</f>
        <v>0</v>
      </c>
    </row>
    <row r="537" spans="1:35" x14ac:dyDescent="0.25">
      <c r="A537">
        <f>'RESUMEN TOTAL'!A558</f>
        <v>0</v>
      </c>
      <c r="B537">
        <f>'RESUMEN TOTAL'!B558</f>
        <v>0</v>
      </c>
      <c r="C537">
        <f>'RESUMEN TOTAL'!D558</f>
        <v>0</v>
      </c>
      <c r="D537">
        <f>'RESUMEN TOTAL'!E558</f>
        <v>0</v>
      </c>
      <c r="E537">
        <f>'RESUMEN TOTAL'!F558</f>
        <v>0</v>
      </c>
      <c r="F537">
        <f>'RESUMEN TOTAL'!L558</f>
        <v>0</v>
      </c>
      <c r="G537">
        <f>'RESUMEN TOTAL'!M558</f>
        <v>0</v>
      </c>
      <c r="H537">
        <f>'RESUMEN TOTAL'!N558</f>
        <v>0</v>
      </c>
      <c r="I537">
        <f>'RESUMEN TOTAL'!O558</f>
        <v>0</v>
      </c>
      <c r="J537">
        <f>'RESUMEN TOTAL'!P558</f>
        <v>0</v>
      </c>
      <c r="K537">
        <f>'RESUMEN TOTAL'!Q558</f>
        <v>0</v>
      </c>
      <c r="L537">
        <f>'RESUMEN TOTAL'!R558</f>
        <v>0</v>
      </c>
      <c r="M537">
        <f>'RESUMEN TOTAL'!S558</f>
        <v>0</v>
      </c>
      <c r="N537">
        <f>'RESUMEN TOTAL'!T558</f>
        <v>0</v>
      </c>
      <c r="O537">
        <f>'RESUMEN TOTAL'!U558</f>
        <v>0</v>
      </c>
      <c r="P537">
        <f>'RESUMEN TOTAL'!V558</f>
        <v>0</v>
      </c>
      <c r="Q537">
        <f>'RESUMEN TOTAL'!W558</f>
        <v>0</v>
      </c>
      <c r="R537">
        <f>'RESUMEN TOTAL'!X558</f>
        <v>0</v>
      </c>
      <c r="S537">
        <f>'RESUMEN TOTAL'!Y558</f>
        <v>0</v>
      </c>
      <c r="T537">
        <f>'RESUMEN TOTAL'!Z558</f>
        <v>0</v>
      </c>
      <c r="U537">
        <f>'RESUMEN TOTAL'!AA558</f>
        <v>0</v>
      </c>
      <c r="V537">
        <f>'RESUMEN TOTAL'!AB558</f>
        <v>0</v>
      </c>
      <c r="W537">
        <f>'RESUMEN TOTAL'!AC558</f>
        <v>0</v>
      </c>
      <c r="X537">
        <f>'RESUMEN TOTAL'!AD558</f>
        <v>0</v>
      </c>
      <c r="Y537">
        <f>'RESUMEN TOTAL'!AE558</f>
        <v>0</v>
      </c>
      <c r="Z537">
        <f>'RESUMEN TOTAL'!AF558</f>
        <v>0</v>
      </c>
      <c r="AA537">
        <f>'RESUMEN TOTAL'!AG558</f>
        <v>0</v>
      </c>
      <c r="AB537">
        <f>'RESUMEN TOTAL'!AH558</f>
        <v>0</v>
      </c>
      <c r="AC537">
        <f>'RESUMEN TOTAL'!AI558</f>
        <v>0</v>
      </c>
      <c r="AD537">
        <f>'RESUMEN TOTAL'!AJ558</f>
        <v>0</v>
      </c>
      <c r="AE537">
        <f>'RESUMEN TOTAL'!AK558</f>
        <v>0</v>
      </c>
      <c r="AF537">
        <f>'RESUMEN TOTAL'!AL558</f>
        <v>0</v>
      </c>
      <c r="AG537">
        <f>'RESUMEN TOTAL'!AM558</f>
        <v>0</v>
      </c>
      <c r="AH537">
        <f>'RESUMEN TOTAL'!AN558</f>
        <v>0</v>
      </c>
      <c r="AI537">
        <f>'RESUMEN TOTAL'!AO558</f>
        <v>0</v>
      </c>
    </row>
    <row r="538" spans="1:35" x14ac:dyDescent="0.25">
      <c r="A538">
        <f>'RESUMEN TOTAL'!A559</f>
        <v>0</v>
      </c>
      <c r="B538">
        <f>'RESUMEN TOTAL'!B559</f>
        <v>0</v>
      </c>
      <c r="C538">
        <f>'RESUMEN TOTAL'!D559</f>
        <v>0</v>
      </c>
      <c r="D538">
        <f>'RESUMEN TOTAL'!E559</f>
        <v>0</v>
      </c>
      <c r="E538">
        <f>'RESUMEN TOTAL'!F559</f>
        <v>0</v>
      </c>
      <c r="F538">
        <f>'RESUMEN TOTAL'!L559</f>
        <v>0</v>
      </c>
      <c r="G538">
        <f>'RESUMEN TOTAL'!M559</f>
        <v>0</v>
      </c>
      <c r="H538">
        <f>'RESUMEN TOTAL'!N559</f>
        <v>0</v>
      </c>
      <c r="I538">
        <f>'RESUMEN TOTAL'!O559</f>
        <v>0</v>
      </c>
      <c r="J538">
        <f>'RESUMEN TOTAL'!P559</f>
        <v>0</v>
      </c>
      <c r="K538">
        <f>'RESUMEN TOTAL'!Q559</f>
        <v>0</v>
      </c>
      <c r="L538">
        <f>'RESUMEN TOTAL'!R559</f>
        <v>0</v>
      </c>
      <c r="M538">
        <f>'RESUMEN TOTAL'!S559</f>
        <v>0</v>
      </c>
      <c r="N538">
        <f>'RESUMEN TOTAL'!T559</f>
        <v>0</v>
      </c>
      <c r="O538">
        <f>'RESUMEN TOTAL'!U559</f>
        <v>0</v>
      </c>
      <c r="P538">
        <f>'RESUMEN TOTAL'!V559</f>
        <v>0</v>
      </c>
      <c r="Q538">
        <f>'RESUMEN TOTAL'!W559</f>
        <v>0</v>
      </c>
      <c r="R538">
        <f>'RESUMEN TOTAL'!X559</f>
        <v>0</v>
      </c>
      <c r="S538">
        <f>'RESUMEN TOTAL'!Y559</f>
        <v>0</v>
      </c>
      <c r="T538">
        <f>'RESUMEN TOTAL'!Z559</f>
        <v>0</v>
      </c>
      <c r="U538">
        <f>'RESUMEN TOTAL'!AA559</f>
        <v>0</v>
      </c>
      <c r="V538">
        <f>'RESUMEN TOTAL'!AB559</f>
        <v>0</v>
      </c>
      <c r="W538">
        <f>'RESUMEN TOTAL'!AC559</f>
        <v>0</v>
      </c>
      <c r="X538">
        <f>'RESUMEN TOTAL'!AD559</f>
        <v>0</v>
      </c>
      <c r="Y538">
        <f>'RESUMEN TOTAL'!AE559</f>
        <v>0</v>
      </c>
      <c r="Z538">
        <f>'RESUMEN TOTAL'!AF559</f>
        <v>0</v>
      </c>
      <c r="AA538">
        <f>'RESUMEN TOTAL'!AG559</f>
        <v>0</v>
      </c>
      <c r="AB538">
        <f>'RESUMEN TOTAL'!AH559</f>
        <v>0</v>
      </c>
      <c r="AC538">
        <f>'RESUMEN TOTAL'!AI559</f>
        <v>0</v>
      </c>
      <c r="AD538">
        <f>'RESUMEN TOTAL'!AJ559</f>
        <v>0</v>
      </c>
      <c r="AE538">
        <f>'RESUMEN TOTAL'!AK559</f>
        <v>0</v>
      </c>
      <c r="AF538">
        <f>'RESUMEN TOTAL'!AL559</f>
        <v>0</v>
      </c>
      <c r="AG538">
        <f>'RESUMEN TOTAL'!AM559</f>
        <v>0</v>
      </c>
      <c r="AH538">
        <f>'RESUMEN TOTAL'!AN559</f>
        <v>0</v>
      </c>
      <c r="AI538">
        <f>'RESUMEN TOTAL'!AO559</f>
        <v>0</v>
      </c>
    </row>
    <row r="539" spans="1:35" x14ac:dyDescent="0.25">
      <c r="A539">
        <f>'RESUMEN TOTAL'!A560</f>
        <v>0</v>
      </c>
      <c r="B539">
        <f>'RESUMEN TOTAL'!B560</f>
        <v>0</v>
      </c>
      <c r="C539">
        <f>'RESUMEN TOTAL'!D560</f>
        <v>0</v>
      </c>
      <c r="D539">
        <f>'RESUMEN TOTAL'!E560</f>
        <v>0</v>
      </c>
      <c r="E539">
        <f>'RESUMEN TOTAL'!F560</f>
        <v>0</v>
      </c>
      <c r="F539">
        <f>'RESUMEN TOTAL'!L560</f>
        <v>0</v>
      </c>
      <c r="G539">
        <f>'RESUMEN TOTAL'!M560</f>
        <v>0</v>
      </c>
      <c r="H539">
        <f>'RESUMEN TOTAL'!N560</f>
        <v>0</v>
      </c>
      <c r="I539">
        <f>'RESUMEN TOTAL'!O560</f>
        <v>0</v>
      </c>
      <c r="J539">
        <f>'RESUMEN TOTAL'!P560</f>
        <v>0</v>
      </c>
      <c r="K539">
        <f>'RESUMEN TOTAL'!Q560</f>
        <v>0</v>
      </c>
      <c r="L539">
        <f>'RESUMEN TOTAL'!R560</f>
        <v>0</v>
      </c>
      <c r="M539">
        <f>'RESUMEN TOTAL'!S560</f>
        <v>0</v>
      </c>
      <c r="N539">
        <f>'RESUMEN TOTAL'!T560</f>
        <v>0</v>
      </c>
      <c r="O539">
        <f>'RESUMEN TOTAL'!U560</f>
        <v>0</v>
      </c>
      <c r="P539">
        <f>'RESUMEN TOTAL'!V560</f>
        <v>0</v>
      </c>
      <c r="Q539">
        <f>'RESUMEN TOTAL'!W560</f>
        <v>0</v>
      </c>
      <c r="R539">
        <f>'RESUMEN TOTAL'!X560</f>
        <v>0</v>
      </c>
      <c r="S539">
        <f>'RESUMEN TOTAL'!Y560</f>
        <v>0</v>
      </c>
      <c r="T539">
        <f>'RESUMEN TOTAL'!Z560</f>
        <v>0</v>
      </c>
      <c r="U539">
        <f>'RESUMEN TOTAL'!AA560</f>
        <v>0</v>
      </c>
      <c r="V539">
        <f>'RESUMEN TOTAL'!AB560</f>
        <v>0</v>
      </c>
      <c r="W539">
        <f>'RESUMEN TOTAL'!AC560</f>
        <v>0</v>
      </c>
      <c r="X539">
        <f>'RESUMEN TOTAL'!AD560</f>
        <v>0</v>
      </c>
      <c r="Y539">
        <f>'RESUMEN TOTAL'!AE560</f>
        <v>0</v>
      </c>
      <c r="Z539">
        <f>'RESUMEN TOTAL'!AF560</f>
        <v>0</v>
      </c>
      <c r="AA539">
        <f>'RESUMEN TOTAL'!AG560</f>
        <v>0</v>
      </c>
      <c r="AB539">
        <f>'RESUMEN TOTAL'!AH560</f>
        <v>0</v>
      </c>
      <c r="AC539">
        <f>'RESUMEN TOTAL'!AI560</f>
        <v>0</v>
      </c>
      <c r="AD539">
        <f>'RESUMEN TOTAL'!AJ560</f>
        <v>0</v>
      </c>
      <c r="AE539">
        <f>'RESUMEN TOTAL'!AK560</f>
        <v>0</v>
      </c>
      <c r="AF539">
        <f>'RESUMEN TOTAL'!AL560</f>
        <v>0</v>
      </c>
      <c r="AG539">
        <f>'RESUMEN TOTAL'!AM560</f>
        <v>0</v>
      </c>
      <c r="AH539">
        <f>'RESUMEN TOTAL'!AN560</f>
        <v>0</v>
      </c>
      <c r="AI539">
        <f>'RESUMEN TOTAL'!AO560</f>
        <v>0</v>
      </c>
    </row>
    <row r="540" spans="1:35" x14ac:dyDescent="0.25">
      <c r="A540">
        <f>'RESUMEN TOTAL'!A561</f>
        <v>0</v>
      </c>
      <c r="B540">
        <f>'RESUMEN TOTAL'!B561</f>
        <v>0</v>
      </c>
      <c r="C540">
        <f>'RESUMEN TOTAL'!D561</f>
        <v>0</v>
      </c>
      <c r="D540">
        <f>'RESUMEN TOTAL'!E561</f>
        <v>0</v>
      </c>
      <c r="E540">
        <f>'RESUMEN TOTAL'!F561</f>
        <v>0</v>
      </c>
      <c r="F540">
        <f>'RESUMEN TOTAL'!L561</f>
        <v>0</v>
      </c>
      <c r="G540">
        <f>'RESUMEN TOTAL'!M561</f>
        <v>0</v>
      </c>
      <c r="H540">
        <f>'RESUMEN TOTAL'!N561</f>
        <v>0</v>
      </c>
      <c r="I540">
        <f>'RESUMEN TOTAL'!O561</f>
        <v>0</v>
      </c>
      <c r="J540">
        <f>'RESUMEN TOTAL'!P561</f>
        <v>0</v>
      </c>
      <c r="K540">
        <f>'RESUMEN TOTAL'!Q561</f>
        <v>0</v>
      </c>
      <c r="L540">
        <f>'RESUMEN TOTAL'!R561</f>
        <v>0</v>
      </c>
      <c r="M540">
        <f>'RESUMEN TOTAL'!S561</f>
        <v>0</v>
      </c>
      <c r="N540">
        <f>'RESUMEN TOTAL'!T561</f>
        <v>0</v>
      </c>
      <c r="O540">
        <f>'RESUMEN TOTAL'!U561</f>
        <v>0</v>
      </c>
      <c r="P540">
        <f>'RESUMEN TOTAL'!V561</f>
        <v>0</v>
      </c>
      <c r="Q540">
        <f>'RESUMEN TOTAL'!W561</f>
        <v>0</v>
      </c>
      <c r="R540">
        <f>'RESUMEN TOTAL'!X561</f>
        <v>0</v>
      </c>
      <c r="S540">
        <f>'RESUMEN TOTAL'!Y561</f>
        <v>0</v>
      </c>
      <c r="T540">
        <f>'RESUMEN TOTAL'!Z561</f>
        <v>0</v>
      </c>
      <c r="U540">
        <f>'RESUMEN TOTAL'!AA561</f>
        <v>0</v>
      </c>
      <c r="V540">
        <f>'RESUMEN TOTAL'!AB561</f>
        <v>0</v>
      </c>
      <c r="W540">
        <f>'RESUMEN TOTAL'!AC561</f>
        <v>0</v>
      </c>
      <c r="X540">
        <f>'RESUMEN TOTAL'!AD561</f>
        <v>0</v>
      </c>
      <c r="Y540">
        <f>'RESUMEN TOTAL'!AE561</f>
        <v>0</v>
      </c>
      <c r="Z540">
        <f>'RESUMEN TOTAL'!AF561</f>
        <v>0</v>
      </c>
      <c r="AA540">
        <f>'RESUMEN TOTAL'!AG561</f>
        <v>0</v>
      </c>
      <c r="AB540">
        <f>'RESUMEN TOTAL'!AH561</f>
        <v>0</v>
      </c>
      <c r="AC540">
        <f>'RESUMEN TOTAL'!AI561</f>
        <v>0</v>
      </c>
      <c r="AD540">
        <f>'RESUMEN TOTAL'!AJ561</f>
        <v>0</v>
      </c>
      <c r="AE540">
        <f>'RESUMEN TOTAL'!AK561</f>
        <v>0</v>
      </c>
      <c r="AF540">
        <f>'RESUMEN TOTAL'!AL561</f>
        <v>0</v>
      </c>
      <c r="AG540">
        <f>'RESUMEN TOTAL'!AM561</f>
        <v>0</v>
      </c>
      <c r="AH540">
        <f>'RESUMEN TOTAL'!AN561</f>
        <v>0</v>
      </c>
      <c r="AI540">
        <f>'RESUMEN TOTAL'!AO561</f>
        <v>0</v>
      </c>
    </row>
    <row r="541" spans="1:35" x14ac:dyDescent="0.25">
      <c r="A541">
        <f>'RESUMEN TOTAL'!A562</f>
        <v>0</v>
      </c>
      <c r="B541">
        <f>'RESUMEN TOTAL'!B562</f>
        <v>0</v>
      </c>
      <c r="C541">
        <f>'RESUMEN TOTAL'!D562</f>
        <v>0</v>
      </c>
      <c r="D541">
        <f>'RESUMEN TOTAL'!E562</f>
        <v>0</v>
      </c>
      <c r="E541">
        <f>'RESUMEN TOTAL'!F562</f>
        <v>0</v>
      </c>
      <c r="F541">
        <f>'RESUMEN TOTAL'!L562</f>
        <v>0</v>
      </c>
      <c r="G541">
        <f>'RESUMEN TOTAL'!M562</f>
        <v>0</v>
      </c>
      <c r="H541">
        <f>'RESUMEN TOTAL'!N562</f>
        <v>0</v>
      </c>
      <c r="I541">
        <f>'RESUMEN TOTAL'!O562</f>
        <v>0</v>
      </c>
      <c r="J541">
        <f>'RESUMEN TOTAL'!P562</f>
        <v>0</v>
      </c>
      <c r="K541">
        <f>'RESUMEN TOTAL'!Q562</f>
        <v>0</v>
      </c>
      <c r="L541">
        <f>'RESUMEN TOTAL'!R562</f>
        <v>0</v>
      </c>
      <c r="M541">
        <f>'RESUMEN TOTAL'!S562</f>
        <v>0</v>
      </c>
      <c r="N541">
        <f>'RESUMEN TOTAL'!T562</f>
        <v>0</v>
      </c>
      <c r="O541">
        <f>'RESUMEN TOTAL'!U562</f>
        <v>0</v>
      </c>
      <c r="P541">
        <f>'RESUMEN TOTAL'!V562</f>
        <v>0</v>
      </c>
      <c r="Q541">
        <f>'RESUMEN TOTAL'!W562</f>
        <v>0</v>
      </c>
      <c r="R541">
        <f>'RESUMEN TOTAL'!X562</f>
        <v>0</v>
      </c>
      <c r="S541">
        <f>'RESUMEN TOTAL'!Y562</f>
        <v>0</v>
      </c>
      <c r="T541">
        <f>'RESUMEN TOTAL'!Z562</f>
        <v>0</v>
      </c>
      <c r="U541">
        <f>'RESUMEN TOTAL'!AA562</f>
        <v>0</v>
      </c>
      <c r="V541">
        <f>'RESUMEN TOTAL'!AB562</f>
        <v>0</v>
      </c>
      <c r="W541">
        <f>'RESUMEN TOTAL'!AC562</f>
        <v>0</v>
      </c>
      <c r="X541">
        <f>'RESUMEN TOTAL'!AD562</f>
        <v>0</v>
      </c>
      <c r="Y541">
        <f>'RESUMEN TOTAL'!AE562</f>
        <v>0</v>
      </c>
      <c r="Z541">
        <f>'RESUMEN TOTAL'!AF562</f>
        <v>0</v>
      </c>
      <c r="AA541">
        <f>'RESUMEN TOTAL'!AG562</f>
        <v>0</v>
      </c>
      <c r="AB541">
        <f>'RESUMEN TOTAL'!AH562</f>
        <v>0</v>
      </c>
      <c r="AC541">
        <f>'RESUMEN TOTAL'!AI562</f>
        <v>0</v>
      </c>
      <c r="AD541">
        <f>'RESUMEN TOTAL'!AJ562</f>
        <v>0</v>
      </c>
      <c r="AE541">
        <f>'RESUMEN TOTAL'!AK562</f>
        <v>0</v>
      </c>
      <c r="AF541">
        <f>'RESUMEN TOTAL'!AL562</f>
        <v>0</v>
      </c>
      <c r="AG541">
        <f>'RESUMEN TOTAL'!AM562</f>
        <v>0</v>
      </c>
      <c r="AH541">
        <f>'RESUMEN TOTAL'!AN562</f>
        <v>0</v>
      </c>
      <c r="AI541">
        <f>'RESUMEN TOTAL'!AO562</f>
        <v>0</v>
      </c>
    </row>
    <row r="542" spans="1:35" x14ac:dyDescent="0.25">
      <c r="A542">
        <f>'RESUMEN TOTAL'!A563</f>
        <v>0</v>
      </c>
      <c r="B542">
        <f>'RESUMEN TOTAL'!B563</f>
        <v>0</v>
      </c>
      <c r="C542">
        <f>'RESUMEN TOTAL'!D563</f>
        <v>0</v>
      </c>
      <c r="D542">
        <f>'RESUMEN TOTAL'!E563</f>
        <v>0</v>
      </c>
      <c r="E542">
        <f>'RESUMEN TOTAL'!F563</f>
        <v>0</v>
      </c>
      <c r="F542">
        <f>'RESUMEN TOTAL'!L563</f>
        <v>0</v>
      </c>
      <c r="G542">
        <f>'RESUMEN TOTAL'!M563</f>
        <v>0</v>
      </c>
      <c r="H542">
        <f>'RESUMEN TOTAL'!N563</f>
        <v>0</v>
      </c>
      <c r="I542">
        <f>'RESUMEN TOTAL'!O563</f>
        <v>0</v>
      </c>
      <c r="J542">
        <f>'RESUMEN TOTAL'!P563</f>
        <v>0</v>
      </c>
      <c r="K542">
        <f>'RESUMEN TOTAL'!Q563</f>
        <v>0</v>
      </c>
      <c r="L542">
        <f>'RESUMEN TOTAL'!R563</f>
        <v>0</v>
      </c>
      <c r="M542">
        <f>'RESUMEN TOTAL'!S563</f>
        <v>0</v>
      </c>
      <c r="N542">
        <f>'RESUMEN TOTAL'!T563</f>
        <v>0</v>
      </c>
      <c r="O542">
        <f>'RESUMEN TOTAL'!U563</f>
        <v>0</v>
      </c>
      <c r="P542">
        <f>'RESUMEN TOTAL'!V563</f>
        <v>0</v>
      </c>
      <c r="Q542">
        <f>'RESUMEN TOTAL'!W563</f>
        <v>0</v>
      </c>
      <c r="R542">
        <f>'RESUMEN TOTAL'!X563</f>
        <v>0</v>
      </c>
      <c r="S542">
        <f>'RESUMEN TOTAL'!Y563</f>
        <v>0</v>
      </c>
      <c r="T542">
        <f>'RESUMEN TOTAL'!Z563</f>
        <v>0</v>
      </c>
      <c r="U542">
        <f>'RESUMEN TOTAL'!AA563</f>
        <v>0</v>
      </c>
      <c r="V542">
        <f>'RESUMEN TOTAL'!AB563</f>
        <v>0</v>
      </c>
      <c r="W542">
        <f>'RESUMEN TOTAL'!AC563</f>
        <v>0</v>
      </c>
      <c r="X542">
        <f>'RESUMEN TOTAL'!AD563</f>
        <v>0</v>
      </c>
      <c r="Y542">
        <f>'RESUMEN TOTAL'!AE563</f>
        <v>0</v>
      </c>
      <c r="Z542">
        <f>'RESUMEN TOTAL'!AF563</f>
        <v>0</v>
      </c>
      <c r="AA542">
        <f>'RESUMEN TOTAL'!AG563</f>
        <v>0</v>
      </c>
      <c r="AB542">
        <f>'RESUMEN TOTAL'!AH563</f>
        <v>0</v>
      </c>
      <c r="AC542">
        <f>'RESUMEN TOTAL'!AI563</f>
        <v>0</v>
      </c>
      <c r="AD542">
        <f>'RESUMEN TOTAL'!AJ563</f>
        <v>0</v>
      </c>
      <c r="AE542">
        <f>'RESUMEN TOTAL'!AK563</f>
        <v>0</v>
      </c>
      <c r="AF542">
        <f>'RESUMEN TOTAL'!AL563</f>
        <v>0</v>
      </c>
      <c r="AG542">
        <f>'RESUMEN TOTAL'!AM563</f>
        <v>0</v>
      </c>
      <c r="AH542">
        <f>'RESUMEN TOTAL'!AN563</f>
        <v>0</v>
      </c>
      <c r="AI542">
        <f>'RESUMEN TOTAL'!AO563</f>
        <v>0</v>
      </c>
    </row>
    <row r="543" spans="1:35" x14ac:dyDescent="0.25">
      <c r="A543">
        <f>'RESUMEN TOTAL'!A564</f>
        <v>0</v>
      </c>
      <c r="B543">
        <f>'RESUMEN TOTAL'!B564</f>
        <v>0</v>
      </c>
      <c r="C543">
        <f>'RESUMEN TOTAL'!D564</f>
        <v>0</v>
      </c>
      <c r="D543">
        <f>'RESUMEN TOTAL'!E564</f>
        <v>0</v>
      </c>
      <c r="E543">
        <f>'RESUMEN TOTAL'!F564</f>
        <v>0</v>
      </c>
      <c r="F543">
        <f>'RESUMEN TOTAL'!L564</f>
        <v>0</v>
      </c>
      <c r="G543">
        <f>'RESUMEN TOTAL'!M564</f>
        <v>0</v>
      </c>
      <c r="H543">
        <f>'RESUMEN TOTAL'!N564</f>
        <v>0</v>
      </c>
      <c r="I543">
        <f>'RESUMEN TOTAL'!O564</f>
        <v>0</v>
      </c>
      <c r="J543">
        <f>'RESUMEN TOTAL'!P564</f>
        <v>0</v>
      </c>
      <c r="K543">
        <f>'RESUMEN TOTAL'!Q564</f>
        <v>0</v>
      </c>
      <c r="L543">
        <f>'RESUMEN TOTAL'!R564</f>
        <v>0</v>
      </c>
      <c r="M543">
        <f>'RESUMEN TOTAL'!S564</f>
        <v>0</v>
      </c>
      <c r="N543">
        <f>'RESUMEN TOTAL'!T564</f>
        <v>0</v>
      </c>
      <c r="O543">
        <f>'RESUMEN TOTAL'!U564</f>
        <v>0</v>
      </c>
      <c r="P543">
        <f>'RESUMEN TOTAL'!V564</f>
        <v>0</v>
      </c>
      <c r="Q543">
        <f>'RESUMEN TOTAL'!W564</f>
        <v>0</v>
      </c>
      <c r="R543">
        <f>'RESUMEN TOTAL'!X564</f>
        <v>0</v>
      </c>
      <c r="S543">
        <f>'RESUMEN TOTAL'!Y564</f>
        <v>0</v>
      </c>
      <c r="T543">
        <f>'RESUMEN TOTAL'!Z564</f>
        <v>0</v>
      </c>
      <c r="U543">
        <f>'RESUMEN TOTAL'!AA564</f>
        <v>0</v>
      </c>
      <c r="V543">
        <f>'RESUMEN TOTAL'!AB564</f>
        <v>0</v>
      </c>
      <c r="W543">
        <f>'RESUMEN TOTAL'!AC564</f>
        <v>0</v>
      </c>
      <c r="X543">
        <f>'RESUMEN TOTAL'!AD564</f>
        <v>0</v>
      </c>
      <c r="Y543">
        <f>'RESUMEN TOTAL'!AE564</f>
        <v>0</v>
      </c>
      <c r="Z543">
        <f>'RESUMEN TOTAL'!AF564</f>
        <v>0</v>
      </c>
      <c r="AA543">
        <f>'RESUMEN TOTAL'!AG564</f>
        <v>0</v>
      </c>
      <c r="AB543">
        <f>'RESUMEN TOTAL'!AH564</f>
        <v>0</v>
      </c>
      <c r="AC543">
        <f>'RESUMEN TOTAL'!AI564</f>
        <v>0</v>
      </c>
      <c r="AD543">
        <f>'RESUMEN TOTAL'!AJ564</f>
        <v>0</v>
      </c>
      <c r="AE543">
        <f>'RESUMEN TOTAL'!AK564</f>
        <v>0</v>
      </c>
      <c r="AF543">
        <f>'RESUMEN TOTAL'!AL564</f>
        <v>0</v>
      </c>
      <c r="AG543">
        <f>'RESUMEN TOTAL'!AM564</f>
        <v>0</v>
      </c>
      <c r="AH543">
        <f>'RESUMEN TOTAL'!AN564</f>
        <v>0</v>
      </c>
      <c r="AI543">
        <f>'RESUMEN TOTAL'!AO564</f>
        <v>0</v>
      </c>
    </row>
    <row r="544" spans="1:35" x14ac:dyDescent="0.25">
      <c r="A544">
        <f>'RESUMEN TOTAL'!A565</f>
        <v>0</v>
      </c>
      <c r="B544">
        <f>'RESUMEN TOTAL'!B565</f>
        <v>0</v>
      </c>
      <c r="C544">
        <f>'RESUMEN TOTAL'!D565</f>
        <v>0</v>
      </c>
      <c r="D544">
        <f>'RESUMEN TOTAL'!E565</f>
        <v>0</v>
      </c>
      <c r="E544">
        <f>'RESUMEN TOTAL'!F565</f>
        <v>0</v>
      </c>
      <c r="F544">
        <f>'RESUMEN TOTAL'!L565</f>
        <v>0</v>
      </c>
      <c r="G544">
        <f>'RESUMEN TOTAL'!M565</f>
        <v>0</v>
      </c>
      <c r="H544">
        <f>'RESUMEN TOTAL'!N565</f>
        <v>0</v>
      </c>
      <c r="I544">
        <f>'RESUMEN TOTAL'!O565</f>
        <v>0</v>
      </c>
      <c r="J544">
        <f>'RESUMEN TOTAL'!P565</f>
        <v>0</v>
      </c>
      <c r="K544">
        <f>'RESUMEN TOTAL'!Q565</f>
        <v>0</v>
      </c>
      <c r="L544">
        <f>'RESUMEN TOTAL'!R565</f>
        <v>0</v>
      </c>
      <c r="M544">
        <f>'RESUMEN TOTAL'!S565</f>
        <v>0</v>
      </c>
      <c r="N544">
        <f>'RESUMEN TOTAL'!T565</f>
        <v>0</v>
      </c>
      <c r="O544">
        <f>'RESUMEN TOTAL'!U565</f>
        <v>0</v>
      </c>
      <c r="P544">
        <f>'RESUMEN TOTAL'!V565</f>
        <v>0</v>
      </c>
      <c r="Q544">
        <f>'RESUMEN TOTAL'!W565</f>
        <v>0</v>
      </c>
      <c r="R544">
        <f>'RESUMEN TOTAL'!X565</f>
        <v>0</v>
      </c>
      <c r="S544">
        <f>'RESUMEN TOTAL'!Y565</f>
        <v>0</v>
      </c>
      <c r="T544">
        <f>'RESUMEN TOTAL'!Z565</f>
        <v>0</v>
      </c>
      <c r="U544">
        <f>'RESUMEN TOTAL'!AA565</f>
        <v>0</v>
      </c>
      <c r="V544">
        <f>'RESUMEN TOTAL'!AB565</f>
        <v>0</v>
      </c>
      <c r="W544">
        <f>'RESUMEN TOTAL'!AC565</f>
        <v>0</v>
      </c>
      <c r="X544">
        <f>'RESUMEN TOTAL'!AD565</f>
        <v>0</v>
      </c>
      <c r="Y544">
        <f>'RESUMEN TOTAL'!AE565</f>
        <v>0</v>
      </c>
      <c r="Z544">
        <f>'RESUMEN TOTAL'!AF565</f>
        <v>0</v>
      </c>
      <c r="AA544">
        <f>'RESUMEN TOTAL'!AG565</f>
        <v>0</v>
      </c>
      <c r="AB544">
        <f>'RESUMEN TOTAL'!AH565</f>
        <v>0</v>
      </c>
      <c r="AC544">
        <f>'RESUMEN TOTAL'!AI565</f>
        <v>0</v>
      </c>
      <c r="AD544">
        <f>'RESUMEN TOTAL'!AJ565</f>
        <v>0</v>
      </c>
      <c r="AE544">
        <f>'RESUMEN TOTAL'!AK565</f>
        <v>0</v>
      </c>
      <c r="AF544">
        <f>'RESUMEN TOTAL'!AL565</f>
        <v>0</v>
      </c>
      <c r="AG544">
        <f>'RESUMEN TOTAL'!AM565</f>
        <v>0</v>
      </c>
      <c r="AH544">
        <f>'RESUMEN TOTAL'!AN565</f>
        <v>0</v>
      </c>
      <c r="AI544">
        <f>'RESUMEN TOTAL'!AO565</f>
        <v>0</v>
      </c>
    </row>
    <row r="545" spans="1:35" x14ac:dyDescent="0.25">
      <c r="A545">
        <f>'RESUMEN TOTAL'!A566</f>
        <v>0</v>
      </c>
      <c r="B545">
        <f>'RESUMEN TOTAL'!B566</f>
        <v>0</v>
      </c>
      <c r="C545">
        <f>'RESUMEN TOTAL'!D566</f>
        <v>0</v>
      </c>
      <c r="D545">
        <f>'RESUMEN TOTAL'!E566</f>
        <v>0</v>
      </c>
      <c r="E545">
        <f>'RESUMEN TOTAL'!F566</f>
        <v>0</v>
      </c>
      <c r="F545">
        <f>'RESUMEN TOTAL'!L566</f>
        <v>0</v>
      </c>
      <c r="G545">
        <f>'RESUMEN TOTAL'!M566</f>
        <v>0</v>
      </c>
      <c r="H545">
        <f>'RESUMEN TOTAL'!N566</f>
        <v>0</v>
      </c>
      <c r="I545">
        <f>'RESUMEN TOTAL'!O566</f>
        <v>0</v>
      </c>
      <c r="J545">
        <f>'RESUMEN TOTAL'!P566</f>
        <v>0</v>
      </c>
      <c r="K545">
        <f>'RESUMEN TOTAL'!Q566</f>
        <v>0</v>
      </c>
      <c r="L545">
        <f>'RESUMEN TOTAL'!R566</f>
        <v>0</v>
      </c>
      <c r="M545">
        <f>'RESUMEN TOTAL'!S566</f>
        <v>0</v>
      </c>
      <c r="N545">
        <f>'RESUMEN TOTAL'!T566</f>
        <v>0</v>
      </c>
      <c r="O545">
        <f>'RESUMEN TOTAL'!U566</f>
        <v>0</v>
      </c>
      <c r="P545">
        <f>'RESUMEN TOTAL'!V566</f>
        <v>0</v>
      </c>
      <c r="Q545">
        <f>'RESUMEN TOTAL'!W566</f>
        <v>0</v>
      </c>
      <c r="R545">
        <f>'RESUMEN TOTAL'!X566</f>
        <v>0</v>
      </c>
      <c r="S545">
        <f>'RESUMEN TOTAL'!Y566</f>
        <v>0</v>
      </c>
      <c r="T545">
        <f>'RESUMEN TOTAL'!Z566</f>
        <v>0</v>
      </c>
      <c r="U545">
        <f>'RESUMEN TOTAL'!AA566</f>
        <v>0</v>
      </c>
      <c r="V545">
        <f>'RESUMEN TOTAL'!AB566</f>
        <v>0</v>
      </c>
      <c r="W545">
        <f>'RESUMEN TOTAL'!AC566</f>
        <v>0</v>
      </c>
      <c r="X545">
        <f>'RESUMEN TOTAL'!AD566</f>
        <v>0</v>
      </c>
      <c r="Y545">
        <f>'RESUMEN TOTAL'!AE566</f>
        <v>0</v>
      </c>
      <c r="Z545">
        <f>'RESUMEN TOTAL'!AF566</f>
        <v>0</v>
      </c>
      <c r="AA545">
        <f>'RESUMEN TOTAL'!AG566</f>
        <v>0</v>
      </c>
      <c r="AB545">
        <f>'RESUMEN TOTAL'!AH566</f>
        <v>0</v>
      </c>
      <c r="AC545">
        <f>'RESUMEN TOTAL'!AI566</f>
        <v>0</v>
      </c>
      <c r="AD545">
        <f>'RESUMEN TOTAL'!AJ566</f>
        <v>0</v>
      </c>
      <c r="AE545">
        <f>'RESUMEN TOTAL'!AK566</f>
        <v>0</v>
      </c>
      <c r="AF545">
        <f>'RESUMEN TOTAL'!AL566</f>
        <v>0</v>
      </c>
      <c r="AG545">
        <f>'RESUMEN TOTAL'!AM566</f>
        <v>0</v>
      </c>
      <c r="AH545">
        <f>'RESUMEN TOTAL'!AN566</f>
        <v>0</v>
      </c>
      <c r="AI545">
        <f>'RESUMEN TOTAL'!AO566</f>
        <v>0</v>
      </c>
    </row>
    <row r="546" spans="1:35" x14ac:dyDescent="0.25">
      <c r="A546">
        <f>'RESUMEN TOTAL'!A567</f>
        <v>0</v>
      </c>
      <c r="B546">
        <f>'RESUMEN TOTAL'!B567</f>
        <v>0</v>
      </c>
      <c r="C546">
        <f>'RESUMEN TOTAL'!D567</f>
        <v>0</v>
      </c>
      <c r="D546">
        <f>'RESUMEN TOTAL'!E567</f>
        <v>0</v>
      </c>
      <c r="E546">
        <f>'RESUMEN TOTAL'!F567</f>
        <v>0</v>
      </c>
      <c r="F546">
        <f>'RESUMEN TOTAL'!L567</f>
        <v>0</v>
      </c>
      <c r="G546">
        <f>'RESUMEN TOTAL'!M567</f>
        <v>0</v>
      </c>
      <c r="H546">
        <f>'RESUMEN TOTAL'!N567</f>
        <v>0</v>
      </c>
      <c r="I546">
        <f>'RESUMEN TOTAL'!O567</f>
        <v>0</v>
      </c>
      <c r="J546">
        <f>'RESUMEN TOTAL'!P567</f>
        <v>0</v>
      </c>
      <c r="K546">
        <f>'RESUMEN TOTAL'!Q567</f>
        <v>0</v>
      </c>
      <c r="L546">
        <f>'RESUMEN TOTAL'!R567</f>
        <v>0</v>
      </c>
      <c r="M546">
        <f>'RESUMEN TOTAL'!S567</f>
        <v>0</v>
      </c>
      <c r="N546">
        <f>'RESUMEN TOTAL'!T567</f>
        <v>0</v>
      </c>
      <c r="O546">
        <f>'RESUMEN TOTAL'!U567</f>
        <v>0</v>
      </c>
      <c r="P546">
        <f>'RESUMEN TOTAL'!V567</f>
        <v>0</v>
      </c>
      <c r="Q546">
        <f>'RESUMEN TOTAL'!W567</f>
        <v>0</v>
      </c>
      <c r="R546">
        <f>'RESUMEN TOTAL'!X567</f>
        <v>0</v>
      </c>
      <c r="S546">
        <f>'RESUMEN TOTAL'!Y567</f>
        <v>0</v>
      </c>
      <c r="T546">
        <f>'RESUMEN TOTAL'!Z567</f>
        <v>0</v>
      </c>
      <c r="U546">
        <f>'RESUMEN TOTAL'!AA567</f>
        <v>0</v>
      </c>
      <c r="V546">
        <f>'RESUMEN TOTAL'!AB567</f>
        <v>0</v>
      </c>
      <c r="W546">
        <f>'RESUMEN TOTAL'!AC567</f>
        <v>0</v>
      </c>
      <c r="X546">
        <f>'RESUMEN TOTAL'!AD567</f>
        <v>0</v>
      </c>
      <c r="Y546">
        <f>'RESUMEN TOTAL'!AE567</f>
        <v>0</v>
      </c>
      <c r="Z546">
        <f>'RESUMEN TOTAL'!AF567</f>
        <v>0</v>
      </c>
      <c r="AA546">
        <f>'RESUMEN TOTAL'!AG567</f>
        <v>0</v>
      </c>
      <c r="AB546">
        <f>'RESUMEN TOTAL'!AH567</f>
        <v>0</v>
      </c>
      <c r="AC546">
        <f>'RESUMEN TOTAL'!AI567</f>
        <v>0</v>
      </c>
      <c r="AD546">
        <f>'RESUMEN TOTAL'!AJ567</f>
        <v>0</v>
      </c>
      <c r="AE546">
        <f>'RESUMEN TOTAL'!AK567</f>
        <v>0</v>
      </c>
      <c r="AF546">
        <f>'RESUMEN TOTAL'!AL567</f>
        <v>0</v>
      </c>
      <c r="AG546">
        <f>'RESUMEN TOTAL'!AM567</f>
        <v>0</v>
      </c>
      <c r="AH546">
        <f>'RESUMEN TOTAL'!AN567</f>
        <v>0</v>
      </c>
      <c r="AI546">
        <f>'RESUMEN TOTAL'!AO567</f>
        <v>0</v>
      </c>
    </row>
    <row r="547" spans="1:35" x14ac:dyDescent="0.25">
      <c r="A547">
        <f>'RESUMEN TOTAL'!A568</f>
        <v>0</v>
      </c>
      <c r="B547">
        <f>'RESUMEN TOTAL'!B568</f>
        <v>0</v>
      </c>
      <c r="C547">
        <f>'RESUMEN TOTAL'!D568</f>
        <v>0</v>
      </c>
      <c r="D547">
        <f>'RESUMEN TOTAL'!E568</f>
        <v>0</v>
      </c>
      <c r="E547">
        <f>'RESUMEN TOTAL'!F568</f>
        <v>0</v>
      </c>
      <c r="F547">
        <f>'RESUMEN TOTAL'!L568</f>
        <v>0</v>
      </c>
      <c r="G547">
        <f>'RESUMEN TOTAL'!M568</f>
        <v>0</v>
      </c>
      <c r="H547">
        <f>'RESUMEN TOTAL'!N568</f>
        <v>0</v>
      </c>
      <c r="I547">
        <f>'RESUMEN TOTAL'!O568</f>
        <v>0</v>
      </c>
      <c r="J547">
        <f>'RESUMEN TOTAL'!P568</f>
        <v>0</v>
      </c>
      <c r="K547">
        <f>'RESUMEN TOTAL'!Q568</f>
        <v>0</v>
      </c>
      <c r="L547">
        <f>'RESUMEN TOTAL'!R568</f>
        <v>0</v>
      </c>
      <c r="M547">
        <f>'RESUMEN TOTAL'!S568</f>
        <v>0</v>
      </c>
      <c r="N547">
        <f>'RESUMEN TOTAL'!T568</f>
        <v>0</v>
      </c>
      <c r="O547">
        <f>'RESUMEN TOTAL'!U568</f>
        <v>0</v>
      </c>
      <c r="P547">
        <f>'RESUMEN TOTAL'!V568</f>
        <v>0</v>
      </c>
      <c r="Q547">
        <f>'RESUMEN TOTAL'!W568</f>
        <v>0</v>
      </c>
      <c r="R547">
        <f>'RESUMEN TOTAL'!X568</f>
        <v>0</v>
      </c>
      <c r="S547">
        <f>'RESUMEN TOTAL'!Y568</f>
        <v>0</v>
      </c>
      <c r="T547">
        <f>'RESUMEN TOTAL'!Z568</f>
        <v>0</v>
      </c>
      <c r="U547">
        <f>'RESUMEN TOTAL'!AA568</f>
        <v>0</v>
      </c>
      <c r="V547">
        <f>'RESUMEN TOTAL'!AB568</f>
        <v>0</v>
      </c>
      <c r="W547">
        <f>'RESUMEN TOTAL'!AC568</f>
        <v>0</v>
      </c>
      <c r="X547">
        <f>'RESUMEN TOTAL'!AD568</f>
        <v>0</v>
      </c>
      <c r="Y547">
        <f>'RESUMEN TOTAL'!AE568</f>
        <v>0</v>
      </c>
      <c r="Z547">
        <f>'RESUMEN TOTAL'!AF568</f>
        <v>0</v>
      </c>
      <c r="AA547">
        <f>'RESUMEN TOTAL'!AG568</f>
        <v>0</v>
      </c>
      <c r="AB547">
        <f>'RESUMEN TOTAL'!AH568</f>
        <v>0</v>
      </c>
      <c r="AC547">
        <f>'RESUMEN TOTAL'!AI568</f>
        <v>0</v>
      </c>
      <c r="AD547">
        <f>'RESUMEN TOTAL'!AJ568</f>
        <v>0</v>
      </c>
      <c r="AE547">
        <f>'RESUMEN TOTAL'!AK568</f>
        <v>0</v>
      </c>
      <c r="AF547">
        <f>'RESUMEN TOTAL'!AL568</f>
        <v>0</v>
      </c>
      <c r="AG547">
        <f>'RESUMEN TOTAL'!AM568</f>
        <v>0</v>
      </c>
      <c r="AH547">
        <f>'RESUMEN TOTAL'!AN568</f>
        <v>0</v>
      </c>
      <c r="AI547">
        <f>'RESUMEN TOTAL'!AO568</f>
        <v>0</v>
      </c>
    </row>
    <row r="548" spans="1:35" x14ac:dyDescent="0.25">
      <c r="A548">
        <f>'RESUMEN TOTAL'!A569</f>
        <v>0</v>
      </c>
      <c r="B548">
        <f>'RESUMEN TOTAL'!B569</f>
        <v>0</v>
      </c>
      <c r="C548">
        <f>'RESUMEN TOTAL'!D569</f>
        <v>0</v>
      </c>
      <c r="D548">
        <f>'RESUMEN TOTAL'!E569</f>
        <v>0</v>
      </c>
      <c r="E548">
        <f>'RESUMEN TOTAL'!F569</f>
        <v>0</v>
      </c>
      <c r="F548">
        <f>'RESUMEN TOTAL'!L569</f>
        <v>0</v>
      </c>
      <c r="G548">
        <f>'RESUMEN TOTAL'!M569</f>
        <v>0</v>
      </c>
      <c r="H548">
        <f>'RESUMEN TOTAL'!N569</f>
        <v>0</v>
      </c>
      <c r="I548">
        <f>'RESUMEN TOTAL'!O569</f>
        <v>0</v>
      </c>
      <c r="J548">
        <f>'RESUMEN TOTAL'!P569</f>
        <v>0</v>
      </c>
      <c r="K548">
        <f>'RESUMEN TOTAL'!Q569</f>
        <v>0</v>
      </c>
      <c r="L548">
        <f>'RESUMEN TOTAL'!R569</f>
        <v>0</v>
      </c>
      <c r="M548">
        <f>'RESUMEN TOTAL'!S569</f>
        <v>0</v>
      </c>
      <c r="N548">
        <f>'RESUMEN TOTAL'!T569</f>
        <v>0</v>
      </c>
      <c r="O548">
        <f>'RESUMEN TOTAL'!U569</f>
        <v>0</v>
      </c>
      <c r="P548">
        <f>'RESUMEN TOTAL'!V569</f>
        <v>0</v>
      </c>
      <c r="Q548">
        <f>'RESUMEN TOTAL'!W569</f>
        <v>0</v>
      </c>
      <c r="R548">
        <f>'RESUMEN TOTAL'!X569</f>
        <v>0</v>
      </c>
      <c r="S548">
        <f>'RESUMEN TOTAL'!Y569</f>
        <v>0</v>
      </c>
      <c r="T548">
        <f>'RESUMEN TOTAL'!Z569</f>
        <v>0</v>
      </c>
      <c r="U548">
        <f>'RESUMEN TOTAL'!AA569</f>
        <v>0</v>
      </c>
      <c r="V548">
        <f>'RESUMEN TOTAL'!AB569</f>
        <v>0</v>
      </c>
      <c r="W548">
        <f>'RESUMEN TOTAL'!AC569</f>
        <v>0</v>
      </c>
      <c r="X548">
        <f>'RESUMEN TOTAL'!AD569</f>
        <v>0</v>
      </c>
      <c r="Y548">
        <f>'RESUMEN TOTAL'!AE569</f>
        <v>0</v>
      </c>
      <c r="Z548">
        <f>'RESUMEN TOTAL'!AF569</f>
        <v>0</v>
      </c>
      <c r="AA548">
        <f>'RESUMEN TOTAL'!AG569</f>
        <v>0</v>
      </c>
      <c r="AB548">
        <f>'RESUMEN TOTAL'!AH569</f>
        <v>0</v>
      </c>
      <c r="AC548">
        <f>'RESUMEN TOTAL'!AI569</f>
        <v>0</v>
      </c>
      <c r="AD548">
        <f>'RESUMEN TOTAL'!AJ569</f>
        <v>0</v>
      </c>
      <c r="AE548">
        <f>'RESUMEN TOTAL'!AK569</f>
        <v>0</v>
      </c>
      <c r="AF548">
        <f>'RESUMEN TOTAL'!AL569</f>
        <v>0</v>
      </c>
      <c r="AG548">
        <f>'RESUMEN TOTAL'!AM569</f>
        <v>0</v>
      </c>
      <c r="AH548">
        <f>'RESUMEN TOTAL'!AN569</f>
        <v>0</v>
      </c>
      <c r="AI548">
        <f>'RESUMEN TOTAL'!AO569</f>
        <v>0</v>
      </c>
    </row>
    <row r="549" spans="1:35" x14ac:dyDescent="0.25">
      <c r="A549">
        <f>'RESUMEN TOTAL'!A570</f>
        <v>0</v>
      </c>
      <c r="B549">
        <f>'RESUMEN TOTAL'!B570</f>
        <v>0</v>
      </c>
      <c r="C549">
        <f>'RESUMEN TOTAL'!D570</f>
        <v>0</v>
      </c>
      <c r="D549">
        <f>'RESUMEN TOTAL'!E570</f>
        <v>0</v>
      </c>
      <c r="E549">
        <f>'RESUMEN TOTAL'!F570</f>
        <v>0</v>
      </c>
      <c r="F549">
        <f>'RESUMEN TOTAL'!L570</f>
        <v>0</v>
      </c>
      <c r="G549">
        <f>'RESUMEN TOTAL'!M570</f>
        <v>0</v>
      </c>
      <c r="H549">
        <f>'RESUMEN TOTAL'!N570</f>
        <v>0</v>
      </c>
      <c r="I549">
        <f>'RESUMEN TOTAL'!O570</f>
        <v>0</v>
      </c>
      <c r="J549">
        <f>'RESUMEN TOTAL'!P570</f>
        <v>0</v>
      </c>
      <c r="K549">
        <f>'RESUMEN TOTAL'!Q570</f>
        <v>0</v>
      </c>
      <c r="L549">
        <f>'RESUMEN TOTAL'!R570</f>
        <v>0</v>
      </c>
      <c r="M549">
        <f>'RESUMEN TOTAL'!S570</f>
        <v>0</v>
      </c>
      <c r="N549">
        <f>'RESUMEN TOTAL'!T570</f>
        <v>0</v>
      </c>
      <c r="O549">
        <f>'RESUMEN TOTAL'!U570</f>
        <v>0</v>
      </c>
      <c r="P549">
        <f>'RESUMEN TOTAL'!V570</f>
        <v>0</v>
      </c>
      <c r="Q549">
        <f>'RESUMEN TOTAL'!W570</f>
        <v>0</v>
      </c>
      <c r="R549">
        <f>'RESUMEN TOTAL'!X570</f>
        <v>0</v>
      </c>
      <c r="S549">
        <f>'RESUMEN TOTAL'!Y570</f>
        <v>0</v>
      </c>
      <c r="T549">
        <f>'RESUMEN TOTAL'!Z570</f>
        <v>0</v>
      </c>
      <c r="U549">
        <f>'RESUMEN TOTAL'!AA570</f>
        <v>0</v>
      </c>
      <c r="V549">
        <f>'RESUMEN TOTAL'!AB570</f>
        <v>0</v>
      </c>
      <c r="W549">
        <f>'RESUMEN TOTAL'!AC570</f>
        <v>0</v>
      </c>
      <c r="X549">
        <f>'RESUMEN TOTAL'!AD570</f>
        <v>0</v>
      </c>
      <c r="Y549">
        <f>'RESUMEN TOTAL'!AE570</f>
        <v>0</v>
      </c>
      <c r="Z549">
        <f>'RESUMEN TOTAL'!AF570</f>
        <v>0</v>
      </c>
      <c r="AA549">
        <f>'RESUMEN TOTAL'!AG570</f>
        <v>0</v>
      </c>
      <c r="AB549">
        <f>'RESUMEN TOTAL'!AH570</f>
        <v>0</v>
      </c>
      <c r="AC549">
        <f>'RESUMEN TOTAL'!AI570</f>
        <v>0</v>
      </c>
      <c r="AD549">
        <f>'RESUMEN TOTAL'!AJ570</f>
        <v>0</v>
      </c>
      <c r="AE549">
        <f>'RESUMEN TOTAL'!AK570</f>
        <v>0</v>
      </c>
      <c r="AF549">
        <f>'RESUMEN TOTAL'!AL570</f>
        <v>0</v>
      </c>
      <c r="AG549">
        <f>'RESUMEN TOTAL'!AM570</f>
        <v>0</v>
      </c>
      <c r="AH549">
        <f>'RESUMEN TOTAL'!AN570</f>
        <v>0</v>
      </c>
      <c r="AI549">
        <f>'RESUMEN TOTAL'!AO570</f>
        <v>0</v>
      </c>
    </row>
    <row r="550" spans="1:35" x14ac:dyDescent="0.25">
      <c r="A550">
        <f>'RESUMEN TOTAL'!A571</f>
        <v>0</v>
      </c>
      <c r="B550">
        <f>'RESUMEN TOTAL'!B571</f>
        <v>0</v>
      </c>
      <c r="C550">
        <f>'RESUMEN TOTAL'!D571</f>
        <v>0</v>
      </c>
      <c r="D550">
        <f>'RESUMEN TOTAL'!E571</f>
        <v>0</v>
      </c>
      <c r="E550">
        <f>'RESUMEN TOTAL'!F571</f>
        <v>0</v>
      </c>
      <c r="F550">
        <f>'RESUMEN TOTAL'!L571</f>
        <v>0</v>
      </c>
      <c r="G550">
        <f>'RESUMEN TOTAL'!M571</f>
        <v>0</v>
      </c>
      <c r="H550">
        <f>'RESUMEN TOTAL'!N571</f>
        <v>0</v>
      </c>
      <c r="I550">
        <f>'RESUMEN TOTAL'!O571</f>
        <v>0</v>
      </c>
      <c r="J550">
        <f>'RESUMEN TOTAL'!P571</f>
        <v>0</v>
      </c>
      <c r="K550">
        <f>'RESUMEN TOTAL'!Q571</f>
        <v>0</v>
      </c>
      <c r="L550">
        <f>'RESUMEN TOTAL'!R571</f>
        <v>0</v>
      </c>
      <c r="M550">
        <f>'RESUMEN TOTAL'!S571</f>
        <v>0</v>
      </c>
      <c r="N550">
        <f>'RESUMEN TOTAL'!T571</f>
        <v>0</v>
      </c>
      <c r="O550">
        <f>'RESUMEN TOTAL'!U571</f>
        <v>0</v>
      </c>
      <c r="P550">
        <f>'RESUMEN TOTAL'!V571</f>
        <v>0</v>
      </c>
      <c r="Q550">
        <f>'RESUMEN TOTAL'!W571</f>
        <v>0</v>
      </c>
      <c r="R550">
        <f>'RESUMEN TOTAL'!X571</f>
        <v>0</v>
      </c>
      <c r="S550">
        <f>'RESUMEN TOTAL'!Y571</f>
        <v>0</v>
      </c>
      <c r="T550">
        <f>'RESUMEN TOTAL'!Z571</f>
        <v>0</v>
      </c>
      <c r="U550">
        <f>'RESUMEN TOTAL'!AA571</f>
        <v>0</v>
      </c>
      <c r="V550">
        <f>'RESUMEN TOTAL'!AB571</f>
        <v>0</v>
      </c>
      <c r="W550">
        <f>'RESUMEN TOTAL'!AC571</f>
        <v>0</v>
      </c>
      <c r="X550">
        <f>'RESUMEN TOTAL'!AD571</f>
        <v>0</v>
      </c>
      <c r="Y550">
        <f>'RESUMEN TOTAL'!AE571</f>
        <v>0</v>
      </c>
      <c r="Z550">
        <f>'RESUMEN TOTAL'!AF571</f>
        <v>0</v>
      </c>
      <c r="AA550">
        <f>'RESUMEN TOTAL'!AG571</f>
        <v>0</v>
      </c>
      <c r="AB550">
        <f>'RESUMEN TOTAL'!AH571</f>
        <v>0</v>
      </c>
      <c r="AC550">
        <f>'RESUMEN TOTAL'!AI571</f>
        <v>0</v>
      </c>
      <c r="AD550">
        <f>'RESUMEN TOTAL'!AJ571</f>
        <v>0</v>
      </c>
      <c r="AE550">
        <f>'RESUMEN TOTAL'!AK571</f>
        <v>0</v>
      </c>
      <c r="AF550">
        <f>'RESUMEN TOTAL'!AL571</f>
        <v>0</v>
      </c>
      <c r="AG550">
        <f>'RESUMEN TOTAL'!AM571</f>
        <v>0</v>
      </c>
      <c r="AH550">
        <f>'RESUMEN TOTAL'!AN571</f>
        <v>0</v>
      </c>
      <c r="AI550">
        <f>'RESUMEN TOTAL'!AO571</f>
        <v>0</v>
      </c>
    </row>
    <row r="551" spans="1:35" x14ac:dyDescent="0.25">
      <c r="A551">
        <f>'RESUMEN TOTAL'!A572</f>
        <v>0</v>
      </c>
      <c r="B551">
        <f>'RESUMEN TOTAL'!B572</f>
        <v>0</v>
      </c>
      <c r="C551">
        <f>'RESUMEN TOTAL'!D572</f>
        <v>0</v>
      </c>
      <c r="D551">
        <f>'RESUMEN TOTAL'!E572</f>
        <v>0</v>
      </c>
      <c r="E551">
        <f>'RESUMEN TOTAL'!F572</f>
        <v>0</v>
      </c>
      <c r="F551">
        <f>'RESUMEN TOTAL'!L572</f>
        <v>0</v>
      </c>
      <c r="G551">
        <f>'RESUMEN TOTAL'!M572</f>
        <v>0</v>
      </c>
      <c r="H551">
        <f>'RESUMEN TOTAL'!N572</f>
        <v>0</v>
      </c>
      <c r="I551">
        <f>'RESUMEN TOTAL'!O572</f>
        <v>0</v>
      </c>
      <c r="J551">
        <f>'RESUMEN TOTAL'!P572</f>
        <v>0</v>
      </c>
      <c r="K551">
        <f>'RESUMEN TOTAL'!Q572</f>
        <v>0</v>
      </c>
      <c r="L551">
        <f>'RESUMEN TOTAL'!R572</f>
        <v>0</v>
      </c>
      <c r="M551">
        <f>'RESUMEN TOTAL'!S572</f>
        <v>0</v>
      </c>
      <c r="N551">
        <f>'RESUMEN TOTAL'!T572</f>
        <v>0</v>
      </c>
      <c r="O551">
        <f>'RESUMEN TOTAL'!U572</f>
        <v>0</v>
      </c>
      <c r="P551">
        <f>'RESUMEN TOTAL'!V572</f>
        <v>0</v>
      </c>
      <c r="Q551">
        <f>'RESUMEN TOTAL'!W572</f>
        <v>0</v>
      </c>
      <c r="R551">
        <f>'RESUMEN TOTAL'!X572</f>
        <v>0</v>
      </c>
      <c r="S551">
        <f>'RESUMEN TOTAL'!Y572</f>
        <v>0</v>
      </c>
      <c r="T551">
        <f>'RESUMEN TOTAL'!Z572</f>
        <v>0</v>
      </c>
      <c r="U551">
        <f>'RESUMEN TOTAL'!AA572</f>
        <v>0</v>
      </c>
      <c r="V551">
        <f>'RESUMEN TOTAL'!AB572</f>
        <v>0</v>
      </c>
      <c r="W551">
        <f>'RESUMEN TOTAL'!AC572</f>
        <v>0</v>
      </c>
      <c r="X551">
        <f>'RESUMEN TOTAL'!AD572</f>
        <v>0</v>
      </c>
      <c r="Y551">
        <f>'RESUMEN TOTAL'!AE572</f>
        <v>0</v>
      </c>
      <c r="Z551">
        <f>'RESUMEN TOTAL'!AF572</f>
        <v>0</v>
      </c>
      <c r="AA551">
        <f>'RESUMEN TOTAL'!AG572</f>
        <v>0</v>
      </c>
      <c r="AB551">
        <f>'RESUMEN TOTAL'!AH572</f>
        <v>0</v>
      </c>
      <c r="AC551">
        <f>'RESUMEN TOTAL'!AI572</f>
        <v>0</v>
      </c>
      <c r="AD551">
        <f>'RESUMEN TOTAL'!AJ572</f>
        <v>0</v>
      </c>
      <c r="AE551">
        <f>'RESUMEN TOTAL'!AK572</f>
        <v>0</v>
      </c>
      <c r="AF551">
        <f>'RESUMEN TOTAL'!AL572</f>
        <v>0</v>
      </c>
      <c r="AG551">
        <f>'RESUMEN TOTAL'!AM572</f>
        <v>0</v>
      </c>
      <c r="AH551">
        <f>'RESUMEN TOTAL'!AN572</f>
        <v>0</v>
      </c>
      <c r="AI551">
        <f>'RESUMEN TOTAL'!AO572</f>
        <v>0</v>
      </c>
    </row>
    <row r="552" spans="1:35" x14ac:dyDescent="0.25">
      <c r="A552">
        <f>'RESUMEN TOTAL'!A573</f>
        <v>0</v>
      </c>
      <c r="B552">
        <f>'RESUMEN TOTAL'!B573</f>
        <v>0</v>
      </c>
      <c r="C552">
        <f>'RESUMEN TOTAL'!D573</f>
        <v>0</v>
      </c>
      <c r="D552">
        <f>'RESUMEN TOTAL'!E573</f>
        <v>0</v>
      </c>
      <c r="E552">
        <f>'RESUMEN TOTAL'!F573</f>
        <v>0</v>
      </c>
      <c r="F552">
        <f>'RESUMEN TOTAL'!L573</f>
        <v>0</v>
      </c>
      <c r="G552">
        <f>'RESUMEN TOTAL'!M573</f>
        <v>0</v>
      </c>
      <c r="H552">
        <f>'RESUMEN TOTAL'!N573</f>
        <v>0</v>
      </c>
      <c r="I552">
        <f>'RESUMEN TOTAL'!O573</f>
        <v>0</v>
      </c>
      <c r="J552">
        <f>'RESUMEN TOTAL'!P573</f>
        <v>0</v>
      </c>
      <c r="K552">
        <f>'RESUMEN TOTAL'!Q573</f>
        <v>0</v>
      </c>
      <c r="L552">
        <f>'RESUMEN TOTAL'!R573</f>
        <v>0</v>
      </c>
      <c r="M552">
        <f>'RESUMEN TOTAL'!S573</f>
        <v>0</v>
      </c>
      <c r="N552">
        <f>'RESUMEN TOTAL'!T573</f>
        <v>0</v>
      </c>
      <c r="O552">
        <f>'RESUMEN TOTAL'!U573</f>
        <v>0</v>
      </c>
      <c r="P552">
        <f>'RESUMEN TOTAL'!V573</f>
        <v>0</v>
      </c>
      <c r="Q552">
        <f>'RESUMEN TOTAL'!W573</f>
        <v>0</v>
      </c>
      <c r="R552">
        <f>'RESUMEN TOTAL'!X573</f>
        <v>0</v>
      </c>
      <c r="S552">
        <f>'RESUMEN TOTAL'!Y573</f>
        <v>0</v>
      </c>
      <c r="T552">
        <f>'RESUMEN TOTAL'!Z573</f>
        <v>0</v>
      </c>
      <c r="U552">
        <f>'RESUMEN TOTAL'!AA573</f>
        <v>0</v>
      </c>
      <c r="V552">
        <f>'RESUMEN TOTAL'!AB573</f>
        <v>0</v>
      </c>
      <c r="W552">
        <f>'RESUMEN TOTAL'!AC573</f>
        <v>0</v>
      </c>
      <c r="X552">
        <f>'RESUMEN TOTAL'!AD573</f>
        <v>0</v>
      </c>
      <c r="Y552">
        <f>'RESUMEN TOTAL'!AE573</f>
        <v>0</v>
      </c>
      <c r="Z552">
        <f>'RESUMEN TOTAL'!AF573</f>
        <v>0</v>
      </c>
      <c r="AA552">
        <f>'RESUMEN TOTAL'!AG573</f>
        <v>0</v>
      </c>
      <c r="AB552">
        <f>'RESUMEN TOTAL'!AH573</f>
        <v>0</v>
      </c>
      <c r="AC552">
        <f>'RESUMEN TOTAL'!AI573</f>
        <v>0</v>
      </c>
      <c r="AD552">
        <f>'RESUMEN TOTAL'!AJ573</f>
        <v>0</v>
      </c>
      <c r="AE552">
        <f>'RESUMEN TOTAL'!AK573</f>
        <v>0</v>
      </c>
      <c r="AF552">
        <f>'RESUMEN TOTAL'!AL573</f>
        <v>0</v>
      </c>
      <c r="AG552">
        <f>'RESUMEN TOTAL'!AM573</f>
        <v>0</v>
      </c>
      <c r="AH552">
        <f>'RESUMEN TOTAL'!AN573</f>
        <v>0</v>
      </c>
      <c r="AI552">
        <f>'RESUMEN TOTAL'!AO573</f>
        <v>0</v>
      </c>
    </row>
    <row r="553" spans="1:35" x14ac:dyDescent="0.25">
      <c r="A553">
        <f>'RESUMEN TOTAL'!A574</f>
        <v>0</v>
      </c>
      <c r="B553">
        <f>'RESUMEN TOTAL'!B574</f>
        <v>0</v>
      </c>
      <c r="C553">
        <f>'RESUMEN TOTAL'!D574</f>
        <v>0</v>
      </c>
      <c r="D553">
        <f>'RESUMEN TOTAL'!E574</f>
        <v>0</v>
      </c>
      <c r="E553">
        <f>'RESUMEN TOTAL'!F574</f>
        <v>0</v>
      </c>
      <c r="F553">
        <f>'RESUMEN TOTAL'!L574</f>
        <v>0</v>
      </c>
      <c r="G553">
        <f>'RESUMEN TOTAL'!M574</f>
        <v>0</v>
      </c>
      <c r="H553">
        <f>'RESUMEN TOTAL'!N574</f>
        <v>0</v>
      </c>
      <c r="I553">
        <f>'RESUMEN TOTAL'!O574</f>
        <v>0</v>
      </c>
      <c r="J553">
        <f>'RESUMEN TOTAL'!P574</f>
        <v>0</v>
      </c>
      <c r="K553">
        <f>'RESUMEN TOTAL'!Q574</f>
        <v>0</v>
      </c>
      <c r="L553">
        <f>'RESUMEN TOTAL'!R574</f>
        <v>0</v>
      </c>
      <c r="M553">
        <f>'RESUMEN TOTAL'!S574</f>
        <v>0</v>
      </c>
      <c r="N553">
        <f>'RESUMEN TOTAL'!T574</f>
        <v>0</v>
      </c>
      <c r="O553">
        <f>'RESUMEN TOTAL'!U574</f>
        <v>0</v>
      </c>
      <c r="P553">
        <f>'RESUMEN TOTAL'!V574</f>
        <v>0</v>
      </c>
      <c r="Q553">
        <f>'RESUMEN TOTAL'!W574</f>
        <v>0</v>
      </c>
      <c r="R553">
        <f>'RESUMEN TOTAL'!X574</f>
        <v>0</v>
      </c>
      <c r="S553">
        <f>'RESUMEN TOTAL'!Y574</f>
        <v>0</v>
      </c>
      <c r="T553">
        <f>'RESUMEN TOTAL'!Z574</f>
        <v>0</v>
      </c>
      <c r="U553">
        <f>'RESUMEN TOTAL'!AA574</f>
        <v>0</v>
      </c>
      <c r="V553">
        <f>'RESUMEN TOTAL'!AB574</f>
        <v>0</v>
      </c>
      <c r="W553">
        <f>'RESUMEN TOTAL'!AC574</f>
        <v>0</v>
      </c>
      <c r="X553">
        <f>'RESUMEN TOTAL'!AD574</f>
        <v>0</v>
      </c>
      <c r="Y553">
        <f>'RESUMEN TOTAL'!AE574</f>
        <v>0</v>
      </c>
      <c r="Z553">
        <f>'RESUMEN TOTAL'!AF574</f>
        <v>0</v>
      </c>
      <c r="AA553">
        <f>'RESUMEN TOTAL'!AG574</f>
        <v>0</v>
      </c>
      <c r="AB553">
        <f>'RESUMEN TOTAL'!AH574</f>
        <v>0</v>
      </c>
      <c r="AC553">
        <f>'RESUMEN TOTAL'!AI574</f>
        <v>0</v>
      </c>
      <c r="AD553">
        <f>'RESUMEN TOTAL'!AJ574</f>
        <v>0</v>
      </c>
      <c r="AE553">
        <f>'RESUMEN TOTAL'!AK574</f>
        <v>0</v>
      </c>
      <c r="AF553">
        <f>'RESUMEN TOTAL'!AL574</f>
        <v>0</v>
      </c>
      <c r="AG553">
        <f>'RESUMEN TOTAL'!AM574</f>
        <v>0</v>
      </c>
      <c r="AH553">
        <f>'RESUMEN TOTAL'!AN574</f>
        <v>0</v>
      </c>
      <c r="AI553">
        <f>'RESUMEN TOTAL'!AO574</f>
        <v>0</v>
      </c>
    </row>
    <row r="554" spans="1:35" x14ac:dyDescent="0.25">
      <c r="A554">
        <f>'RESUMEN TOTAL'!A575</f>
        <v>0</v>
      </c>
      <c r="B554">
        <f>'RESUMEN TOTAL'!B575</f>
        <v>0</v>
      </c>
      <c r="C554">
        <f>'RESUMEN TOTAL'!D575</f>
        <v>0</v>
      </c>
      <c r="D554">
        <f>'RESUMEN TOTAL'!E575</f>
        <v>0</v>
      </c>
      <c r="E554">
        <f>'RESUMEN TOTAL'!F575</f>
        <v>0</v>
      </c>
      <c r="F554">
        <f>'RESUMEN TOTAL'!L575</f>
        <v>0</v>
      </c>
      <c r="G554">
        <f>'RESUMEN TOTAL'!M575</f>
        <v>0</v>
      </c>
      <c r="H554">
        <f>'RESUMEN TOTAL'!N575</f>
        <v>0</v>
      </c>
      <c r="I554">
        <f>'RESUMEN TOTAL'!O575</f>
        <v>0</v>
      </c>
      <c r="J554">
        <f>'RESUMEN TOTAL'!P575</f>
        <v>0</v>
      </c>
      <c r="K554">
        <f>'RESUMEN TOTAL'!Q575</f>
        <v>0</v>
      </c>
      <c r="L554">
        <f>'RESUMEN TOTAL'!R575</f>
        <v>0</v>
      </c>
      <c r="M554">
        <f>'RESUMEN TOTAL'!S575</f>
        <v>0</v>
      </c>
      <c r="N554">
        <f>'RESUMEN TOTAL'!T575</f>
        <v>0</v>
      </c>
      <c r="O554">
        <f>'RESUMEN TOTAL'!U575</f>
        <v>0</v>
      </c>
      <c r="P554">
        <f>'RESUMEN TOTAL'!V575</f>
        <v>0</v>
      </c>
      <c r="Q554">
        <f>'RESUMEN TOTAL'!W575</f>
        <v>0</v>
      </c>
      <c r="R554">
        <f>'RESUMEN TOTAL'!X575</f>
        <v>0</v>
      </c>
      <c r="S554">
        <f>'RESUMEN TOTAL'!Y575</f>
        <v>0</v>
      </c>
      <c r="T554">
        <f>'RESUMEN TOTAL'!Z575</f>
        <v>0</v>
      </c>
      <c r="U554">
        <f>'RESUMEN TOTAL'!AA575</f>
        <v>0</v>
      </c>
      <c r="V554">
        <f>'RESUMEN TOTAL'!AB575</f>
        <v>0</v>
      </c>
      <c r="W554">
        <f>'RESUMEN TOTAL'!AC575</f>
        <v>0</v>
      </c>
      <c r="X554">
        <f>'RESUMEN TOTAL'!AD575</f>
        <v>0</v>
      </c>
      <c r="Y554">
        <f>'RESUMEN TOTAL'!AE575</f>
        <v>0</v>
      </c>
      <c r="Z554">
        <f>'RESUMEN TOTAL'!AF575</f>
        <v>0</v>
      </c>
      <c r="AA554">
        <f>'RESUMEN TOTAL'!AG575</f>
        <v>0</v>
      </c>
      <c r="AB554">
        <f>'RESUMEN TOTAL'!AH575</f>
        <v>0</v>
      </c>
      <c r="AC554">
        <f>'RESUMEN TOTAL'!AI575</f>
        <v>0</v>
      </c>
      <c r="AD554">
        <f>'RESUMEN TOTAL'!AJ575</f>
        <v>0</v>
      </c>
      <c r="AE554">
        <f>'RESUMEN TOTAL'!AK575</f>
        <v>0</v>
      </c>
      <c r="AF554">
        <f>'RESUMEN TOTAL'!AL575</f>
        <v>0</v>
      </c>
      <c r="AG554">
        <f>'RESUMEN TOTAL'!AM575</f>
        <v>0</v>
      </c>
      <c r="AH554">
        <f>'RESUMEN TOTAL'!AN575</f>
        <v>0</v>
      </c>
      <c r="AI554">
        <f>'RESUMEN TOTAL'!AO575</f>
        <v>0</v>
      </c>
    </row>
    <row r="555" spans="1:35" x14ac:dyDescent="0.25">
      <c r="A555">
        <f>'RESUMEN TOTAL'!A576</f>
        <v>0</v>
      </c>
      <c r="B555">
        <f>'RESUMEN TOTAL'!B576</f>
        <v>0</v>
      </c>
      <c r="C555">
        <f>'RESUMEN TOTAL'!D576</f>
        <v>0</v>
      </c>
      <c r="D555">
        <f>'RESUMEN TOTAL'!E576</f>
        <v>0</v>
      </c>
      <c r="E555">
        <f>'RESUMEN TOTAL'!F576</f>
        <v>0</v>
      </c>
      <c r="F555">
        <f>'RESUMEN TOTAL'!L576</f>
        <v>0</v>
      </c>
      <c r="G555">
        <f>'RESUMEN TOTAL'!M576</f>
        <v>0</v>
      </c>
      <c r="H555">
        <f>'RESUMEN TOTAL'!N576</f>
        <v>0</v>
      </c>
      <c r="I555">
        <f>'RESUMEN TOTAL'!O576</f>
        <v>0</v>
      </c>
      <c r="J555">
        <f>'RESUMEN TOTAL'!P576</f>
        <v>0</v>
      </c>
      <c r="K555">
        <f>'RESUMEN TOTAL'!Q576</f>
        <v>0</v>
      </c>
      <c r="L555">
        <f>'RESUMEN TOTAL'!R576</f>
        <v>0</v>
      </c>
      <c r="M555">
        <f>'RESUMEN TOTAL'!S576</f>
        <v>0</v>
      </c>
      <c r="N555">
        <f>'RESUMEN TOTAL'!T576</f>
        <v>0</v>
      </c>
      <c r="O555">
        <f>'RESUMEN TOTAL'!U576</f>
        <v>0</v>
      </c>
      <c r="P555">
        <f>'RESUMEN TOTAL'!V576</f>
        <v>0</v>
      </c>
      <c r="Q555">
        <f>'RESUMEN TOTAL'!W576</f>
        <v>0</v>
      </c>
      <c r="R555">
        <f>'RESUMEN TOTAL'!X576</f>
        <v>0</v>
      </c>
      <c r="S555">
        <f>'RESUMEN TOTAL'!Y576</f>
        <v>0</v>
      </c>
      <c r="T555">
        <f>'RESUMEN TOTAL'!Z576</f>
        <v>0</v>
      </c>
      <c r="U555">
        <f>'RESUMEN TOTAL'!AA576</f>
        <v>0</v>
      </c>
      <c r="V555">
        <f>'RESUMEN TOTAL'!AB576</f>
        <v>0</v>
      </c>
      <c r="W555">
        <f>'RESUMEN TOTAL'!AC576</f>
        <v>0</v>
      </c>
      <c r="X555">
        <f>'RESUMEN TOTAL'!AD576</f>
        <v>0</v>
      </c>
      <c r="Y555">
        <f>'RESUMEN TOTAL'!AE576</f>
        <v>0</v>
      </c>
      <c r="Z555">
        <f>'RESUMEN TOTAL'!AF576</f>
        <v>0</v>
      </c>
      <c r="AA555">
        <f>'RESUMEN TOTAL'!AG576</f>
        <v>0</v>
      </c>
      <c r="AB555">
        <f>'RESUMEN TOTAL'!AH576</f>
        <v>0</v>
      </c>
      <c r="AC555">
        <f>'RESUMEN TOTAL'!AI576</f>
        <v>0</v>
      </c>
      <c r="AD555">
        <f>'RESUMEN TOTAL'!AJ576</f>
        <v>0</v>
      </c>
      <c r="AE555">
        <f>'RESUMEN TOTAL'!AK576</f>
        <v>0</v>
      </c>
      <c r="AF555">
        <f>'RESUMEN TOTAL'!AL576</f>
        <v>0</v>
      </c>
      <c r="AG555">
        <f>'RESUMEN TOTAL'!AM576</f>
        <v>0</v>
      </c>
      <c r="AH555">
        <f>'RESUMEN TOTAL'!AN576</f>
        <v>0</v>
      </c>
      <c r="AI555">
        <f>'RESUMEN TOTAL'!AO576</f>
        <v>0</v>
      </c>
    </row>
    <row r="556" spans="1:35" x14ac:dyDescent="0.25">
      <c r="A556">
        <f>'RESUMEN TOTAL'!A577</f>
        <v>0</v>
      </c>
      <c r="B556">
        <f>'RESUMEN TOTAL'!B577</f>
        <v>0</v>
      </c>
      <c r="C556">
        <f>'RESUMEN TOTAL'!D577</f>
        <v>0</v>
      </c>
      <c r="D556">
        <f>'RESUMEN TOTAL'!E577</f>
        <v>0</v>
      </c>
      <c r="E556">
        <f>'RESUMEN TOTAL'!F577</f>
        <v>0</v>
      </c>
      <c r="F556">
        <f>'RESUMEN TOTAL'!L577</f>
        <v>0</v>
      </c>
      <c r="G556">
        <f>'RESUMEN TOTAL'!M577</f>
        <v>0</v>
      </c>
      <c r="H556">
        <f>'RESUMEN TOTAL'!N577</f>
        <v>0</v>
      </c>
      <c r="I556">
        <f>'RESUMEN TOTAL'!O577</f>
        <v>0</v>
      </c>
      <c r="J556">
        <f>'RESUMEN TOTAL'!P577</f>
        <v>0</v>
      </c>
      <c r="K556">
        <f>'RESUMEN TOTAL'!Q577</f>
        <v>0</v>
      </c>
      <c r="L556">
        <f>'RESUMEN TOTAL'!R577</f>
        <v>0</v>
      </c>
      <c r="M556">
        <f>'RESUMEN TOTAL'!S577</f>
        <v>0</v>
      </c>
      <c r="N556">
        <f>'RESUMEN TOTAL'!T577</f>
        <v>0</v>
      </c>
      <c r="O556">
        <f>'RESUMEN TOTAL'!U577</f>
        <v>0</v>
      </c>
      <c r="P556">
        <f>'RESUMEN TOTAL'!V577</f>
        <v>0</v>
      </c>
      <c r="Q556">
        <f>'RESUMEN TOTAL'!W577</f>
        <v>0</v>
      </c>
      <c r="R556">
        <f>'RESUMEN TOTAL'!X577</f>
        <v>0</v>
      </c>
      <c r="S556">
        <f>'RESUMEN TOTAL'!Y577</f>
        <v>0</v>
      </c>
      <c r="T556">
        <f>'RESUMEN TOTAL'!Z577</f>
        <v>0</v>
      </c>
      <c r="U556">
        <f>'RESUMEN TOTAL'!AA577</f>
        <v>0</v>
      </c>
      <c r="V556">
        <f>'RESUMEN TOTAL'!AB577</f>
        <v>0</v>
      </c>
      <c r="W556">
        <f>'RESUMEN TOTAL'!AC577</f>
        <v>0</v>
      </c>
      <c r="X556">
        <f>'RESUMEN TOTAL'!AD577</f>
        <v>0</v>
      </c>
      <c r="Y556">
        <f>'RESUMEN TOTAL'!AE577</f>
        <v>0</v>
      </c>
      <c r="Z556">
        <f>'RESUMEN TOTAL'!AF577</f>
        <v>0</v>
      </c>
      <c r="AA556">
        <f>'RESUMEN TOTAL'!AG577</f>
        <v>0</v>
      </c>
      <c r="AB556">
        <f>'RESUMEN TOTAL'!AH577</f>
        <v>0</v>
      </c>
      <c r="AC556">
        <f>'RESUMEN TOTAL'!AI577</f>
        <v>0</v>
      </c>
      <c r="AD556">
        <f>'RESUMEN TOTAL'!AJ577</f>
        <v>0</v>
      </c>
      <c r="AE556">
        <f>'RESUMEN TOTAL'!AK577</f>
        <v>0</v>
      </c>
      <c r="AF556">
        <f>'RESUMEN TOTAL'!AL577</f>
        <v>0</v>
      </c>
      <c r="AG556">
        <f>'RESUMEN TOTAL'!AM577</f>
        <v>0</v>
      </c>
      <c r="AH556">
        <f>'RESUMEN TOTAL'!AN577</f>
        <v>0</v>
      </c>
      <c r="AI556">
        <f>'RESUMEN TOTAL'!AO577</f>
        <v>0</v>
      </c>
    </row>
    <row r="557" spans="1:35" x14ac:dyDescent="0.25">
      <c r="A557">
        <f>'RESUMEN TOTAL'!A578</f>
        <v>0</v>
      </c>
      <c r="B557">
        <f>'RESUMEN TOTAL'!B578</f>
        <v>0</v>
      </c>
      <c r="C557">
        <f>'RESUMEN TOTAL'!D578</f>
        <v>0</v>
      </c>
      <c r="D557">
        <f>'RESUMEN TOTAL'!E578</f>
        <v>0</v>
      </c>
      <c r="E557">
        <f>'RESUMEN TOTAL'!F578</f>
        <v>0</v>
      </c>
      <c r="F557">
        <f>'RESUMEN TOTAL'!L578</f>
        <v>0</v>
      </c>
      <c r="G557">
        <f>'RESUMEN TOTAL'!M578</f>
        <v>0</v>
      </c>
      <c r="H557">
        <f>'RESUMEN TOTAL'!N578</f>
        <v>0</v>
      </c>
      <c r="I557">
        <f>'RESUMEN TOTAL'!O578</f>
        <v>0</v>
      </c>
      <c r="J557">
        <f>'RESUMEN TOTAL'!P578</f>
        <v>0</v>
      </c>
      <c r="K557">
        <f>'RESUMEN TOTAL'!Q578</f>
        <v>0</v>
      </c>
      <c r="L557">
        <f>'RESUMEN TOTAL'!R578</f>
        <v>0</v>
      </c>
      <c r="M557">
        <f>'RESUMEN TOTAL'!S578</f>
        <v>0</v>
      </c>
      <c r="N557">
        <f>'RESUMEN TOTAL'!T578</f>
        <v>0</v>
      </c>
      <c r="O557">
        <f>'RESUMEN TOTAL'!U578</f>
        <v>0</v>
      </c>
      <c r="P557">
        <f>'RESUMEN TOTAL'!V578</f>
        <v>0</v>
      </c>
      <c r="Q557">
        <f>'RESUMEN TOTAL'!W578</f>
        <v>0</v>
      </c>
      <c r="R557">
        <f>'RESUMEN TOTAL'!X578</f>
        <v>0</v>
      </c>
      <c r="S557">
        <f>'RESUMEN TOTAL'!Y578</f>
        <v>0</v>
      </c>
      <c r="T557">
        <f>'RESUMEN TOTAL'!Z578</f>
        <v>0</v>
      </c>
      <c r="U557">
        <f>'RESUMEN TOTAL'!AA578</f>
        <v>0</v>
      </c>
      <c r="V557">
        <f>'RESUMEN TOTAL'!AB578</f>
        <v>0</v>
      </c>
      <c r="W557">
        <f>'RESUMEN TOTAL'!AC578</f>
        <v>0</v>
      </c>
      <c r="X557">
        <f>'RESUMEN TOTAL'!AD578</f>
        <v>0</v>
      </c>
      <c r="Y557">
        <f>'RESUMEN TOTAL'!AE578</f>
        <v>0</v>
      </c>
      <c r="Z557">
        <f>'RESUMEN TOTAL'!AF578</f>
        <v>0</v>
      </c>
      <c r="AA557">
        <f>'RESUMEN TOTAL'!AG578</f>
        <v>0</v>
      </c>
      <c r="AB557">
        <f>'RESUMEN TOTAL'!AH578</f>
        <v>0</v>
      </c>
      <c r="AC557">
        <f>'RESUMEN TOTAL'!AI578</f>
        <v>0</v>
      </c>
      <c r="AD557">
        <f>'RESUMEN TOTAL'!AJ578</f>
        <v>0</v>
      </c>
      <c r="AE557">
        <f>'RESUMEN TOTAL'!AK578</f>
        <v>0</v>
      </c>
      <c r="AF557">
        <f>'RESUMEN TOTAL'!AL578</f>
        <v>0</v>
      </c>
      <c r="AG557">
        <f>'RESUMEN TOTAL'!AM578</f>
        <v>0</v>
      </c>
      <c r="AH557">
        <f>'RESUMEN TOTAL'!AN578</f>
        <v>0</v>
      </c>
      <c r="AI557">
        <f>'RESUMEN TOTAL'!AO578</f>
        <v>0</v>
      </c>
    </row>
    <row r="558" spans="1:35" x14ac:dyDescent="0.25">
      <c r="A558">
        <f>'RESUMEN TOTAL'!A579</f>
        <v>0</v>
      </c>
      <c r="B558">
        <f>'RESUMEN TOTAL'!B579</f>
        <v>0</v>
      </c>
      <c r="C558">
        <f>'RESUMEN TOTAL'!D579</f>
        <v>0</v>
      </c>
      <c r="D558">
        <f>'RESUMEN TOTAL'!E579</f>
        <v>0</v>
      </c>
      <c r="E558">
        <f>'RESUMEN TOTAL'!F579</f>
        <v>0</v>
      </c>
      <c r="F558">
        <f>'RESUMEN TOTAL'!L579</f>
        <v>0</v>
      </c>
      <c r="G558">
        <f>'RESUMEN TOTAL'!M579</f>
        <v>0</v>
      </c>
      <c r="H558">
        <f>'RESUMEN TOTAL'!N579</f>
        <v>0</v>
      </c>
      <c r="I558">
        <f>'RESUMEN TOTAL'!O579</f>
        <v>0</v>
      </c>
      <c r="J558">
        <f>'RESUMEN TOTAL'!P579</f>
        <v>0</v>
      </c>
      <c r="K558">
        <f>'RESUMEN TOTAL'!Q579</f>
        <v>0</v>
      </c>
      <c r="L558">
        <f>'RESUMEN TOTAL'!R579</f>
        <v>0</v>
      </c>
      <c r="M558">
        <f>'RESUMEN TOTAL'!S579</f>
        <v>0</v>
      </c>
      <c r="N558">
        <f>'RESUMEN TOTAL'!T579</f>
        <v>0</v>
      </c>
      <c r="O558">
        <f>'RESUMEN TOTAL'!U579</f>
        <v>0</v>
      </c>
      <c r="P558">
        <f>'RESUMEN TOTAL'!V579</f>
        <v>0</v>
      </c>
      <c r="Q558">
        <f>'RESUMEN TOTAL'!W579</f>
        <v>0</v>
      </c>
      <c r="R558">
        <f>'RESUMEN TOTAL'!X579</f>
        <v>0</v>
      </c>
      <c r="S558">
        <f>'RESUMEN TOTAL'!Y579</f>
        <v>0</v>
      </c>
      <c r="T558">
        <f>'RESUMEN TOTAL'!Z579</f>
        <v>0</v>
      </c>
      <c r="U558">
        <f>'RESUMEN TOTAL'!AA579</f>
        <v>0</v>
      </c>
      <c r="V558">
        <f>'RESUMEN TOTAL'!AB579</f>
        <v>0</v>
      </c>
      <c r="W558">
        <f>'RESUMEN TOTAL'!AC579</f>
        <v>0</v>
      </c>
      <c r="X558">
        <f>'RESUMEN TOTAL'!AD579</f>
        <v>0</v>
      </c>
      <c r="Y558">
        <f>'RESUMEN TOTAL'!AE579</f>
        <v>0</v>
      </c>
      <c r="Z558">
        <f>'RESUMEN TOTAL'!AF579</f>
        <v>0</v>
      </c>
      <c r="AA558">
        <f>'RESUMEN TOTAL'!AG579</f>
        <v>0</v>
      </c>
      <c r="AB558">
        <f>'RESUMEN TOTAL'!AH579</f>
        <v>0</v>
      </c>
      <c r="AC558">
        <f>'RESUMEN TOTAL'!AI579</f>
        <v>0</v>
      </c>
      <c r="AD558">
        <f>'RESUMEN TOTAL'!AJ579</f>
        <v>0</v>
      </c>
      <c r="AE558">
        <f>'RESUMEN TOTAL'!AK579</f>
        <v>0</v>
      </c>
      <c r="AF558">
        <f>'RESUMEN TOTAL'!AL579</f>
        <v>0</v>
      </c>
      <c r="AG558">
        <f>'RESUMEN TOTAL'!AM579</f>
        <v>0</v>
      </c>
      <c r="AH558">
        <f>'RESUMEN TOTAL'!AN579</f>
        <v>0</v>
      </c>
      <c r="AI558">
        <f>'RESUMEN TOTAL'!AO579</f>
        <v>0</v>
      </c>
    </row>
    <row r="559" spans="1:35" x14ac:dyDescent="0.25">
      <c r="A559">
        <f>'RESUMEN TOTAL'!A580</f>
        <v>0</v>
      </c>
      <c r="B559">
        <f>'RESUMEN TOTAL'!B580</f>
        <v>0</v>
      </c>
      <c r="C559">
        <f>'RESUMEN TOTAL'!D580</f>
        <v>0</v>
      </c>
      <c r="D559">
        <f>'RESUMEN TOTAL'!E580</f>
        <v>0</v>
      </c>
      <c r="E559">
        <f>'RESUMEN TOTAL'!F580</f>
        <v>0</v>
      </c>
      <c r="F559">
        <f>'RESUMEN TOTAL'!L580</f>
        <v>0</v>
      </c>
      <c r="G559">
        <f>'RESUMEN TOTAL'!M580</f>
        <v>0</v>
      </c>
      <c r="H559">
        <f>'RESUMEN TOTAL'!N580</f>
        <v>0</v>
      </c>
      <c r="I559">
        <f>'RESUMEN TOTAL'!O580</f>
        <v>0</v>
      </c>
      <c r="J559">
        <f>'RESUMEN TOTAL'!P580</f>
        <v>0</v>
      </c>
      <c r="K559">
        <f>'RESUMEN TOTAL'!Q580</f>
        <v>0</v>
      </c>
      <c r="L559">
        <f>'RESUMEN TOTAL'!R580</f>
        <v>0</v>
      </c>
      <c r="M559">
        <f>'RESUMEN TOTAL'!S580</f>
        <v>0</v>
      </c>
      <c r="N559">
        <f>'RESUMEN TOTAL'!T580</f>
        <v>0</v>
      </c>
      <c r="O559">
        <f>'RESUMEN TOTAL'!U580</f>
        <v>0</v>
      </c>
      <c r="P559">
        <f>'RESUMEN TOTAL'!V580</f>
        <v>0</v>
      </c>
      <c r="Q559">
        <f>'RESUMEN TOTAL'!W580</f>
        <v>0</v>
      </c>
      <c r="R559">
        <f>'RESUMEN TOTAL'!X580</f>
        <v>0</v>
      </c>
      <c r="S559">
        <f>'RESUMEN TOTAL'!Y580</f>
        <v>0</v>
      </c>
      <c r="T559">
        <f>'RESUMEN TOTAL'!Z580</f>
        <v>0</v>
      </c>
      <c r="U559">
        <f>'RESUMEN TOTAL'!AA580</f>
        <v>0</v>
      </c>
      <c r="V559">
        <f>'RESUMEN TOTAL'!AB580</f>
        <v>0</v>
      </c>
      <c r="W559">
        <f>'RESUMEN TOTAL'!AC580</f>
        <v>0</v>
      </c>
      <c r="X559">
        <f>'RESUMEN TOTAL'!AD580</f>
        <v>0</v>
      </c>
      <c r="Y559">
        <f>'RESUMEN TOTAL'!AE580</f>
        <v>0</v>
      </c>
      <c r="Z559">
        <f>'RESUMEN TOTAL'!AF580</f>
        <v>0</v>
      </c>
      <c r="AA559">
        <f>'RESUMEN TOTAL'!AG580</f>
        <v>0</v>
      </c>
      <c r="AB559">
        <f>'RESUMEN TOTAL'!AH580</f>
        <v>0</v>
      </c>
      <c r="AC559">
        <f>'RESUMEN TOTAL'!AI580</f>
        <v>0</v>
      </c>
      <c r="AD559">
        <f>'RESUMEN TOTAL'!AJ580</f>
        <v>0</v>
      </c>
      <c r="AE559">
        <f>'RESUMEN TOTAL'!AK580</f>
        <v>0</v>
      </c>
      <c r="AF559">
        <f>'RESUMEN TOTAL'!AL580</f>
        <v>0</v>
      </c>
      <c r="AG559">
        <f>'RESUMEN TOTAL'!AM580</f>
        <v>0</v>
      </c>
      <c r="AH559">
        <f>'RESUMEN TOTAL'!AN580</f>
        <v>0</v>
      </c>
      <c r="AI559">
        <f>'RESUMEN TOTAL'!AO580</f>
        <v>0</v>
      </c>
    </row>
    <row r="560" spans="1:35" x14ac:dyDescent="0.25">
      <c r="A560">
        <f>'RESUMEN TOTAL'!A581</f>
        <v>0</v>
      </c>
      <c r="B560">
        <f>'RESUMEN TOTAL'!B581</f>
        <v>0</v>
      </c>
      <c r="C560">
        <f>'RESUMEN TOTAL'!D581</f>
        <v>0</v>
      </c>
      <c r="D560">
        <f>'RESUMEN TOTAL'!E581</f>
        <v>0</v>
      </c>
      <c r="E560">
        <f>'RESUMEN TOTAL'!F581</f>
        <v>0</v>
      </c>
      <c r="F560">
        <f>'RESUMEN TOTAL'!L581</f>
        <v>0</v>
      </c>
      <c r="G560">
        <f>'RESUMEN TOTAL'!M581</f>
        <v>0</v>
      </c>
      <c r="H560">
        <f>'RESUMEN TOTAL'!N581</f>
        <v>0</v>
      </c>
      <c r="I560">
        <f>'RESUMEN TOTAL'!O581</f>
        <v>0</v>
      </c>
      <c r="J560">
        <f>'RESUMEN TOTAL'!P581</f>
        <v>0</v>
      </c>
      <c r="K560">
        <f>'RESUMEN TOTAL'!Q581</f>
        <v>0</v>
      </c>
      <c r="L560">
        <f>'RESUMEN TOTAL'!R581</f>
        <v>0</v>
      </c>
      <c r="M560">
        <f>'RESUMEN TOTAL'!S581</f>
        <v>0</v>
      </c>
      <c r="N560">
        <f>'RESUMEN TOTAL'!T581</f>
        <v>0</v>
      </c>
      <c r="O560">
        <f>'RESUMEN TOTAL'!U581</f>
        <v>0</v>
      </c>
      <c r="P560">
        <f>'RESUMEN TOTAL'!V581</f>
        <v>0</v>
      </c>
      <c r="Q560">
        <f>'RESUMEN TOTAL'!W581</f>
        <v>0</v>
      </c>
      <c r="R560">
        <f>'RESUMEN TOTAL'!X581</f>
        <v>0</v>
      </c>
      <c r="S560">
        <f>'RESUMEN TOTAL'!Y581</f>
        <v>0</v>
      </c>
      <c r="T560">
        <f>'RESUMEN TOTAL'!Z581</f>
        <v>0</v>
      </c>
      <c r="U560">
        <f>'RESUMEN TOTAL'!AA581</f>
        <v>0</v>
      </c>
      <c r="V560">
        <f>'RESUMEN TOTAL'!AB581</f>
        <v>0</v>
      </c>
      <c r="W560">
        <f>'RESUMEN TOTAL'!AC581</f>
        <v>0</v>
      </c>
      <c r="X560">
        <f>'RESUMEN TOTAL'!AD581</f>
        <v>0</v>
      </c>
      <c r="Y560">
        <f>'RESUMEN TOTAL'!AE581</f>
        <v>0</v>
      </c>
      <c r="Z560">
        <f>'RESUMEN TOTAL'!AF581</f>
        <v>0</v>
      </c>
      <c r="AA560">
        <f>'RESUMEN TOTAL'!AG581</f>
        <v>0</v>
      </c>
      <c r="AB560">
        <f>'RESUMEN TOTAL'!AH581</f>
        <v>0</v>
      </c>
      <c r="AC560">
        <f>'RESUMEN TOTAL'!AI581</f>
        <v>0</v>
      </c>
      <c r="AD560">
        <f>'RESUMEN TOTAL'!AJ581</f>
        <v>0</v>
      </c>
      <c r="AE560">
        <f>'RESUMEN TOTAL'!AK581</f>
        <v>0</v>
      </c>
      <c r="AF560">
        <f>'RESUMEN TOTAL'!AL581</f>
        <v>0</v>
      </c>
      <c r="AG560">
        <f>'RESUMEN TOTAL'!AM581</f>
        <v>0</v>
      </c>
      <c r="AH560">
        <f>'RESUMEN TOTAL'!AN581</f>
        <v>0</v>
      </c>
      <c r="AI560">
        <f>'RESUMEN TOTAL'!AO581</f>
        <v>0</v>
      </c>
    </row>
    <row r="561" spans="1:35" x14ac:dyDescent="0.25">
      <c r="A561">
        <f>'RESUMEN TOTAL'!A582</f>
        <v>0</v>
      </c>
      <c r="B561">
        <f>'RESUMEN TOTAL'!B582</f>
        <v>0</v>
      </c>
      <c r="C561">
        <f>'RESUMEN TOTAL'!D582</f>
        <v>0</v>
      </c>
      <c r="D561">
        <f>'RESUMEN TOTAL'!E582</f>
        <v>0</v>
      </c>
      <c r="E561">
        <f>'RESUMEN TOTAL'!F582</f>
        <v>0</v>
      </c>
      <c r="F561">
        <f>'RESUMEN TOTAL'!L582</f>
        <v>0</v>
      </c>
      <c r="G561">
        <f>'RESUMEN TOTAL'!M582</f>
        <v>0</v>
      </c>
      <c r="H561">
        <f>'RESUMEN TOTAL'!N582</f>
        <v>0</v>
      </c>
      <c r="I561">
        <f>'RESUMEN TOTAL'!O582</f>
        <v>0</v>
      </c>
      <c r="J561">
        <f>'RESUMEN TOTAL'!P582</f>
        <v>0</v>
      </c>
      <c r="K561">
        <f>'RESUMEN TOTAL'!Q582</f>
        <v>0</v>
      </c>
      <c r="L561">
        <f>'RESUMEN TOTAL'!R582</f>
        <v>0</v>
      </c>
      <c r="M561">
        <f>'RESUMEN TOTAL'!S582</f>
        <v>0</v>
      </c>
      <c r="N561">
        <f>'RESUMEN TOTAL'!T582</f>
        <v>0</v>
      </c>
      <c r="O561">
        <f>'RESUMEN TOTAL'!U582</f>
        <v>0</v>
      </c>
      <c r="P561">
        <f>'RESUMEN TOTAL'!V582</f>
        <v>0</v>
      </c>
      <c r="Q561">
        <f>'RESUMEN TOTAL'!W582</f>
        <v>0</v>
      </c>
      <c r="R561">
        <f>'RESUMEN TOTAL'!X582</f>
        <v>0</v>
      </c>
      <c r="S561">
        <f>'RESUMEN TOTAL'!Y582</f>
        <v>0</v>
      </c>
      <c r="T561">
        <f>'RESUMEN TOTAL'!Z582</f>
        <v>0</v>
      </c>
      <c r="U561">
        <f>'RESUMEN TOTAL'!AA582</f>
        <v>0</v>
      </c>
      <c r="V561">
        <f>'RESUMEN TOTAL'!AB582</f>
        <v>0</v>
      </c>
      <c r="W561">
        <f>'RESUMEN TOTAL'!AC582</f>
        <v>0</v>
      </c>
      <c r="X561">
        <f>'RESUMEN TOTAL'!AD582</f>
        <v>0</v>
      </c>
      <c r="Y561">
        <f>'RESUMEN TOTAL'!AE582</f>
        <v>0</v>
      </c>
      <c r="Z561">
        <f>'RESUMEN TOTAL'!AF582</f>
        <v>0</v>
      </c>
      <c r="AA561">
        <f>'RESUMEN TOTAL'!AG582</f>
        <v>0</v>
      </c>
      <c r="AB561">
        <f>'RESUMEN TOTAL'!AH582</f>
        <v>0</v>
      </c>
      <c r="AC561">
        <f>'RESUMEN TOTAL'!AI582</f>
        <v>0</v>
      </c>
      <c r="AD561">
        <f>'RESUMEN TOTAL'!AJ582</f>
        <v>0</v>
      </c>
      <c r="AE561">
        <f>'RESUMEN TOTAL'!AK582</f>
        <v>0</v>
      </c>
      <c r="AF561">
        <f>'RESUMEN TOTAL'!AL582</f>
        <v>0</v>
      </c>
      <c r="AG561">
        <f>'RESUMEN TOTAL'!AM582</f>
        <v>0</v>
      </c>
      <c r="AH561">
        <f>'RESUMEN TOTAL'!AN582</f>
        <v>0</v>
      </c>
      <c r="AI561">
        <f>'RESUMEN TOTAL'!AO582</f>
        <v>0</v>
      </c>
    </row>
    <row r="562" spans="1:35" x14ac:dyDescent="0.25">
      <c r="A562">
        <f>'RESUMEN TOTAL'!A583</f>
        <v>0</v>
      </c>
      <c r="B562">
        <f>'RESUMEN TOTAL'!B583</f>
        <v>0</v>
      </c>
      <c r="C562">
        <f>'RESUMEN TOTAL'!D583</f>
        <v>0</v>
      </c>
      <c r="D562">
        <f>'RESUMEN TOTAL'!E583</f>
        <v>0</v>
      </c>
      <c r="E562">
        <f>'RESUMEN TOTAL'!F583</f>
        <v>0</v>
      </c>
      <c r="F562">
        <f>'RESUMEN TOTAL'!L583</f>
        <v>0</v>
      </c>
      <c r="G562">
        <f>'RESUMEN TOTAL'!M583</f>
        <v>0</v>
      </c>
      <c r="H562">
        <f>'RESUMEN TOTAL'!N583</f>
        <v>0</v>
      </c>
      <c r="I562">
        <f>'RESUMEN TOTAL'!O583</f>
        <v>0</v>
      </c>
      <c r="J562">
        <f>'RESUMEN TOTAL'!P583</f>
        <v>0</v>
      </c>
      <c r="K562">
        <f>'RESUMEN TOTAL'!Q583</f>
        <v>0</v>
      </c>
      <c r="L562">
        <f>'RESUMEN TOTAL'!R583</f>
        <v>0</v>
      </c>
      <c r="M562">
        <f>'RESUMEN TOTAL'!S583</f>
        <v>0</v>
      </c>
      <c r="N562">
        <f>'RESUMEN TOTAL'!T583</f>
        <v>0</v>
      </c>
      <c r="O562">
        <f>'RESUMEN TOTAL'!U583</f>
        <v>0</v>
      </c>
      <c r="P562">
        <f>'RESUMEN TOTAL'!V583</f>
        <v>0</v>
      </c>
      <c r="Q562">
        <f>'RESUMEN TOTAL'!W583</f>
        <v>0</v>
      </c>
      <c r="R562">
        <f>'RESUMEN TOTAL'!X583</f>
        <v>0</v>
      </c>
      <c r="S562">
        <f>'RESUMEN TOTAL'!Y583</f>
        <v>0</v>
      </c>
      <c r="T562">
        <f>'RESUMEN TOTAL'!Z583</f>
        <v>0</v>
      </c>
      <c r="U562">
        <f>'RESUMEN TOTAL'!AA583</f>
        <v>0</v>
      </c>
      <c r="V562">
        <f>'RESUMEN TOTAL'!AB583</f>
        <v>0</v>
      </c>
      <c r="W562">
        <f>'RESUMEN TOTAL'!AC583</f>
        <v>0</v>
      </c>
      <c r="X562">
        <f>'RESUMEN TOTAL'!AD583</f>
        <v>0</v>
      </c>
      <c r="Y562">
        <f>'RESUMEN TOTAL'!AE583</f>
        <v>0</v>
      </c>
      <c r="Z562">
        <f>'RESUMEN TOTAL'!AF583</f>
        <v>0</v>
      </c>
      <c r="AA562">
        <f>'RESUMEN TOTAL'!AG583</f>
        <v>0</v>
      </c>
      <c r="AB562">
        <f>'RESUMEN TOTAL'!AH583</f>
        <v>0</v>
      </c>
      <c r="AC562">
        <f>'RESUMEN TOTAL'!AI583</f>
        <v>0</v>
      </c>
      <c r="AD562">
        <f>'RESUMEN TOTAL'!AJ583</f>
        <v>0</v>
      </c>
      <c r="AE562">
        <f>'RESUMEN TOTAL'!AK583</f>
        <v>0</v>
      </c>
      <c r="AF562">
        <f>'RESUMEN TOTAL'!AL583</f>
        <v>0</v>
      </c>
      <c r="AG562">
        <f>'RESUMEN TOTAL'!AM583</f>
        <v>0</v>
      </c>
      <c r="AH562">
        <f>'RESUMEN TOTAL'!AN583</f>
        <v>0</v>
      </c>
      <c r="AI562">
        <f>'RESUMEN TOTAL'!AO583</f>
        <v>0</v>
      </c>
    </row>
    <row r="563" spans="1:35" x14ac:dyDescent="0.25">
      <c r="A563">
        <f>'RESUMEN TOTAL'!A584</f>
        <v>0</v>
      </c>
      <c r="B563">
        <f>'RESUMEN TOTAL'!B584</f>
        <v>0</v>
      </c>
      <c r="C563">
        <f>'RESUMEN TOTAL'!D584</f>
        <v>0</v>
      </c>
      <c r="D563">
        <f>'RESUMEN TOTAL'!E584</f>
        <v>0</v>
      </c>
      <c r="E563">
        <f>'RESUMEN TOTAL'!F584</f>
        <v>0</v>
      </c>
      <c r="F563">
        <f>'RESUMEN TOTAL'!L584</f>
        <v>0</v>
      </c>
      <c r="G563">
        <f>'RESUMEN TOTAL'!M584</f>
        <v>0</v>
      </c>
      <c r="H563">
        <f>'RESUMEN TOTAL'!N584</f>
        <v>0</v>
      </c>
      <c r="I563">
        <f>'RESUMEN TOTAL'!O584</f>
        <v>0</v>
      </c>
      <c r="J563">
        <f>'RESUMEN TOTAL'!P584</f>
        <v>0</v>
      </c>
      <c r="K563">
        <f>'RESUMEN TOTAL'!Q584</f>
        <v>0</v>
      </c>
      <c r="L563">
        <f>'RESUMEN TOTAL'!R584</f>
        <v>0</v>
      </c>
      <c r="M563">
        <f>'RESUMEN TOTAL'!S584</f>
        <v>0</v>
      </c>
      <c r="N563">
        <f>'RESUMEN TOTAL'!T584</f>
        <v>0</v>
      </c>
      <c r="O563">
        <f>'RESUMEN TOTAL'!U584</f>
        <v>0</v>
      </c>
      <c r="P563">
        <f>'RESUMEN TOTAL'!V584</f>
        <v>0</v>
      </c>
      <c r="Q563">
        <f>'RESUMEN TOTAL'!W584</f>
        <v>0</v>
      </c>
      <c r="R563">
        <f>'RESUMEN TOTAL'!X584</f>
        <v>0</v>
      </c>
      <c r="S563">
        <f>'RESUMEN TOTAL'!Y584</f>
        <v>0</v>
      </c>
      <c r="T563">
        <f>'RESUMEN TOTAL'!Z584</f>
        <v>0</v>
      </c>
      <c r="U563">
        <f>'RESUMEN TOTAL'!AA584</f>
        <v>0</v>
      </c>
      <c r="V563">
        <f>'RESUMEN TOTAL'!AB584</f>
        <v>0</v>
      </c>
      <c r="W563">
        <f>'RESUMEN TOTAL'!AC584</f>
        <v>0</v>
      </c>
      <c r="X563">
        <f>'RESUMEN TOTAL'!AD584</f>
        <v>0</v>
      </c>
      <c r="Y563">
        <f>'RESUMEN TOTAL'!AE584</f>
        <v>0</v>
      </c>
      <c r="Z563">
        <f>'RESUMEN TOTAL'!AF584</f>
        <v>0</v>
      </c>
      <c r="AA563">
        <f>'RESUMEN TOTAL'!AG584</f>
        <v>0</v>
      </c>
      <c r="AB563">
        <f>'RESUMEN TOTAL'!AH584</f>
        <v>0</v>
      </c>
      <c r="AC563">
        <f>'RESUMEN TOTAL'!AI584</f>
        <v>0</v>
      </c>
      <c r="AD563">
        <f>'RESUMEN TOTAL'!AJ584</f>
        <v>0</v>
      </c>
      <c r="AE563">
        <f>'RESUMEN TOTAL'!AK584</f>
        <v>0</v>
      </c>
      <c r="AF563">
        <f>'RESUMEN TOTAL'!AL584</f>
        <v>0</v>
      </c>
      <c r="AG563">
        <f>'RESUMEN TOTAL'!AM584</f>
        <v>0</v>
      </c>
      <c r="AH563">
        <f>'RESUMEN TOTAL'!AN584</f>
        <v>0</v>
      </c>
      <c r="AI563">
        <f>'RESUMEN TOTAL'!AO584</f>
        <v>0</v>
      </c>
    </row>
    <row r="564" spans="1:35" x14ac:dyDescent="0.25">
      <c r="A564">
        <f>'RESUMEN TOTAL'!A585</f>
        <v>0</v>
      </c>
      <c r="B564">
        <f>'RESUMEN TOTAL'!B585</f>
        <v>0</v>
      </c>
      <c r="C564">
        <f>'RESUMEN TOTAL'!D585</f>
        <v>0</v>
      </c>
      <c r="D564">
        <f>'RESUMEN TOTAL'!E585</f>
        <v>0</v>
      </c>
      <c r="E564">
        <f>'RESUMEN TOTAL'!F585</f>
        <v>0</v>
      </c>
      <c r="F564">
        <f>'RESUMEN TOTAL'!L585</f>
        <v>0</v>
      </c>
      <c r="G564">
        <f>'RESUMEN TOTAL'!M585</f>
        <v>0</v>
      </c>
      <c r="H564">
        <f>'RESUMEN TOTAL'!N585</f>
        <v>0</v>
      </c>
      <c r="I564">
        <f>'RESUMEN TOTAL'!O585</f>
        <v>0</v>
      </c>
      <c r="J564">
        <f>'RESUMEN TOTAL'!P585</f>
        <v>0</v>
      </c>
      <c r="K564">
        <f>'RESUMEN TOTAL'!Q585</f>
        <v>0</v>
      </c>
      <c r="L564">
        <f>'RESUMEN TOTAL'!R585</f>
        <v>0</v>
      </c>
      <c r="M564">
        <f>'RESUMEN TOTAL'!S585</f>
        <v>0</v>
      </c>
      <c r="N564">
        <f>'RESUMEN TOTAL'!T585</f>
        <v>0</v>
      </c>
      <c r="O564">
        <f>'RESUMEN TOTAL'!U585</f>
        <v>0</v>
      </c>
      <c r="P564">
        <f>'RESUMEN TOTAL'!V585</f>
        <v>0</v>
      </c>
      <c r="Q564">
        <f>'RESUMEN TOTAL'!W585</f>
        <v>0</v>
      </c>
      <c r="R564">
        <f>'RESUMEN TOTAL'!X585</f>
        <v>0</v>
      </c>
      <c r="S564">
        <f>'RESUMEN TOTAL'!Y585</f>
        <v>0</v>
      </c>
      <c r="T564">
        <f>'RESUMEN TOTAL'!Z585</f>
        <v>0</v>
      </c>
      <c r="U564">
        <f>'RESUMEN TOTAL'!AA585</f>
        <v>0</v>
      </c>
      <c r="V564">
        <f>'RESUMEN TOTAL'!AB585</f>
        <v>0</v>
      </c>
      <c r="W564">
        <f>'RESUMEN TOTAL'!AC585</f>
        <v>0</v>
      </c>
      <c r="X564">
        <f>'RESUMEN TOTAL'!AD585</f>
        <v>0</v>
      </c>
      <c r="Y564">
        <f>'RESUMEN TOTAL'!AE585</f>
        <v>0</v>
      </c>
      <c r="Z564">
        <f>'RESUMEN TOTAL'!AF585</f>
        <v>0</v>
      </c>
      <c r="AA564">
        <f>'RESUMEN TOTAL'!AG585</f>
        <v>0</v>
      </c>
      <c r="AB564">
        <f>'RESUMEN TOTAL'!AH585</f>
        <v>0</v>
      </c>
      <c r="AC564">
        <f>'RESUMEN TOTAL'!AI585</f>
        <v>0</v>
      </c>
      <c r="AD564">
        <f>'RESUMEN TOTAL'!AJ585</f>
        <v>0</v>
      </c>
      <c r="AE564">
        <f>'RESUMEN TOTAL'!AK585</f>
        <v>0</v>
      </c>
      <c r="AF564">
        <f>'RESUMEN TOTAL'!AL585</f>
        <v>0</v>
      </c>
      <c r="AG564">
        <f>'RESUMEN TOTAL'!AM585</f>
        <v>0</v>
      </c>
      <c r="AH564">
        <f>'RESUMEN TOTAL'!AN585</f>
        <v>0</v>
      </c>
      <c r="AI564">
        <f>'RESUMEN TOTAL'!AO585</f>
        <v>0</v>
      </c>
    </row>
    <row r="565" spans="1:35" x14ac:dyDescent="0.25">
      <c r="A565">
        <f>'RESUMEN TOTAL'!A586</f>
        <v>0</v>
      </c>
      <c r="B565">
        <f>'RESUMEN TOTAL'!B586</f>
        <v>0</v>
      </c>
      <c r="C565">
        <f>'RESUMEN TOTAL'!D586</f>
        <v>0</v>
      </c>
      <c r="D565">
        <f>'RESUMEN TOTAL'!E586</f>
        <v>0</v>
      </c>
      <c r="E565">
        <f>'RESUMEN TOTAL'!F586</f>
        <v>0</v>
      </c>
      <c r="F565">
        <f>'RESUMEN TOTAL'!L586</f>
        <v>0</v>
      </c>
      <c r="G565">
        <f>'RESUMEN TOTAL'!M586</f>
        <v>0</v>
      </c>
      <c r="H565">
        <f>'RESUMEN TOTAL'!N586</f>
        <v>0</v>
      </c>
      <c r="I565">
        <f>'RESUMEN TOTAL'!O586</f>
        <v>0</v>
      </c>
      <c r="J565">
        <f>'RESUMEN TOTAL'!P586</f>
        <v>0</v>
      </c>
      <c r="K565">
        <f>'RESUMEN TOTAL'!Q586</f>
        <v>0</v>
      </c>
      <c r="L565">
        <f>'RESUMEN TOTAL'!R586</f>
        <v>0</v>
      </c>
      <c r="M565">
        <f>'RESUMEN TOTAL'!S586</f>
        <v>0</v>
      </c>
      <c r="N565">
        <f>'RESUMEN TOTAL'!T586</f>
        <v>0</v>
      </c>
      <c r="O565">
        <f>'RESUMEN TOTAL'!U586</f>
        <v>0</v>
      </c>
      <c r="P565">
        <f>'RESUMEN TOTAL'!V586</f>
        <v>0</v>
      </c>
      <c r="Q565">
        <f>'RESUMEN TOTAL'!W586</f>
        <v>0</v>
      </c>
      <c r="R565">
        <f>'RESUMEN TOTAL'!X586</f>
        <v>0</v>
      </c>
      <c r="S565">
        <f>'RESUMEN TOTAL'!Y586</f>
        <v>0</v>
      </c>
      <c r="T565">
        <f>'RESUMEN TOTAL'!Z586</f>
        <v>0</v>
      </c>
      <c r="U565">
        <f>'RESUMEN TOTAL'!AA586</f>
        <v>0</v>
      </c>
      <c r="V565">
        <f>'RESUMEN TOTAL'!AB586</f>
        <v>0</v>
      </c>
      <c r="W565">
        <f>'RESUMEN TOTAL'!AC586</f>
        <v>0</v>
      </c>
      <c r="X565">
        <f>'RESUMEN TOTAL'!AD586</f>
        <v>0</v>
      </c>
      <c r="Y565">
        <f>'RESUMEN TOTAL'!AE586</f>
        <v>0</v>
      </c>
      <c r="Z565">
        <f>'RESUMEN TOTAL'!AF586</f>
        <v>0</v>
      </c>
      <c r="AA565">
        <f>'RESUMEN TOTAL'!AG586</f>
        <v>0</v>
      </c>
      <c r="AB565">
        <f>'RESUMEN TOTAL'!AH586</f>
        <v>0</v>
      </c>
      <c r="AC565">
        <f>'RESUMEN TOTAL'!AI586</f>
        <v>0</v>
      </c>
      <c r="AD565">
        <f>'RESUMEN TOTAL'!AJ586</f>
        <v>0</v>
      </c>
      <c r="AE565">
        <f>'RESUMEN TOTAL'!AK586</f>
        <v>0</v>
      </c>
      <c r="AF565">
        <f>'RESUMEN TOTAL'!AL586</f>
        <v>0</v>
      </c>
      <c r="AG565">
        <f>'RESUMEN TOTAL'!AM586</f>
        <v>0</v>
      </c>
      <c r="AH565">
        <f>'RESUMEN TOTAL'!AN586</f>
        <v>0</v>
      </c>
      <c r="AI565">
        <f>'RESUMEN TOTAL'!AO586</f>
        <v>0</v>
      </c>
    </row>
    <row r="566" spans="1:35" x14ac:dyDescent="0.25">
      <c r="A566">
        <f>'RESUMEN TOTAL'!A587</f>
        <v>0</v>
      </c>
      <c r="B566">
        <f>'RESUMEN TOTAL'!B587</f>
        <v>0</v>
      </c>
      <c r="C566">
        <f>'RESUMEN TOTAL'!D587</f>
        <v>0</v>
      </c>
      <c r="D566">
        <f>'RESUMEN TOTAL'!E587</f>
        <v>0</v>
      </c>
      <c r="E566">
        <f>'RESUMEN TOTAL'!F587</f>
        <v>0</v>
      </c>
      <c r="F566">
        <f>'RESUMEN TOTAL'!L587</f>
        <v>0</v>
      </c>
      <c r="G566">
        <f>'RESUMEN TOTAL'!M587</f>
        <v>0</v>
      </c>
      <c r="H566">
        <f>'RESUMEN TOTAL'!N587</f>
        <v>0</v>
      </c>
      <c r="I566">
        <f>'RESUMEN TOTAL'!O587</f>
        <v>0</v>
      </c>
      <c r="J566">
        <f>'RESUMEN TOTAL'!P587</f>
        <v>0</v>
      </c>
      <c r="K566">
        <f>'RESUMEN TOTAL'!Q587</f>
        <v>0</v>
      </c>
      <c r="L566">
        <f>'RESUMEN TOTAL'!R587</f>
        <v>0</v>
      </c>
      <c r="M566">
        <f>'RESUMEN TOTAL'!S587</f>
        <v>0</v>
      </c>
      <c r="N566">
        <f>'RESUMEN TOTAL'!T587</f>
        <v>0</v>
      </c>
      <c r="O566">
        <f>'RESUMEN TOTAL'!U587</f>
        <v>0</v>
      </c>
      <c r="P566">
        <f>'RESUMEN TOTAL'!V587</f>
        <v>0</v>
      </c>
      <c r="Q566">
        <f>'RESUMEN TOTAL'!W587</f>
        <v>0</v>
      </c>
      <c r="R566">
        <f>'RESUMEN TOTAL'!X587</f>
        <v>0</v>
      </c>
      <c r="S566">
        <f>'RESUMEN TOTAL'!Y587</f>
        <v>0</v>
      </c>
      <c r="T566">
        <f>'RESUMEN TOTAL'!Z587</f>
        <v>0</v>
      </c>
      <c r="U566">
        <f>'RESUMEN TOTAL'!AA587</f>
        <v>0</v>
      </c>
      <c r="V566">
        <f>'RESUMEN TOTAL'!AB587</f>
        <v>0</v>
      </c>
      <c r="W566">
        <f>'RESUMEN TOTAL'!AC587</f>
        <v>0</v>
      </c>
      <c r="X566">
        <f>'RESUMEN TOTAL'!AD587</f>
        <v>0</v>
      </c>
      <c r="Y566">
        <f>'RESUMEN TOTAL'!AE587</f>
        <v>0</v>
      </c>
      <c r="Z566">
        <f>'RESUMEN TOTAL'!AF587</f>
        <v>0</v>
      </c>
      <c r="AA566">
        <f>'RESUMEN TOTAL'!AG587</f>
        <v>0</v>
      </c>
      <c r="AB566">
        <f>'RESUMEN TOTAL'!AH587</f>
        <v>0</v>
      </c>
      <c r="AC566">
        <f>'RESUMEN TOTAL'!AI587</f>
        <v>0</v>
      </c>
      <c r="AD566">
        <f>'RESUMEN TOTAL'!AJ587</f>
        <v>0</v>
      </c>
      <c r="AE566">
        <f>'RESUMEN TOTAL'!AK587</f>
        <v>0</v>
      </c>
      <c r="AF566">
        <f>'RESUMEN TOTAL'!AL587</f>
        <v>0</v>
      </c>
      <c r="AG566">
        <f>'RESUMEN TOTAL'!AM587</f>
        <v>0</v>
      </c>
      <c r="AH566">
        <f>'RESUMEN TOTAL'!AN587</f>
        <v>0</v>
      </c>
      <c r="AI566">
        <f>'RESUMEN TOTAL'!AO587</f>
        <v>0</v>
      </c>
    </row>
    <row r="567" spans="1:35" x14ac:dyDescent="0.25">
      <c r="A567">
        <f>'RESUMEN TOTAL'!A588</f>
        <v>0</v>
      </c>
      <c r="B567">
        <f>'RESUMEN TOTAL'!B588</f>
        <v>0</v>
      </c>
      <c r="C567">
        <f>'RESUMEN TOTAL'!D588</f>
        <v>0</v>
      </c>
      <c r="D567">
        <f>'RESUMEN TOTAL'!E588</f>
        <v>0</v>
      </c>
      <c r="E567">
        <f>'RESUMEN TOTAL'!F588</f>
        <v>0</v>
      </c>
      <c r="F567">
        <f>'RESUMEN TOTAL'!L588</f>
        <v>0</v>
      </c>
      <c r="G567">
        <f>'RESUMEN TOTAL'!M588</f>
        <v>0</v>
      </c>
      <c r="H567">
        <f>'RESUMEN TOTAL'!N588</f>
        <v>0</v>
      </c>
      <c r="I567">
        <f>'RESUMEN TOTAL'!O588</f>
        <v>0</v>
      </c>
      <c r="J567">
        <f>'RESUMEN TOTAL'!P588</f>
        <v>0</v>
      </c>
      <c r="K567">
        <f>'RESUMEN TOTAL'!Q588</f>
        <v>0</v>
      </c>
      <c r="L567">
        <f>'RESUMEN TOTAL'!R588</f>
        <v>0</v>
      </c>
      <c r="M567">
        <f>'RESUMEN TOTAL'!S588</f>
        <v>0</v>
      </c>
      <c r="N567">
        <f>'RESUMEN TOTAL'!T588</f>
        <v>0</v>
      </c>
      <c r="O567">
        <f>'RESUMEN TOTAL'!U588</f>
        <v>0</v>
      </c>
      <c r="P567">
        <f>'RESUMEN TOTAL'!V588</f>
        <v>0</v>
      </c>
      <c r="Q567">
        <f>'RESUMEN TOTAL'!W588</f>
        <v>0</v>
      </c>
      <c r="R567">
        <f>'RESUMEN TOTAL'!X588</f>
        <v>0</v>
      </c>
      <c r="S567">
        <f>'RESUMEN TOTAL'!Y588</f>
        <v>0</v>
      </c>
      <c r="T567">
        <f>'RESUMEN TOTAL'!Z588</f>
        <v>0</v>
      </c>
      <c r="U567">
        <f>'RESUMEN TOTAL'!AA588</f>
        <v>0</v>
      </c>
      <c r="V567">
        <f>'RESUMEN TOTAL'!AB588</f>
        <v>0</v>
      </c>
      <c r="W567">
        <f>'RESUMEN TOTAL'!AC588</f>
        <v>0</v>
      </c>
      <c r="X567">
        <f>'RESUMEN TOTAL'!AD588</f>
        <v>0</v>
      </c>
      <c r="Y567">
        <f>'RESUMEN TOTAL'!AE588</f>
        <v>0</v>
      </c>
      <c r="Z567">
        <f>'RESUMEN TOTAL'!AF588</f>
        <v>0</v>
      </c>
      <c r="AA567">
        <f>'RESUMEN TOTAL'!AG588</f>
        <v>0</v>
      </c>
      <c r="AB567">
        <f>'RESUMEN TOTAL'!AH588</f>
        <v>0</v>
      </c>
      <c r="AC567">
        <f>'RESUMEN TOTAL'!AI588</f>
        <v>0</v>
      </c>
      <c r="AD567">
        <f>'RESUMEN TOTAL'!AJ588</f>
        <v>0</v>
      </c>
      <c r="AE567">
        <f>'RESUMEN TOTAL'!AK588</f>
        <v>0</v>
      </c>
      <c r="AF567">
        <f>'RESUMEN TOTAL'!AL588</f>
        <v>0</v>
      </c>
      <c r="AG567">
        <f>'RESUMEN TOTAL'!AM588</f>
        <v>0</v>
      </c>
      <c r="AH567">
        <f>'RESUMEN TOTAL'!AN588</f>
        <v>0</v>
      </c>
      <c r="AI567">
        <f>'RESUMEN TOTAL'!AO588</f>
        <v>0</v>
      </c>
    </row>
    <row r="568" spans="1:35" x14ac:dyDescent="0.25">
      <c r="A568">
        <f>'RESUMEN TOTAL'!A589</f>
        <v>0</v>
      </c>
      <c r="B568">
        <f>'RESUMEN TOTAL'!B589</f>
        <v>0</v>
      </c>
      <c r="C568">
        <f>'RESUMEN TOTAL'!D589</f>
        <v>0</v>
      </c>
      <c r="D568">
        <f>'RESUMEN TOTAL'!E589</f>
        <v>0</v>
      </c>
      <c r="E568">
        <f>'RESUMEN TOTAL'!F589</f>
        <v>0</v>
      </c>
      <c r="F568">
        <f>'RESUMEN TOTAL'!L589</f>
        <v>0</v>
      </c>
      <c r="G568">
        <f>'RESUMEN TOTAL'!M589</f>
        <v>0</v>
      </c>
      <c r="H568">
        <f>'RESUMEN TOTAL'!N589</f>
        <v>0</v>
      </c>
      <c r="I568">
        <f>'RESUMEN TOTAL'!O589</f>
        <v>0</v>
      </c>
      <c r="J568">
        <f>'RESUMEN TOTAL'!P589</f>
        <v>0</v>
      </c>
      <c r="K568">
        <f>'RESUMEN TOTAL'!Q589</f>
        <v>0</v>
      </c>
      <c r="L568">
        <f>'RESUMEN TOTAL'!R589</f>
        <v>0</v>
      </c>
      <c r="M568">
        <f>'RESUMEN TOTAL'!S589</f>
        <v>0</v>
      </c>
      <c r="N568">
        <f>'RESUMEN TOTAL'!T589</f>
        <v>0</v>
      </c>
      <c r="O568">
        <f>'RESUMEN TOTAL'!U589</f>
        <v>0</v>
      </c>
      <c r="P568">
        <f>'RESUMEN TOTAL'!V589</f>
        <v>0</v>
      </c>
      <c r="Q568">
        <f>'RESUMEN TOTAL'!W589</f>
        <v>0</v>
      </c>
      <c r="R568">
        <f>'RESUMEN TOTAL'!X589</f>
        <v>0</v>
      </c>
      <c r="S568">
        <f>'RESUMEN TOTAL'!Y589</f>
        <v>0</v>
      </c>
      <c r="T568">
        <f>'RESUMEN TOTAL'!Z589</f>
        <v>0</v>
      </c>
      <c r="U568">
        <f>'RESUMEN TOTAL'!AA589</f>
        <v>0</v>
      </c>
      <c r="V568">
        <f>'RESUMEN TOTAL'!AB589</f>
        <v>0</v>
      </c>
      <c r="W568">
        <f>'RESUMEN TOTAL'!AC589</f>
        <v>0</v>
      </c>
      <c r="X568">
        <f>'RESUMEN TOTAL'!AD589</f>
        <v>0</v>
      </c>
      <c r="Y568">
        <f>'RESUMEN TOTAL'!AE589</f>
        <v>0</v>
      </c>
      <c r="Z568">
        <f>'RESUMEN TOTAL'!AF589</f>
        <v>0</v>
      </c>
      <c r="AA568">
        <f>'RESUMEN TOTAL'!AG589</f>
        <v>0</v>
      </c>
      <c r="AB568">
        <f>'RESUMEN TOTAL'!AH589</f>
        <v>0</v>
      </c>
      <c r="AC568">
        <f>'RESUMEN TOTAL'!AI589</f>
        <v>0</v>
      </c>
      <c r="AD568">
        <f>'RESUMEN TOTAL'!AJ589</f>
        <v>0</v>
      </c>
      <c r="AE568">
        <f>'RESUMEN TOTAL'!AK589</f>
        <v>0</v>
      </c>
      <c r="AF568">
        <f>'RESUMEN TOTAL'!AL589</f>
        <v>0</v>
      </c>
      <c r="AG568">
        <f>'RESUMEN TOTAL'!AM589</f>
        <v>0</v>
      </c>
      <c r="AH568">
        <f>'RESUMEN TOTAL'!AN589</f>
        <v>0</v>
      </c>
      <c r="AI568">
        <f>'RESUMEN TOTAL'!AO589</f>
        <v>0</v>
      </c>
    </row>
    <row r="569" spans="1:35" x14ac:dyDescent="0.25">
      <c r="A569">
        <f>'RESUMEN TOTAL'!A590</f>
        <v>0</v>
      </c>
      <c r="B569">
        <f>'RESUMEN TOTAL'!B590</f>
        <v>0</v>
      </c>
      <c r="C569">
        <f>'RESUMEN TOTAL'!D590</f>
        <v>0</v>
      </c>
      <c r="D569">
        <f>'RESUMEN TOTAL'!E590</f>
        <v>0</v>
      </c>
      <c r="E569">
        <f>'RESUMEN TOTAL'!F590</f>
        <v>0</v>
      </c>
      <c r="F569">
        <f>'RESUMEN TOTAL'!L590</f>
        <v>0</v>
      </c>
      <c r="G569">
        <f>'RESUMEN TOTAL'!M590</f>
        <v>0</v>
      </c>
      <c r="H569">
        <f>'RESUMEN TOTAL'!N590</f>
        <v>0</v>
      </c>
      <c r="I569">
        <f>'RESUMEN TOTAL'!O590</f>
        <v>0</v>
      </c>
      <c r="J569">
        <f>'RESUMEN TOTAL'!P590</f>
        <v>0</v>
      </c>
      <c r="K569">
        <f>'RESUMEN TOTAL'!Q590</f>
        <v>0</v>
      </c>
      <c r="L569">
        <f>'RESUMEN TOTAL'!R590</f>
        <v>0</v>
      </c>
      <c r="M569">
        <f>'RESUMEN TOTAL'!S590</f>
        <v>0</v>
      </c>
      <c r="N569">
        <f>'RESUMEN TOTAL'!T590</f>
        <v>0</v>
      </c>
      <c r="O569">
        <f>'RESUMEN TOTAL'!U590</f>
        <v>0</v>
      </c>
      <c r="P569">
        <f>'RESUMEN TOTAL'!V590</f>
        <v>0</v>
      </c>
      <c r="Q569">
        <f>'RESUMEN TOTAL'!W590</f>
        <v>0</v>
      </c>
      <c r="R569">
        <f>'RESUMEN TOTAL'!X590</f>
        <v>0</v>
      </c>
      <c r="S569">
        <f>'RESUMEN TOTAL'!Y590</f>
        <v>0</v>
      </c>
      <c r="T569">
        <f>'RESUMEN TOTAL'!Z590</f>
        <v>0</v>
      </c>
      <c r="U569">
        <f>'RESUMEN TOTAL'!AA590</f>
        <v>0</v>
      </c>
      <c r="V569">
        <f>'RESUMEN TOTAL'!AB590</f>
        <v>0</v>
      </c>
      <c r="W569">
        <f>'RESUMEN TOTAL'!AC590</f>
        <v>0</v>
      </c>
      <c r="X569">
        <f>'RESUMEN TOTAL'!AD590</f>
        <v>0</v>
      </c>
      <c r="Y569">
        <f>'RESUMEN TOTAL'!AE590</f>
        <v>0</v>
      </c>
      <c r="Z569">
        <f>'RESUMEN TOTAL'!AF590</f>
        <v>0</v>
      </c>
      <c r="AA569">
        <f>'RESUMEN TOTAL'!AG590</f>
        <v>0</v>
      </c>
      <c r="AB569">
        <f>'RESUMEN TOTAL'!AH590</f>
        <v>0</v>
      </c>
      <c r="AC569">
        <f>'RESUMEN TOTAL'!AI590</f>
        <v>0</v>
      </c>
      <c r="AD569">
        <f>'RESUMEN TOTAL'!AJ590</f>
        <v>0</v>
      </c>
      <c r="AE569">
        <f>'RESUMEN TOTAL'!AK590</f>
        <v>0</v>
      </c>
      <c r="AF569">
        <f>'RESUMEN TOTAL'!AL590</f>
        <v>0</v>
      </c>
      <c r="AG569">
        <f>'RESUMEN TOTAL'!AM590</f>
        <v>0</v>
      </c>
      <c r="AH569">
        <f>'RESUMEN TOTAL'!AN590</f>
        <v>0</v>
      </c>
      <c r="AI569">
        <f>'RESUMEN TOTAL'!AO590</f>
        <v>0</v>
      </c>
    </row>
    <row r="570" spans="1:35" x14ac:dyDescent="0.25">
      <c r="A570">
        <f>'RESUMEN TOTAL'!A591</f>
        <v>0</v>
      </c>
      <c r="B570">
        <f>'RESUMEN TOTAL'!B591</f>
        <v>0</v>
      </c>
      <c r="C570">
        <f>'RESUMEN TOTAL'!D591</f>
        <v>0</v>
      </c>
      <c r="D570">
        <f>'RESUMEN TOTAL'!E591</f>
        <v>0</v>
      </c>
      <c r="E570">
        <f>'RESUMEN TOTAL'!F591</f>
        <v>0</v>
      </c>
      <c r="F570">
        <f>'RESUMEN TOTAL'!L591</f>
        <v>0</v>
      </c>
      <c r="G570">
        <f>'RESUMEN TOTAL'!M591</f>
        <v>0</v>
      </c>
      <c r="H570">
        <f>'RESUMEN TOTAL'!N591</f>
        <v>0</v>
      </c>
      <c r="I570">
        <f>'RESUMEN TOTAL'!O591</f>
        <v>0</v>
      </c>
      <c r="J570">
        <f>'RESUMEN TOTAL'!P591</f>
        <v>0</v>
      </c>
      <c r="K570">
        <f>'RESUMEN TOTAL'!Q591</f>
        <v>0</v>
      </c>
      <c r="L570">
        <f>'RESUMEN TOTAL'!R591</f>
        <v>0</v>
      </c>
      <c r="M570">
        <f>'RESUMEN TOTAL'!S591</f>
        <v>0</v>
      </c>
      <c r="N570">
        <f>'RESUMEN TOTAL'!T591</f>
        <v>0</v>
      </c>
      <c r="O570">
        <f>'RESUMEN TOTAL'!U591</f>
        <v>0</v>
      </c>
      <c r="P570">
        <f>'RESUMEN TOTAL'!V591</f>
        <v>0</v>
      </c>
      <c r="Q570">
        <f>'RESUMEN TOTAL'!W591</f>
        <v>0</v>
      </c>
      <c r="R570">
        <f>'RESUMEN TOTAL'!X591</f>
        <v>0</v>
      </c>
      <c r="S570">
        <f>'RESUMEN TOTAL'!Y591</f>
        <v>0</v>
      </c>
      <c r="T570">
        <f>'RESUMEN TOTAL'!Z591</f>
        <v>0</v>
      </c>
      <c r="U570">
        <f>'RESUMEN TOTAL'!AA591</f>
        <v>0</v>
      </c>
      <c r="V570">
        <f>'RESUMEN TOTAL'!AB591</f>
        <v>0</v>
      </c>
      <c r="W570">
        <f>'RESUMEN TOTAL'!AC591</f>
        <v>0</v>
      </c>
      <c r="X570">
        <f>'RESUMEN TOTAL'!AD591</f>
        <v>0</v>
      </c>
      <c r="Y570">
        <f>'RESUMEN TOTAL'!AE591</f>
        <v>0</v>
      </c>
      <c r="Z570">
        <f>'RESUMEN TOTAL'!AF591</f>
        <v>0</v>
      </c>
      <c r="AA570">
        <f>'RESUMEN TOTAL'!AG591</f>
        <v>0</v>
      </c>
      <c r="AB570">
        <f>'RESUMEN TOTAL'!AH591</f>
        <v>0</v>
      </c>
      <c r="AC570">
        <f>'RESUMEN TOTAL'!AI591</f>
        <v>0</v>
      </c>
      <c r="AD570">
        <f>'RESUMEN TOTAL'!AJ591</f>
        <v>0</v>
      </c>
      <c r="AE570">
        <f>'RESUMEN TOTAL'!AK591</f>
        <v>0</v>
      </c>
      <c r="AF570">
        <f>'RESUMEN TOTAL'!AL591</f>
        <v>0</v>
      </c>
      <c r="AG570">
        <f>'RESUMEN TOTAL'!AM591</f>
        <v>0</v>
      </c>
      <c r="AH570">
        <f>'RESUMEN TOTAL'!AN591</f>
        <v>0</v>
      </c>
      <c r="AI570">
        <f>'RESUMEN TOTAL'!AO591</f>
        <v>0</v>
      </c>
    </row>
    <row r="571" spans="1:35" x14ac:dyDescent="0.25">
      <c r="A571">
        <f>'RESUMEN TOTAL'!A592</f>
        <v>0</v>
      </c>
      <c r="B571">
        <f>'RESUMEN TOTAL'!B592</f>
        <v>0</v>
      </c>
      <c r="C571">
        <f>'RESUMEN TOTAL'!D592</f>
        <v>0</v>
      </c>
      <c r="D571">
        <f>'RESUMEN TOTAL'!E592</f>
        <v>0</v>
      </c>
      <c r="E571">
        <f>'RESUMEN TOTAL'!F592</f>
        <v>0</v>
      </c>
      <c r="F571">
        <f>'RESUMEN TOTAL'!L592</f>
        <v>0</v>
      </c>
      <c r="G571">
        <f>'RESUMEN TOTAL'!M592</f>
        <v>0</v>
      </c>
      <c r="H571">
        <f>'RESUMEN TOTAL'!N592</f>
        <v>0</v>
      </c>
      <c r="I571">
        <f>'RESUMEN TOTAL'!O592</f>
        <v>0</v>
      </c>
      <c r="J571">
        <f>'RESUMEN TOTAL'!P592</f>
        <v>0</v>
      </c>
      <c r="K571">
        <f>'RESUMEN TOTAL'!Q592</f>
        <v>0</v>
      </c>
      <c r="L571">
        <f>'RESUMEN TOTAL'!R592</f>
        <v>0</v>
      </c>
      <c r="M571">
        <f>'RESUMEN TOTAL'!S592</f>
        <v>0</v>
      </c>
      <c r="N571">
        <f>'RESUMEN TOTAL'!T592</f>
        <v>0</v>
      </c>
      <c r="O571">
        <f>'RESUMEN TOTAL'!U592</f>
        <v>0</v>
      </c>
      <c r="P571">
        <f>'RESUMEN TOTAL'!V592</f>
        <v>0</v>
      </c>
      <c r="Q571">
        <f>'RESUMEN TOTAL'!W592</f>
        <v>0</v>
      </c>
      <c r="R571">
        <f>'RESUMEN TOTAL'!X592</f>
        <v>0</v>
      </c>
      <c r="S571">
        <f>'RESUMEN TOTAL'!Y592</f>
        <v>0</v>
      </c>
      <c r="T571">
        <f>'RESUMEN TOTAL'!Z592</f>
        <v>0</v>
      </c>
      <c r="U571">
        <f>'RESUMEN TOTAL'!AA592</f>
        <v>0</v>
      </c>
      <c r="V571">
        <f>'RESUMEN TOTAL'!AB592</f>
        <v>0</v>
      </c>
      <c r="W571">
        <f>'RESUMEN TOTAL'!AC592</f>
        <v>0</v>
      </c>
      <c r="X571">
        <f>'RESUMEN TOTAL'!AD592</f>
        <v>0</v>
      </c>
      <c r="Y571">
        <f>'RESUMEN TOTAL'!AE592</f>
        <v>0</v>
      </c>
      <c r="Z571">
        <f>'RESUMEN TOTAL'!AF592</f>
        <v>0</v>
      </c>
      <c r="AA571">
        <f>'RESUMEN TOTAL'!AG592</f>
        <v>0</v>
      </c>
      <c r="AB571">
        <f>'RESUMEN TOTAL'!AH592</f>
        <v>0</v>
      </c>
      <c r="AC571">
        <f>'RESUMEN TOTAL'!AI592</f>
        <v>0</v>
      </c>
      <c r="AD571">
        <f>'RESUMEN TOTAL'!AJ592</f>
        <v>0</v>
      </c>
      <c r="AE571">
        <f>'RESUMEN TOTAL'!AK592</f>
        <v>0</v>
      </c>
      <c r="AF571">
        <f>'RESUMEN TOTAL'!AL592</f>
        <v>0</v>
      </c>
      <c r="AG571">
        <f>'RESUMEN TOTAL'!AM592</f>
        <v>0</v>
      </c>
      <c r="AH571">
        <f>'RESUMEN TOTAL'!AN592</f>
        <v>0</v>
      </c>
      <c r="AI571">
        <f>'RESUMEN TOTAL'!AO592</f>
        <v>0</v>
      </c>
    </row>
    <row r="572" spans="1:35" x14ac:dyDescent="0.25">
      <c r="A572">
        <f>'RESUMEN TOTAL'!A593</f>
        <v>0</v>
      </c>
      <c r="B572">
        <f>'RESUMEN TOTAL'!B593</f>
        <v>0</v>
      </c>
      <c r="C572">
        <f>'RESUMEN TOTAL'!D593</f>
        <v>0</v>
      </c>
      <c r="D572">
        <f>'RESUMEN TOTAL'!E593</f>
        <v>0</v>
      </c>
      <c r="E572">
        <f>'RESUMEN TOTAL'!F593</f>
        <v>0</v>
      </c>
      <c r="F572">
        <f>'RESUMEN TOTAL'!L593</f>
        <v>0</v>
      </c>
      <c r="G572">
        <f>'RESUMEN TOTAL'!M593</f>
        <v>0</v>
      </c>
      <c r="H572">
        <f>'RESUMEN TOTAL'!N593</f>
        <v>0</v>
      </c>
      <c r="I572">
        <f>'RESUMEN TOTAL'!O593</f>
        <v>0</v>
      </c>
      <c r="J572">
        <f>'RESUMEN TOTAL'!P593</f>
        <v>0</v>
      </c>
      <c r="K572">
        <f>'RESUMEN TOTAL'!Q593</f>
        <v>0</v>
      </c>
      <c r="L572">
        <f>'RESUMEN TOTAL'!R593</f>
        <v>0</v>
      </c>
      <c r="M572">
        <f>'RESUMEN TOTAL'!S593</f>
        <v>0</v>
      </c>
      <c r="N572">
        <f>'RESUMEN TOTAL'!T593</f>
        <v>0</v>
      </c>
      <c r="O572">
        <f>'RESUMEN TOTAL'!U593</f>
        <v>0</v>
      </c>
      <c r="P572">
        <f>'RESUMEN TOTAL'!V593</f>
        <v>0</v>
      </c>
      <c r="Q572">
        <f>'RESUMEN TOTAL'!W593</f>
        <v>0</v>
      </c>
      <c r="R572">
        <f>'RESUMEN TOTAL'!X593</f>
        <v>0</v>
      </c>
      <c r="S572">
        <f>'RESUMEN TOTAL'!Y593</f>
        <v>0</v>
      </c>
      <c r="T572">
        <f>'RESUMEN TOTAL'!Z593</f>
        <v>0</v>
      </c>
      <c r="U572">
        <f>'RESUMEN TOTAL'!AA593</f>
        <v>0</v>
      </c>
      <c r="V572">
        <f>'RESUMEN TOTAL'!AB593</f>
        <v>0</v>
      </c>
      <c r="W572">
        <f>'RESUMEN TOTAL'!AC593</f>
        <v>0</v>
      </c>
      <c r="X572">
        <f>'RESUMEN TOTAL'!AD593</f>
        <v>0</v>
      </c>
      <c r="Y572">
        <f>'RESUMEN TOTAL'!AE593</f>
        <v>0</v>
      </c>
      <c r="Z572">
        <f>'RESUMEN TOTAL'!AF593</f>
        <v>0</v>
      </c>
      <c r="AA572">
        <f>'RESUMEN TOTAL'!AG593</f>
        <v>0</v>
      </c>
      <c r="AB572">
        <f>'RESUMEN TOTAL'!AH593</f>
        <v>0</v>
      </c>
      <c r="AC572">
        <f>'RESUMEN TOTAL'!AI593</f>
        <v>0</v>
      </c>
      <c r="AD572">
        <f>'RESUMEN TOTAL'!AJ593</f>
        <v>0</v>
      </c>
      <c r="AE572">
        <f>'RESUMEN TOTAL'!AK593</f>
        <v>0</v>
      </c>
      <c r="AF572">
        <f>'RESUMEN TOTAL'!AL593</f>
        <v>0</v>
      </c>
      <c r="AG572">
        <f>'RESUMEN TOTAL'!AM593</f>
        <v>0</v>
      </c>
      <c r="AH572">
        <f>'RESUMEN TOTAL'!AN593</f>
        <v>0</v>
      </c>
      <c r="AI572">
        <f>'RESUMEN TOTAL'!AO593</f>
        <v>0</v>
      </c>
    </row>
    <row r="573" spans="1:35" x14ac:dyDescent="0.25">
      <c r="A573">
        <f>'RESUMEN TOTAL'!A594</f>
        <v>0</v>
      </c>
      <c r="B573">
        <f>'RESUMEN TOTAL'!B594</f>
        <v>0</v>
      </c>
      <c r="C573">
        <f>'RESUMEN TOTAL'!D594</f>
        <v>0</v>
      </c>
      <c r="D573">
        <f>'RESUMEN TOTAL'!E594</f>
        <v>0</v>
      </c>
      <c r="E573">
        <f>'RESUMEN TOTAL'!F594</f>
        <v>0</v>
      </c>
      <c r="F573">
        <f>'RESUMEN TOTAL'!L594</f>
        <v>0</v>
      </c>
      <c r="G573">
        <f>'RESUMEN TOTAL'!M594</f>
        <v>0</v>
      </c>
      <c r="H573">
        <f>'RESUMEN TOTAL'!N594</f>
        <v>0</v>
      </c>
      <c r="I573">
        <f>'RESUMEN TOTAL'!O594</f>
        <v>0</v>
      </c>
      <c r="J573">
        <f>'RESUMEN TOTAL'!P594</f>
        <v>0</v>
      </c>
      <c r="K573">
        <f>'RESUMEN TOTAL'!Q594</f>
        <v>0</v>
      </c>
      <c r="L573">
        <f>'RESUMEN TOTAL'!R594</f>
        <v>0</v>
      </c>
      <c r="M573">
        <f>'RESUMEN TOTAL'!S594</f>
        <v>0</v>
      </c>
      <c r="N573">
        <f>'RESUMEN TOTAL'!T594</f>
        <v>0</v>
      </c>
      <c r="O573">
        <f>'RESUMEN TOTAL'!U594</f>
        <v>0</v>
      </c>
      <c r="P573">
        <f>'RESUMEN TOTAL'!V594</f>
        <v>0</v>
      </c>
      <c r="Q573">
        <f>'RESUMEN TOTAL'!W594</f>
        <v>0</v>
      </c>
      <c r="R573">
        <f>'RESUMEN TOTAL'!X594</f>
        <v>0</v>
      </c>
      <c r="S573">
        <f>'RESUMEN TOTAL'!Y594</f>
        <v>0</v>
      </c>
      <c r="T573">
        <f>'RESUMEN TOTAL'!Z594</f>
        <v>0</v>
      </c>
      <c r="U573">
        <f>'RESUMEN TOTAL'!AA594</f>
        <v>0</v>
      </c>
      <c r="V573">
        <f>'RESUMEN TOTAL'!AB594</f>
        <v>0</v>
      </c>
      <c r="W573">
        <f>'RESUMEN TOTAL'!AC594</f>
        <v>0</v>
      </c>
      <c r="X573">
        <f>'RESUMEN TOTAL'!AD594</f>
        <v>0</v>
      </c>
      <c r="Y573">
        <f>'RESUMEN TOTAL'!AE594</f>
        <v>0</v>
      </c>
      <c r="Z573">
        <f>'RESUMEN TOTAL'!AF594</f>
        <v>0</v>
      </c>
      <c r="AA573">
        <f>'RESUMEN TOTAL'!AG594</f>
        <v>0</v>
      </c>
      <c r="AB573">
        <f>'RESUMEN TOTAL'!AH594</f>
        <v>0</v>
      </c>
      <c r="AC573">
        <f>'RESUMEN TOTAL'!AI594</f>
        <v>0</v>
      </c>
      <c r="AD573">
        <f>'RESUMEN TOTAL'!AJ594</f>
        <v>0</v>
      </c>
      <c r="AE573">
        <f>'RESUMEN TOTAL'!AK594</f>
        <v>0</v>
      </c>
      <c r="AF573">
        <f>'RESUMEN TOTAL'!AL594</f>
        <v>0</v>
      </c>
      <c r="AG573">
        <f>'RESUMEN TOTAL'!AM594</f>
        <v>0</v>
      </c>
      <c r="AH573">
        <f>'RESUMEN TOTAL'!AN594</f>
        <v>0</v>
      </c>
      <c r="AI573">
        <f>'RESUMEN TOTAL'!AO594</f>
        <v>0</v>
      </c>
    </row>
    <row r="574" spans="1:35" x14ac:dyDescent="0.25">
      <c r="A574">
        <f>'RESUMEN TOTAL'!A595</f>
        <v>0</v>
      </c>
      <c r="B574">
        <f>'RESUMEN TOTAL'!B595</f>
        <v>0</v>
      </c>
      <c r="C574">
        <f>'RESUMEN TOTAL'!D595</f>
        <v>0</v>
      </c>
      <c r="D574">
        <f>'RESUMEN TOTAL'!E595</f>
        <v>0</v>
      </c>
      <c r="E574">
        <f>'RESUMEN TOTAL'!F595</f>
        <v>0</v>
      </c>
      <c r="F574">
        <f>'RESUMEN TOTAL'!L595</f>
        <v>0</v>
      </c>
      <c r="G574">
        <f>'RESUMEN TOTAL'!M595</f>
        <v>0</v>
      </c>
      <c r="H574">
        <f>'RESUMEN TOTAL'!N595</f>
        <v>0</v>
      </c>
      <c r="I574">
        <f>'RESUMEN TOTAL'!O595</f>
        <v>0</v>
      </c>
      <c r="J574">
        <f>'RESUMEN TOTAL'!P595</f>
        <v>0</v>
      </c>
      <c r="K574">
        <f>'RESUMEN TOTAL'!Q595</f>
        <v>0</v>
      </c>
      <c r="L574">
        <f>'RESUMEN TOTAL'!R595</f>
        <v>0</v>
      </c>
      <c r="M574">
        <f>'RESUMEN TOTAL'!S595</f>
        <v>0</v>
      </c>
      <c r="N574">
        <f>'RESUMEN TOTAL'!T595</f>
        <v>0</v>
      </c>
      <c r="O574">
        <f>'RESUMEN TOTAL'!U595</f>
        <v>0</v>
      </c>
      <c r="P574">
        <f>'RESUMEN TOTAL'!V595</f>
        <v>0</v>
      </c>
      <c r="Q574">
        <f>'RESUMEN TOTAL'!W595</f>
        <v>0</v>
      </c>
      <c r="R574">
        <f>'RESUMEN TOTAL'!X595</f>
        <v>0</v>
      </c>
      <c r="S574">
        <f>'RESUMEN TOTAL'!Y595</f>
        <v>0</v>
      </c>
      <c r="T574">
        <f>'RESUMEN TOTAL'!Z595</f>
        <v>0</v>
      </c>
      <c r="U574">
        <f>'RESUMEN TOTAL'!AA595</f>
        <v>0</v>
      </c>
      <c r="V574">
        <f>'RESUMEN TOTAL'!AB595</f>
        <v>0</v>
      </c>
      <c r="W574">
        <f>'RESUMEN TOTAL'!AC595</f>
        <v>0</v>
      </c>
      <c r="X574">
        <f>'RESUMEN TOTAL'!AD595</f>
        <v>0</v>
      </c>
      <c r="Y574">
        <f>'RESUMEN TOTAL'!AE595</f>
        <v>0</v>
      </c>
      <c r="Z574">
        <f>'RESUMEN TOTAL'!AF595</f>
        <v>0</v>
      </c>
      <c r="AA574">
        <f>'RESUMEN TOTAL'!AG595</f>
        <v>0</v>
      </c>
      <c r="AB574">
        <f>'RESUMEN TOTAL'!AH595</f>
        <v>0</v>
      </c>
      <c r="AC574">
        <f>'RESUMEN TOTAL'!AI595</f>
        <v>0</v>
      </c>
      <c r="AD574">
        <f>'RESUMEN TOTAL'!AJ595</f>
        <v>0</v>
      </c>
      <c r="AE574">
        <f>'RESUMEN TOTAL'!AK595</f>
        <v>0</v>
      </c>
      <c r="AF574">
        <f>'RESUMEN TOTAL'!AL595</f>
        <v>0</v>
      </c>
      <c r="AG574">
        <f>'RESUMEN TOTAL'!AM595</f>
        <v>0</v>
      </c>
      <c r="AH574">
        <f>'RESUMEN TOTAL'!AN595</f>
        <v>0</v>
      </c>
      <c r="AI574">
        <f>'RESUMEN TOTAL'!AO595</f>
        <v>0</v>
      </c>
    </row>
    <row r="575" spans="1:35" x14ac:dyDescent="0.25">
      <c r="A575">
        <f>'RESUMEN TOTAL'!A596</f>
        <v>0</v>
      </c>
      <c r="B575">
        <f>'RESUMEN TOTAL'!B596</f>
        <v>0</v>
      </c>
      <c r="C575">
        <f>'RESUMEN TOTAL'!D596</f>
        <v>0</v>
      </c>
      <c r="D575">
        <f>'RESUMEN TOTAL'!E596</f>
        <v>0</v>
      </c>
      <c r="E575">
        <f>'RESUMEN TOTAL'!F596</f>
        <v>0</v>
      </c>
      <c r="F575">
        <f>'RESUMEN TOTAL'!L596</f>
        <v>0</v>
      </c>
      <c r="G575">
        <f>'RESUMEN TOTAL'!M596</f>
        <v>0</v>
      </c>
      <c r="H575">
        <f>'RESUMEN TOTAL'!N596</f>
        <v>0</v>
      </c>
      <c r="I575">
        <f>'RESUMEN TOTAL'!O596</f>
        <v>0</v>
      </c>
      <c r="J575">
        <f>'RESUMEN TOTAL'!P596</f>
        <v>0</v>
      </c>
      <c r="K575">
        <f>'RESUMEN TOTAL'!Q596</f>
        <v>0</v>
      </c>
      <c r="L575">
        <f>'RESUMEN TOTAL'!R596</f>
        <v>0</v>
      </c>
      <c r="M575">
        <f>'RESUMEN TOTAL'!S596</f>
        <v>0</v>
      </c>
      <c r="N575">
        <f>'RESUMEN TOTAL'!T596</f>
        <v>0</v>
      </c>
      <c r="O575">
        <f>'RESUMEN TOTAL'!U596</f>
        <v>0</v>
      </c>
      <c r="P575">
        <f>'RESUMEN TOTAL'!V596</f>
        <v>0</v>
      </c>
      <c r="Q575">
        <f>'RESUMEN TOTAL'!W596</f>
        <v>0</v>
      </c>
      <c r="R575">
        <f>'RESUMEN TOTAL'!X596</f>
        <v>0</v>
      </c>
      <c r="S575">
        <f>'RESUMEN TOTAL'!Y596</f>
        <v>0</v>
      </c>
      <c r="T575">
        <f>'RESUMEN TOTAL'!Z596</f>
        <v>0</v>
      </c>
      <c r="U575">
        <f>'RESUMEN TOTAL'!AA596</f>
        <v>0</v>
      </c>
      <c r="V575">
        <f>'RESUMEN TOTAL'!AB596</f>
        <v>0</v>
      </c>
      <c r="W575">
        <f>'RESUMEN TOTAL'!AC596</f>
        <v>0</v>
      </c>
      <c r="X575">
        <f>'RESUMEN TOTAL'!AD596</f>
        <v>0</v>
      </c>
      <c r="Y575">
        <f>'RESUMEN TOTAL'!AE596</f>
        <v>0</v>
      </c>
      <c r="Z575">
        <f>'RESUMEN TOTAL'!AF596</f>
        <v>0</v>
      </c>
      <c r="AA575">
        <f>'RESUMEN TOTAL'!AG596</f>
        <v>0</v>
      </c>
      <c r="AB575">
        <f>'RESUMEN TOTAL'!AH596</f>
        <v>0</v>
      </c>
      <c r="AC575">
        <f>'RESUMEN TOTAL'!AI596</f>
        <v>0</v>
      </c>
      <c r="AD575">
        <f>'RESUMEN TOTAL'!AJ596</f>
        <v>0</v>
      </c>
      <c r="AE575">
        <f>'RESUMEN TOTAL'!AK596</f>
        <v>0</v>
      </c>
      <c r="AF575">
        <f>'RESUMEN TOTAL'!AL596</f>
        <v>0</v>
      </c>
      <c r="AG575">
        <f>'RESUMEN TOTAL'!AM596</f>
        <v>0</v>
      </c>
      <c r="AH575">
        <f>'RESUMEN TOTAL'!AN596</f>
        <v>0</v>
      </c>
      <c r="AI575">
        <f>'RESUMEN TOTAL'!AO596</f>
        <v>0</v>
      </c>
    </row>
    <row r="576" spans="1:35" x14ac:dyDescent="0.25">
      <c r="A576">
        <f>'RESUMEN TOTAL'!A597</f>
        <v>0</v>
      </c>
      <c r="B576">
        <f>'RESUMEN TOTAL'!B597</f>
        <v>0</v>
      </c>
      <c r="C576">
        <f>'RESUMEN TOTAL'!D597</f>
        <v>0</v>
      </c>
      <c r="D576">
        <f>'RESUMEN TOTAL'!E597</f>
        <v>0</v>
      </c>
      <c r="E576">
        <f>'RESUMEN TOTAL'!F597</f>
        <v>0</v>
      </c>
      <c r="F576">
        <f>'RESUMEN TOTAL'!L597</f>
        <v>0</v>
      </c>
      <c r="G576">
        <f>'RESUMEN TOTAL'!M597</f>
        <v>0</v>
      </c>
      <c r="H576">
        <f>'RESUMEN TOTAL'!N597</f>
        <v>0</v>
      </c>
      <c r="I576">
        <f>'RESUMEN TOTAL'!O597</f>
        <v>0</v>
      </c>
      <c r="J576">
        <f>'RESUMEN TOTAL'!P597</f>
        <v>0</v>
      </c>
      <c r="K576">
        <f>'RESUMEN TOTAL'!Q597</f>
        <v>0</v>
      </c>
      <c r="L576">
        <f>'RESUMEN TOTAL'!R597</f>
        <v>0</v>
      </c>
      <c r="M576">
        <f>'RESUMEN TOTAL'!S597</f>
        <v>0</v>
      </c>
      <c r="N576">
        <f>'RESUMEN TOTAL'!T597</f>
        <v>0</v>
      </c>
      <c r="O576">
        <f>'RESUMEN TOTAL'!U597</f>
        <v>0</v>
      </c>
      <c r="P576">
        <f>'RESUMEN TOTAL'!V597</f>
        <v>0</v>
      </c>
      <c r="Q576">
        <f>'RESUMEN TOTAL'!W597</f>
        <v>0</v>
      </c>
      <c r="R576">
        <f>'RESUMEN TOTAL'!X597</f>
        <v>0</v>
      </c>
      <c r="S576">
        <f>'RESUMEN TOTAL'!Y597</f>
        <v>0</v>
      </c>
      <c r="T576">
        <f>'RESUMEN TOTAL'!Z597</f>
        <v>0</v>
      </c>
      <c r="U576">
        <f>'RESUMEN TOTAL'!AA597</f>
        <v>0</v>
      </c>
      <c r="V576">
        <f>'RESUMEN TOTAL'!AB597</f>
        <v>0</v>
      </c>
      <c r="W576">
        <f>'RESUMEN TOTAL'!AC597</f>
        <v>0</v>
      </c>
      <c r="X576">
        <f>'RESUMEN TOTAL'!AD597</f>
        <v>0</v>
      </c>
      <c r="Y576">
        <f>'RESUMEN TOTAL'!AE597</f>
        <v>0</v>
      </c>
      <c r="Z576">
        <f>'RESUMEN TOTAL'!AF597</f>
        <v>0</v>
      </c>
      <c r="AA576">
        <f>'RESUMEN TOTAL'!AG597</f>
        <v>0</v>
      </c>
      <c r="AB576">
        <f>'RESUMEN TOTAL'!AH597</f>
        <v>0</v>
      </c>
      <c r="AC576">
        <f>'RESUMEN TOTAL'!AI597</f>
        <v>0</v>
      </c>
      <c r="AD576">
        <f>'RESUMEN TOTAL'!AJ597</f>
        <v>0</v>
      </c>
      <c r="AE576">
        <f>'RESUMEN TOTAL'!AK597</f>
        <v>0</v>
      </c>
      <c r="AF576">
        <f>'RESUMEN TOTAL'!AL597</f>
        <v>0</v>
      </c>
      <c r="AG576">
        <f>'RESUMEN TOTAL'!AM597</f>
        <v>0</v>
      </c>
      <c r="AH576">
        <f>'RESUMEN TOTAL'!AN597</f>
        <v>0</v>
      </c>
      <c r="AI576">
        <f>'RESUMEN TOTAL'!AO597</f>
        <v>0</v>
      </c>
    </row>
    <row r="577" spans="1:35" x14ac:dyDescent="0.25">
      <c r="A577">
        <f>'RESUMEN TOTAL'!A598</f>
        <v>0</v>
      </c>
      <c r="B577">
        <f>'RESUMEN TOTAL'!B598</f>
        <v>0</v>
      </c>
      <c r="C577">
        <f>'RESUMEN TOTAL'!D598</f>
        <v>0</v>
      </c>
      <c r="D577">
        <f>'RESUMEN TOTAL'!E598</f>
        <v>0</v>
      </c>
      <c r="E577">
        <f>'RESUMEN TOTAL'!F598</f>
        <v>0</v>
      </c>
      <c r="F577">
        <f>'RESUMEN TOTAL'!L598</f>
        <v>0</v>
      </c>
      <c r="G577">
        <f>'RESUMEN TOTAL'!M598</f>
        <v>0</v>
      </c>
      <c r="H577">
        <f>'RESUMEN TOTAL'!N598</f>
        <v>0</v>
      </c>
      <c r="I577">
        <f>'RESUMEN TOTAL'!O598</f>
        <v>0</v>
      </c>
      <c r="J577">
        <f>'RESUMEN TOTAL'!P598</f>
        <v>0</v>
      </c>
      <c r="K577">
        <f>'RESUMEN TOTAL'!Q598</f>
        <v>0</v>
      </c>
      <c r="L577">
        <f>'RESUMEN TOTAL'!R598</f>
        <v>0</v>
      </c>
      <c r="M577">
        <f>'RESUMEN TOTAL'!S598</f>
        <v>0</v>
      </c>
      <c r="N577">
        <f>'RESUMEN TOTAL'!T598</f>
        <v>0</v>
      </c>
      <c r="O577">
        <f>'RESUMEN TOTAL'!U598</f>
        <v>0</v>
      </c>
      <c r="P577">
        <f>'RESUMEN TOTAL'!V598</f>
        <v>0</v>
      </c>
      <c r="Q577">
        <f>'RESUMEN TOTAL'!W598</f>
        <v>0</v>
      </c>
      <c r="R577">
        <f>'RESUMEN TOTAL'!X598</f>
        <v>0</v>
      </c>
      <c r="S577">
        <f>'RESUMEN TOTAL'!Y598</f>
        <v>0</v>
      </c>
      <c r="T577">
        <f>'RESUMEN TOTAL'!Z598</f>
        <v>0</v>
      </c>
      <c r="U577">
        <f>'RESUMEN TOTAL'!AA598</f>
        <v>0</v>
      </c>
      <c r="V577">
        <f>'RESUMEN TOTAL'!AB598</f>
        <v>0</v>
      </c>
      <c r="W577">
        <f>'RESUMEN TOTAL'!AC598</f>
        <v>0</v>
      </c>
      <c r="X577">
        <f>'RESUMEN TOTAL'!AD598</f>
        <v>0</v>
      </c>
      <c r="Y577">
        <f>'RESUMEN TOTAL'!AE598</f>
        <v>0</v>
      </c>
      <c r="Z577">
        <f>'RESUMEN TOTAL'!AF598</f>
        <v>0</v>
      </c>
      <c r="AA577">
        <f>'RESUMEN TOTAL'!AG598</f>
        <v>0</v>
      </c>
      <c r="AB577">
        <f>'RESUMEN TOTAL'!AH598</f>
        <v>0</v>
      </c>
      <c r="AC577">
        <f>'RESUMEN TOTAL'!AI598</f>
        <v>0</v>
      </c>
      <c r="AD577">
        <f>'RESUMEN TOTAL'!AJ598</f>
        <v>0</v>
      </c>
      <c r="AE577">
        <f>'RESUMEN TOTAL'!AK598</f>
        <v>0</v>
      </c>
      <c r="AF577">
        <f>'RESUMEN TOTAL'!AL598</f>
        <v>0</v>
      </c>
      <c r="AG577">
        <f>'RESUMEN TOTAL'!AM598</f>
        <v>0</v>
      </c>
      <c r="AH577">
        <f>'RESUMEN TOTAL'!AN598</f>
        <v>0</v>
      </c>
      <c r="AI577">
        <f>'RESUMEN TOTAL'!AO598</f>
        <v>0</v>
      </c>
    </row>
    <row r="578" spans="1:35" x14ac:dyDescent="0.25">
      <c r="A578">
        <f>'RESUMEN TOTAL'!A599</f>
        <v>0</v>
      </c>
      <c r="B578">
        <f>'RESUMEN TOTAL'!B599</f>
        <v>0</v>
      </c>
      <c r="C578">
        <f>'RESUMEN TOTAL'!D599</f>
        <v>0</v>
      </c>
      <c r="D578">
        <f>'RESUMEN TOTAL'!E599</f>
        <v>0</v>
      </c>
      <c r="E578">
        <f>'RESUMEN TOTAL'!F599</f>
        <v>0</v>
      </c>
      <c r="F578">
        <f>'RESUMEN TOTAL'!L599</f>
        <v>0</v>
      </c>
      <c r="G578">
        <f>'RESUMEN TOTAL'!M599</f>
        <v>0</v>
      </c>
      <c r="H578">
        <f>'RESUMEN TOTAL'!N599</f>
        <v>0</v>
      </c>
      <c r="I578">
        <f>'RESUMEN TOTAL'!O599</f>
        <v>0</v>
      </c>
      <c r="J578">
        <f>'RESUMEN TOTAL'!P599</f>
        <v>0</v>
      </c>
      <c r="K578">
        <f>'RESUMEN TOTAL'!Q599</f>
        <v>0</v>
      </c>
      <c r="L578">
        <f>'RESUMEN TOTAL'!R599</f>
        <v>0</v>
      </c>
      <c r="M578">
        <f>'RESUMEN TOTAL'!S599</f>
        <v>0</v>
      </c>
      <c r="N578">
        <f>'RESUMEN TOTAL'!T599</f>
        <v>0</v>
      </c>
      <c r="O578">
        <f>'RESUMEN TOTAL'!U599</f>
        <v>0</v>
      </c>
      <c r="P578">
        <f>'RESUMEN TOTAL'!V599</f>
        <v>0</v>
      </c>
      <c r="Q578">
        <f>'RESUMEN TOTAL'!W599</f>
        <v>0</v>
      </c>
      <c r="R578">
        <f>'RESUMEN TOTAL'!X599</f>
        <v>0</v>
      </c>
      <c r="S578">
        <f>'RESUMEN TOTAL'!Y599</f>
        <v>0</v>
      </c>
      <c r="T578">
        <f>'RESUMEN TOTAL'!Z599</f>
        <v>0</v>
      </c>
      <c r="U578">
        <f>'RESUMEN TOTAL'!AA599</f>
        <v>0</v>
      </c>
      <c r="V578">
        <f>'RESUMEN TOTAL'!AB599</f>
        <v>0</v>
      </c>
      <c r="W578">
        <f>'RESUMEN TOTAL'!AC599</f>
        <v>0</v>
      </c>
      <c r="X578">
        <f>'RESUMEN TOTAL'!AD599</f>
        <v>0</v>
      </c>
      <c r="Y578">
        <f>'RESUMEN TOTAL'!AE599</f>
        <v>0</v>
      </c>
      <c r="Z578">
        <f>'RESUMEN TOTAL'!AF599</f>
        <v>0</v>
      </c>
      <c r="AA578">
        <f>'RESUMEN TOTAL'!AG599</f>
        <v>0</v>
      </c>
      <c r="AB578">
        <f>'RESUMEN TOTAL'!AH599</f>
        <v>0</v>
      </c>
      <c r="AC578">
        <f>'RESUMEN TOTAL'!AI599</f>
        <v>0</v>
      </c>
      <c r="AD578">
        <f>'RESUMEN TOTAL'!AJ599</f>
        <v>0</v>
      </c>
      <c r="AE578">
        <f>'RESUMEN TOTAL'!AK599</f>
        <v>0</v>
      </c>
      <c r="AF578">
        <f>'RESUMEN TOTAL'!AL599</f>
        <v>0</v>
      </c>
      <c r="AG578">
        <f>'RESUMEN TOTAL'!AM599</f>
        <v>0</v>
      </c>
      <c r="AH578">
        <f>'RESUMEN TOTAL'!AN599</f>
        <v>0</v>
      </c>
      <c r="AI578">
        <f>'RESUMEN TOTAL'!AO599</f>
        <v>0</v>
      </c>
    </row>
    <row r="579" spans="1:35" x14ac:dyDescent="0.25">
      <c r="A579">
        <f>'RESUMEN TOTAL'!A600</f>
        <v>0</v>
      </c>
      <c r="B579">
        <f>'RESUMEN TOTAL'!B600</f>
        <v>0</v>
      </c>
      <c r="C579">
        <f>'RESUMEN TOTAL'!D600</f>
        <v>0</v>
      </c>
      <c r="D579">
        <f>'RESUMEN TOTAL'!E600</f>
        <v>0</v>
      </c>
      <c r="E579">
        <f>'RESUMEN TOTAL'!F600</f>
        <v>0</v>
      </c>
      <c r="F579">
        <f>'RESUMEN TOTAL'!L600</f>
        <v>0</v>
      </c>
      <c r="G579">
        <f>'RESUMEN TOTAL'!M600</f>
        <v>0</v>
      </c>
      <c r="H579">
        <f>'RESUMEN TOTAL'!N600</f>
        <v>0</v>
      </c>
      <c r="I579">
        <f>'RESUMEN TOTAL'!O600</f>
        <v>0</v>
      </c>
      <c r="J579">
        <f>'RESUMEN TOTAL'!P600</f>
        <v>0</v>
      </c>
      <c r="K579">
        <f>'RESUMEN TOTAL'!Q600</f>
        <v>0</v>
      </c>
      <c r="L579">
        <f>'RESUMEN TOTAL'!R600</f>
        <v>0</v>
      </c>
      <c r="M579">
        <f>'RESUMEN TOTAL'!S600</f>
        <v>0</v>
      </c>
      <c r="N579">
        <f>'RESUMEN TOTAL'!T600</f>
        <v>0</v>
      </c>
      <c r="O579">
        <f>'RESUMEN TOTAL'!U600</f>
        <v>0</v>
      </c>
      <c r="P579">
        <f>'RESUMEN TOTAL'!V600</f>
        <v>0</v>
      </c>
      <c r="Q579">
        <f>'RESUMEN TOTAL'!W600</f>
        <v>0</v>
      </c>
      <c r="R579">
        <f>'RESUMEN TOTAL'!X600</f>
        <v>0</v>
      </c>
      <c r="S579">
        <f>'RESUMEN TOTAL'!Y600</f>
        <v>0</v>
      </c>
      <c r="T579">
        <f>'RESUMEN TOTAL'!Z600</f>
        <v>0</v>
      </c>
      <c r="U579">
        <f>'RESUMEN TOTAL'!AA600</f>
        <v>0</v>
      </c>
      <c r="V579">
        <f>'RESUMEN TOTAL'!AB600</f>
        <v>0</v>
      </c>
      <c r="W579">
        <f>'RESUMEN TOTAL'!AC600</f>
        <v>0</v>
      </c>
      <c r="X579">
        <f>'RESUMEN TOTAL'!AD600</f>
        <v>0</v>
      </c>
      <c r="Y579">
        <f>'RESUMEN TOTAL'!AE600</f>
        <v>0</v>
      </c>
      <c r="Z579">
        <f>'RESUMEN TOTAL'!AF600</f>
        <v>0</v>
      </c>
      <c r="AA579">
        <f>'RESUMEN TOTAL'!AG600</f>
        <v>0</v>
      </c>
      <c r="AB579">
        <f>'RESUMEN TOTAL'!AH600</f>
        <v>0</v>
      </c>
      <c r="AC579">
        <f>'RESUMEN TOTAL'!AI600</f>
        <v>0</v>
      </c>
      <c r="AD579">
        <f>'RESUMEN TOTAL'!AJ600</f>
        <v>0</v>
      </c>
      <c r="AE579">
        <f>'RESUMEN TOTAL'!AK600</f>
        <v>0</v>
      </c>
      <c r="AF579">
        <f>'RESUMEN TOTAL'!AL600</f>
        <v>0</v>
      </c>
      <c r="AG579">
        <f>'RESUMEN TOTAL'!AM600</f>
        <v>0</v>
      </c>
      <c r="AH579">
        <f>'RESUMEN TOTAL'!AN600</f>
        <v>0</v>
      </c>
      <c r="AI579">
        <f>'RESUMEN TOTAL'!AO600</f>
        <v>0</v>
      </c>
    </row>
    <row r="580" spans="1:35" x14ac:dyDescent="0.25">
      <c r="A580">
        <f>'RESUMEN TOTAL'!A601</f>
        <v>0</v>
      </c>
      <c r="B580">
        <f>'RESUMEN TOTAL'!B601</f>
        <v>0</v>
      </c>
      <c r="C580">
        <f>'RESUMEN TOTAL'!D601</f>
        <v>0</v>
      </c>
      <c r="D580">
        <f>'RESUMEN TOTAL'!E601</f>
        <v>0</v>
      </c>
      <c r="E580">
        <f>'RESUMEN TOTAL'!F601</f>
        <v>0</v>
      </c>
      <c r="F580">
        <f>'RESUMEN TOTAL'!L601</f>
        <v>0</v>
      </c>
      <c r="G580">
        <f>'RESUMEN TOTAL'!M601</f>
        <v>0</v>
      </c>
      <c r="H580">
        <f>'RESUMEN TOTAL'!N601</f>
        <v>0</v>
      </c>
      <c r="I580">
        <f>'RESUMEN TOTAL'!O601</f>
        <v>0</v>
      </c>
      <c r="J580">
        <f>'RESUMEN TOTAL'!P601</f>
        <v>0</v>
      </c>
      <c r="K580">
        <f>'RESUMEN TOTAL'!Q601</f>
        <v>0</v>
      </c>
      <c r="L580">
        <f>'RESUMEN TOTAL'!R601</f>
        <v>0</v>
      </c>
      <c r="M580">
        <f>'RESUMEN TOTAL'!S601</f>
        <v>0</v>
      </c>
      <c r="N580">
        <f>'RESUMEN TOTAL'!T601</f>
        <v>0</v>
      </c>
      <c r="O580">
        <f>'RESUMEN TOTAL'!U601</f>
        <v>0</v>
      </c>
      <c r="P580">
        <f>'RESUMEN TOTAL'!V601</f>
        <v>0</v>
      </c>
      <c r="Q580">
        <f>'RESUMEN TOTAL'!W601</f>
        <v>0</v>
      </c>
      <c r="R580">
        <f>'RESUMEN TOTAL'!X601</f>
        <v>0</v>
      </c>
      <c r="S580">
        <f>'RESUMEN TOTAL'!Y601</f>
        <v>0</v>
      </c>
      <c r="T580">
        <f>'RESUMEN TOTAL'!Z601</f>
        <v>0</v>
      </c>
      <c r="U580">
        <f>'RESUMEN TOTAL'!AA601</f>
        <v>0</v>
      </c>
      <c r="V580">
        <f>'RESUMEN TOTAL'!AB601</f>
        <v>0</v>
      </c>
      <c r="W580">
        <f>'RESUMEN TOTAL'!AC601</f>
        <v>0</v>
      </c>
      <c r="X580">
        <f>'RESUMEN TOTAL'!AD601</f>
        <v>0</v>
      </c>
      <c r="Y580">
        <f>'RESUMEN TOTAL'!AE601</f>
        <v>0</v>
      </c>
      <c r="Z580">
        <f>'RESUMEN TOTAL'!AF601</f>
        <v>0</v>
      </c>
      <c r="AA580">
        <f>'RESUMEN TOTAL'!AG601</f>
        <v>0</v>
      </c>
      <c r="AB580">
        <f>'RESUMEN TOTAL'!AH601</f>
        <v>0</v>
      </c>
      <c r="AC580">
        <f>'RESUMEN TOTAL'!AI601</f>
        <v>0</v>
      </c>
      <c r="AD580">
        <f>'RESUMEN TOTAL'!AJ601</f>
        <v>0</v>
      </c>
      <c r="AE580">
        <f>'RESUMEN TOTAL'!AK601</f>
        <v>0</v>
      </c>
      <c r="AF580">
        <f>'RESUMEN TOTAL'!AL601</f>
        <v>0</v>
      </c>
      <c r="AG580">
        <f>'RESUMEN TOTAL'!AM601</f>
        <v>0</v>
      </c>
      <c r="AH580">
        <f>'RESUMEN TOTAL'!AN601</f>
        <v>0</v>
      </c>
      <c r="AI580">
        <f>'RESUMEN TOTAL'!AO601</f>
        <v>0</v>
      </c>
    </row>
    <row r="581" spans="1:35" x14ac:dyDescent="0.25">
      <c r="A581">
        <f>'RESUMEN TOTAL'!A602</f>
        <v>0</v>
      </c>
      <c r="B581">
        <f>'RESUMEN TOTAL'!B602</f>
        <v>0</v>
      </c>
      <c r="C581">
        <f>'RESUMEN TOTAL'!D602</f>
        <v>0</v>
      </c>
      <c r="D581">
        <f>'RESUMEN TOTAL'!E602</f>
        <v>0</v>
      </c>
      <c r="E581">
        <f>'RESUMEN TOTAL'!F602</f>
        <v>0</v>
      </c>
      <c r="F581">
        <f>'RESUMEN TOTAL'!L602</f>
        <v>0</v>
      </c>
      <c r="G581">
        <f>'RESUMEN TOTAL'!M602</f>
        <v>0</v>
      </c>
      <c r="H581">
        <f>'RESUMEN TOTAL'!N602</f>
        <v>0</v>
      </c>
      <c r="I581">
        <f>'RESUMEN TOTAL'!O602</f>
        <v>0</v>
      </c>
      <c r="J581">
        <f>'RESUMEN TOTAL'!P602</f>
        <v>0</v>
      </c>
      <c r="K581">
        <f>'RESUMEN TOTAL'!Q602</f>
        <v>0</v>
      </c>
      <c r="L581">
        <f>'RESUMEN TOTAL'!R602</f>
        <v>0</v>
      </c>
      <c r="M581">
        <f>'RESUMEN TOTAL'!S602</f>
        <v>0</v>
      </c>
      <c r="N581">
        <f>'RESUMEN TOTAL'!T602</f>
        <v>0</v>
      </c>
      <c r="O581">
        <f>'RESUMEN TOTAL'!U602</f>
        <v>0</v>
      </c>
      <c r="P581">
        <f>'RESUMEN TOTAL'!V602</f>
        <v>0</v>
      </c>
      <c r="Q581">
        <f>'RESUMEN TOTAL'!W602</f>
        <v>0</v>
      </c>
      <c r="R581">
        <f>'RESUMEN TOTAL'!X602</f>
        <v>0</v>
      </c>
      <c r="S581">
        <f>'RESUMEN TOTAL'!Y602</f>
        <v>0</v>
      </c>
      <c r="T581">
        <f>'RESUMEN TOTAL'!Z602</f>
        <v>0</v>
      </c>
      <c r="U581">
        <f>'RESUMEN TOTAL'!AA602</f>
        <v>0</v>
      </c>
      <c r="V581">
        <f>'RESUMEN TOTAL'!AB602</f>
        <v>0</v>
      </c>
      <c r="W581">
        <f>'RESUMEN TOTAL'!AC602</f>
        <v>0</v>
      </c>
      <c r="X581">
        <f>'RESUMEN TOTAL'!AD602</f>
        <v>0</v>
      </c>
      <c r="Y581">
        <f>'RESUMEN TOTAL'!AE602</f>
        <v>0</v>
      </c>
      <c r="Z581">
        <f>'RESUMEN TOTAL'!AF602</f>
        <v>0</v>
      </c>
      <c r="AA581">
        <f>'RESUMEN TOTAL'!AG602</f>
        <v>0</v>
      </c>
      <c r="AB581">
        <f>'RESUMEN TOTAL'!AH602</f>
        <v>0</v>
      </c>
      <c r="AC581">
        <f>'RESUMEN TOTAL'!AI602</f>
        <v>0</v>
      </c>
      <c r="AD581">
        <f>'RESUMEN TOTAL'!AJ602</f>
        <v>0</v>
      </c>
      <c r="AE581">
        <f>'RESUMEN TOTAL'!AK602</f>
        <v>0</v>
      </c>
      <c r="AF581">
        <f>'RESUMEN TOTAL'!AL602</f>
        <v>0</v>
      </c>
      <c r="AG581">
        <f>'RESUMEN TOTAL'!AM602</f>
        <v>0</v>
      </c>
      <c r="AH581">
        <f>'RESUMEN TOTAL'!AN602</f>
        <v>0</v>
      </c>
      <c r="AI581">
        <f>'RESUMEN TOTAL'!AO602</f>
        <v>0</v>
      </c>
    </row>
    <row r="582" spans="1:35" x14ac:dyDescent="0.25">
      <c r="A582">
        <f>'RESUMEN TOTAL'!A603</f>
        <v>0</v>
      </c>
      <c r="B582">
        <f>'RESUMEN TOTAL'!B603</f>
        <v>0</v>
      </c>
      <c r="C582">
        <f>'RESUMEN TOTAL'!D603</f>
        <v>0</v>
      </c>
      <c r="D582">
        <f>'RESUMEN TOTAL'!E603</f>
        <v>0</v>
      </c>
      <c r="E582">
        <f>'RESUMEN TOTAL'!F603</f>
        <v>0</v>
      </c>
      <c r="F582">
        <f>'RESUMEN TOTAL'!L603</f>
        <v>0</v>
      </c>
      <c r="G582">
        <f>'RESUMEN TOTAL'!M603</f>
        <v>0</v>
      </c>
      <c r="H582">
        <f>'RESUMEN TOTAL'!N603</f>
        <v>0</v>
      </c>
      <c r="I582">
        <f>'RESUMEN TOTAL'!O603</f>
        <v>0</v>
      </c>
      <c r="J582">
        <f>'RESUMEN TOTAL'!P603</f>
        <v>0</v>
      </c>
      <c r="K582">
        <f>'RESUMEN TOTAL'!Q603</f>
        <v>0</v>
      </c>
      <c r="L582">
        <f>'RESUMEN TOTAL'!R603</f>
        <v>0</v>
      </c>
      <c r="M582">
        <f>'RESUMEN TOTAL'!S603</f>
        <v>0</v>
      </c>
      <c r="N582">
        <f>'RESUMEN TOTAL'!T603</f>
        <v>0</v>
      </c>
      <c r="O582">
        <f>'RESUMEN TOTAL'!U603</f>
        <v>0</v>
      </c>
      <c r="P582">
        <f>'RESUMEN TOTAL'!V603</f>
        <v>0</v>
      </c>
      <c r="Q582">
        <f>'RESUMEN TOTAL'!W603</f>
        <v>0</v>
      </c>
      <c r="R582">
        <f>'RESUMEN TOTAL'!X603</f>
        <v>0</v>
      </c>
      <c r="S582">
        <f>'RESUMEN TOTAL'!Y603</f>
        <v>0</v>
      </c>
      <c r="T582">
        <f>'RESUMEN TOTAL'!Z603</f>
        <v>0</v>
      </c>
      <c r="U582">
        <f>'RESUMEN TOTAL'!AA603</f>
        <v>0</v>
      </c>
      <c r="V582">
        <f>'RESUMEN TOTAL'!AB603</f>
        <v>0</v>
      </c>
      <c r="W582">
        <f>'RESUMEN TOTAL'!AC603</f>
        <v>0</v>
      </c>
      <c r="X582">
        <f>'RESUMEN TOTAL'!AD603</f>
        <v>0</v>
      </c>
      <c r="Y582">
        <f>'RESUMEN TOTAL'!AE603</f>
        <v>0</v>
      </c>
      <c r="Z582">
        <f>'RESUMEN TOTAL'!AF603</f>
        <v>0</v>
      </c>
      <c r="AA582">
        <f>'RESUMEN TOTAL'!AG603</f>
        <v>0</v>
      </c>
      <c r="AB582">
        <f>'RESUMEN TOTAL'!AH603</f>
        <v>0</v>
      </c>
      <c r="AC582">
        <f>'RESUMEN TOTAL'!AI603</f>
        <v>0</v>
      </c>
      <c r="AD582">
        <f>'RESUMEN TOTAL'!AJ603</f>
        <v>0</v>
      </c>
      <c r="AE582">
        <f>'RESUMEN TOTAL'!AK603</f>
        <v>0</v>
      </c>
      <c r="AF582">
        <f>'RESUMEN TOTAL'!AL603</f>
        <v>0</v>
      </c>
      <c r="AG582">
        <f>'RESUMEN TOTAL'!AM603</f>
        <v>0</v>
      </c>
      <c r="AH582">
        <f>'RESUMEN TOTAL'!AN603</f>
        <v>0</v>
      </c>
      <c r="AI582">
        <f>'RESUMEN TOTAL'!AO603</f>
        <v>0</v>
      </c>
    </row>
    <row r="583" spans="1:35" x14ac:dyDescent="0.25">
      <c r="A583">
        <f>'RESUMEN TOTAL'!A604</f>
        <v>0</v>
      </c>
      <c r="B583">
        <f>'RESUMEN TOTAL'!B604</f>
        <v>0</v>
      </c>
      <c r="C583">
        <f>'RESUMEN TOTAL'!D604</f>
        <v>0</v>
      </c>
      <c r="D583">
        <f>'RESUMEN TOTAL'!E604</f>
        <v>0</v>
      </c>
      <c r="E583">
        <f>'RESUMEN TOTAL'!F604</f>
        <v>0</v>
      </c>
      <c r="F583">
        <f>'RESUMEN TOTAL'!L604</f>
        <v>0</v>
      </c>
      <c r="G583">
        <f>'RESUMEN TOTAL'!M604</f>
        <v>0</v>
      </c>
      <c r="H583">
        <f>'RESUMEN TOTAL'!N604</f>
        <v>0</v>
      </c>
      <c r="I583">
        <f>'RESUMEN TOTAL'!O604</f>
        <v>0</v>
      </c>
      <c r="J583">
        <f>'RESUMEN TOTAL'!P604</f>
        <v>0</v>
      </c>
      <c r="K583">
        <f>'RESUMEN TOTAL'!Q604</f>
        <v>0</v>
      </c>
      <c r="L583">
        <f>'RESUMEN TOTAL'!R604</f>
        <v>0</v>
      </c>
      <c r="M583">
        <f>'RESUMEN TOTAL'!S604</f>
        <v>0</v>
      </c>
      <c r="N583">
        <f>'RESUMEN TOTAL'!T604</f>
        <v>0</v>
      </c>
      <c r="O583">
        <f>'RESUMEN TOTAL'!U604</f>
        <v>0</v>
      </c>
      <c r="P583">
        <f>'RESUMEN TOTAL'!V604</f>
        <v>0</v>
      </c>
      <c r="Q583">
        <f>'RESUMEN TOTAL'!W604</f>
        <v>0</v>
      </c>
      <c r="R583">
        <f>'RESUMEN TOTAL'!X604</f>
        <v>0</v>
      </c>
      <c r="S583">
        <f>'RESUMEN TOTAL'!Y604</f>
        <v>0</v>
      </c>
      <c r="T583">
        <f>'RESUMEN TOTAL'!Z604</f>
        <v>0</v>
      </c>
      <c r="U583">
        <f>'RESUMEN TOTAL'!AA604</f>
        <v>0</v>
      </c>
      <c r="V583">
        <f>'RESUMEN TOTAL'!AB604</f>
        <v>0</v>
      </c>
      <c r="W583">
        <f>'RESUMEN TOTAL'!AC604</f>
        <v>0</v>
      </c>
      <c r="X583">
        <f>'RESUMEN TOTAL'!AD604</f>
        <v>0</v>
      </c>
      <c r="Y583">
        <f>'RESUMEN TOTAL'!AE604</f>
        <v>0</v>
      </c>
      <c r="Z583">
        <f>'RESUMEN TOTAL'!AF604</f>
        <v>0</v>
      </c>
      <c r="AA583">
        <f>'RESUMEN TOTAL'!AG604</f>
        <v>0</v>
      </c>
      <c r="AB583">
        <f>'RESUMEN TOTAL'!AH604</f>
        <v>0</v>
      </c>
      <c r="AC583">
        <f>'RESUMEN TOTAL'!AI604</f>
        <v>0</v>
      </c>
      <c r="AD583">
        <f>'RESUMEN TOTAL'!AJ604</f>
        <v>0</v>
      </c>
      <c r="AE583">
        <f>'RESUMEN TOTAL'!AK604</f>
        <v>0</v>
      </c>
      <c r="AF583">
        <f>'RESUMEN TOTAL'!AL604</f>
        <v>0</v>
      </c>
      <c r="AG583">
        <f>'RESUMEN TOTAL'!AM604</f>
        <v>0</v>
      </c>
      <c r="AH583">
        <f>'RESUMEN TOTAL'!AN604</f>
        <v>0</v>
      </c>
      <c r="AI583">
        <f>'RESUMEN TOTAL'!AO604</f>
        <v>0</v>
      </c>
    </row>
    <row r="584" spans="1:35" x14ac:dyDescent="0.25">
      <c r="A584">
        <f>'RESUMEN TOTAL'!A605</f>
        <v>0</v>
      </c>
      <c r="B584">
        <f>'RESUMEN TOTAL'!B605</f>
        <v>0</v>
      </c>
      <c r="C584">
        <f>'RESUMEN TOTAL'!D605</f>
        <v>0</v>
      </c>
      <c r="D584">
        <f>'RESUMEN TOTAL'!E605</f>
        <v>0</v>
      </c>
      <c r="E584">
        <f>'RESUMEN TOTAL'!F605</f>
        <v>0</v>
      </c>
      <c r="F584">
        <f>'RESUMEN TOTAL'!L605</f>
        <v>0</v>
      </c>
      <c r="G584">
        <f>'RESUMEN TOTAL'!M605</f>
        <v>0</v>
      </c>
      <c r="H584">
        <f>'RESUMEN TOTAL'!N605</f>
        <v>0</v>
      </c>
      <c r="I584">
        <f>'RESUMEN TOTAL'!O605</f>
        <v>0</v>
      </c>
      <c r="J584">
        <f>'RESUMEN TOTAL'!P605</f>
        <v>0</v>
      </c>
      <c r="K584">
        <f>'RESUMEN TOTAL'!Q605</f>
        <v>0</v>
      </c>
      <c r="L584">
        <f>'RESUMEN TOTAL'!R605</f>
        <v>0</v>
      </c>
      <c r="M584">
        <f>'RESUMEN TOTAL'!S605</f>
        <v>0</v>
      </c>
      <c r="N584">
        <f>'RESUMEN TOTAL'!T605</f>
        <v>0</v>
      </c>
      <c r="O584">
        <f>'RESUMEN TOTAL'!U605</f>
        <v>0</v>
      </c>
      <c r="P584">
        <f>'RESUMEN TOTAL'!V605</f>
        <v>0</v>
      </c>
      <c r="Q584">
        <f>'RESUMEN TOTAL'!W605</f>
        <v>0</v>
      </c>
      <c r="R584">
        <f>'RESUMEN TOTAL'!X605</f>
        <v>0</v>
      </c>
      <c r="S584">
        <f>'RESUMEN TOTAL'!Y605</f>
        <v>0</v>
      </c>
      <c r="T584">
        <f>'RESUMEN TOTAL'!Z605</f>
        <v>0</v>
      </c>
      <c r="U584">
        <f>'RESUMEN TOTAL'!AA605</f>
        <v>0</v>
      </c>
      <c r="V584">
        <f>'RESUMEN TOTAL'!AB605</f>
        <v>0</v>
      </c>
      <c r="W584">
        <f>'RESUMEN TOTAL'!AC605</f>
        <v>0</v>
      </c>
      <c r="X584">
        <f>'RESUMEN TOTAL'!AD605</f>
        <v>0</v>
      </c>
      <c r="Y584">
        <f>'RESUMEN TOTAL'!AE605</f>
        <v>0</v>
      </c>
      <c r="Z584">
        <f>'RESUMEN TOTAL'!AF605</f>
        <v>0</v>
      </c>
      <c r="AA584">
        <f>'RESUMEN TOTAL'!AG605</f>
        <v>0</v>
      </c>
      <c r="AB584">
        <f>'RESUMEN TOTAL'!AH605</f>
        <v>0</v>
      </c>
      <c r="AC584">
        <f>'RESUMEN TOTAL'!AI605</f>
        <v>0</v>
      </c>
      <c r="AD584">
        <f>'RESUMEN TOTAL'!AJ605</f>
        <v>0</v>
      </c>
      <c r="AE584">
        <f>'RESUMEN TOTAL'!AK605</f>
        <v>0</v>
      </c>
      <c r="AF584">
        <f>'RESUMEN TOTAL'!AL605</f>
        <v>0</v>
      </c>
      <c r="AG584">
        <f>'RESUMEN TOTAL'!AM605</f>
        <v>0</v>
      </c>
      <c r="AH584">
        <f>'RESUMEN TOTAL'!AN605</f>
        <v>0</v>
      </c>
      <c r="AI584">
        <f>'RESUMEN TOTAL'!AO605</f>
        <v>0</v>
      </c>
    </row>
    <row r="585" spans="1:35" x14ac:dyDescent="0.25">
      <c r="A585">
        <f>'RESUMEN TOTAL'!A606</f>
        <v>0</v>
      </c>
      <c r="B585">
        <f>'RESUMEN TOTAL'!B606</f>
        <v>0</v>
      </c>
      <c r="C585">
        <f>'RESUMEN TOTAL'!D606</f>
        <v>0</v>
      </c>
      <c r="D585">
        <f>'RESUMEN TOTAL'!E606</f>
        <v>0</v>
      </c>
      <c r="E585">
        <f>'RESUMEN TOTAL'!F606</f>
        <v>0</v>
      </c>
      <c r="F585">
        <f>'RESUMEN TOTAL'!L606</f>
        <v>0</v>
      </c>
      <c r="G585">
        <f>'RESUMEN TOTAL'!M606</f>
        <v>0</v>
      </c>
      <c r="H585">
        <f>'RESUMEN TOTAL'!N606</f>
        <v>0</v>
      </c>
      <c r="I585">
        <f>'RESUMEN TOTAL'!O606</f>
        <v>0</v>
      </c>
      <c r="J585">
        <f>'RESUMEN TOTAL'!P606</f>
        <v>0</v>
      </c>
      <c r="K585">
        <f>'RESUMEN TOTAL'!Q606</f>
        <v>0</v>
      </c>
      <c r="L585">
        <f>'RESUMEN TOTAL'!R606</f>
        <v>0</v>
      </c>
      <c r="M585">
        <f>'RESUMEN TOTAL'!S606</f>
        <v>0</v>
      </c>
      <c r="N585">
        <f>'RESUMEN TOTAL'!T606</f>
        <v>0</v>
      </c>
      <c r="O585">
        <f>'RESUMEN TOTAL'!U606</f>
        <v>0</v>
      </c>
      <c r="P585">
        <f>'RESUMEN TOTAL'!V606</f>
        <v>0</v>
      </c>
      <c r="Q585">
        <f>'RESUMEN TOTAL'!W606</f>
        <v>0</v>
      </c>
      <c r="R585">
        <f>'RESUMEN TOTAL'!X606</f>
        <v>0</v>
      </c>
      <c r="S585">
        <f>'RESUMEN TOTAL'!Y606</f>
        <v>0</v>
      </c>
      <c r="T585">
        <f>'RESUMEN TOTAL'!Z606</f>
        <v>0</v>
      </c>
      <c r="U585">
        <f>'RESUMEN TOTAL'!AA606</f>
        <v>0</v>
      </c>
      <c r="V585">
        <f>'RESUMEN TOTAL'!AB606</f>
        <v>0</v>
      </c>
      <c r="W585">
        <f>'RESUMEN TOTAL'!AC606</f>
        <v>0</v>
      </c>
      <c r="X585">
        <f>'RESUMEN TOTAL'!AD606</f>
        <v>0</v>
      </c>
      <c r="Y585">
        <f>'RESUMEN TOTAL'!AE606</f>
        <v>0</v>
      </c>
      <c r="Z585">
        <f>'RESUMEN TOTAL'!AF606</f>
        <v>0</v>
      </c>
      <c r="AA585">
        <f>'RESUMEN TOTAL'!AG606</f>
        <v>0</v>
      </c>
      <c r="AB585">
        <f>'RESUMEN TOTAL'!AH606</f>
        <v>0</v>
      </c>
      <c r="AC585">
        <f>'RESUMEN TOTAL'!AI606</f>
        <v>0</v>
      </c>
      <c r="AD585">
        <f>'RESUMEN TOTAL'!AJ606</f>
        <v>0</v>
      </c>
      <c r="AE585">
        <f>'RESUMEN TOTAL'!AK606</f>
        <v>0</v>
      </c>
      <c r="AF585">
        <f>'RESUMEN TOTAL'!AL606</f>
        <v>0</v>
      </c>
      <c r="AG585">
        <f>'RESUMEN TOTAL'!AM606</f>
        <v>0</v>
      </c>
      <c r="AH585">
        <f>'RESUMEN TOTAL'!AN606</f>
        <v>0</v>
      </c>
      <c r="AI585">
        <f>'RESUMEN TOTAL'!AO606</f>
        <v>0</v>
      </c>
    </row>
    <row r="586" spans="1:35" x14ac:dyDescent="0.25">
      <c r="A586">
        <f>'RESUMEN TOTAL'!A607</f>
        <v>0</v>
      </c>
      <c r="B586">
        <f>'RESUMEN TOTAL'!B607</f>
        <v>0</v>
      </c>
      <c r="C586">
        <f>'RESUMEN TOTAL'!D607</f>
        <v>0</v>
      </c>
      <c r="D586">
        <f>'RESUMEN TOTAL'!E607</f>
        <v>0</v>
      </c>
      <c r="E586">
        <f>'RESUMEN TOTAL'!F607</f>
        <v>0</v>
      </c>
      <c r="F586">
        <f>'RESUMEN TOTAL'!L607</f>
        <v>0</v>
      </c>
      <c r="G586">
        <f>'RESUMEN TOTAL'!M607</f>
        <v>0</v>
      </c>
      <c r="H586">
        <f>'RESUMEN TOTAL'!N607</f>
        <v>0</v>
      </c>
      <c r="I586">
        <f>'RESUMEN TOTAL'!O607</f>
        <v>0</v>
      </c>
      <c r="J586">
        <f>'RESUMEN TOTAL'!P607</f>
        <v>0</v>
      </c>
      <c r="K586">
        <f>'RESUMEN TOTAL'!Q607</f>
        <v>0</v>
      </c>
      <c r="L586">
        <f>'RESUMEN TOTAL'!R607</f>
        <v>0</v>
      </c>
      <c r="M586">
        <f>'RESUMEN TOTAL'!S607</f>
        <v>0</v>
      </c>
      <c r="N586">
        <f>'RESUMEN TOTAL'!T607</f>
        <v>0</v>
      </c>
      <c r="O586">
        <f>'RESUMEN TOTAL'!U607</f>
        <v>0</v>
      </c>
      <c r="P586">
        <f>'RESUMEN TOTAL'!V607</f>
        <v>0</v>
      </c>
      <c r="Q586">
        <f>'RESUMEN TOTAL'!W607</f>
        <v>0</v>
      </c>
      <c r="R586">
        <f>'RESUMEN TOTAL'!X607</f>
        <v>0</v>
      </c>
      <c r="S586">
        <f>'RESUMEN TOTAL'!Y607</f>
        <v>0</v>
      </c>
      <c r="T586">
        <f>'RESUMEN TOTAL'!Z607</f>
        <v>0</v>
      </c>
      <c r="U586">
        <f>'RESUMEN TOTAL'!AA607</f>
        <v>0</v>
      </c>
      <c r="V586">
        <f>'RESUMEN TOTAL'!AB607</f>
        <v>0</v>
      </c>
      <c r="W586">
        <f>'RESUMEN TOTAL'!AC607</f>
        <v>0</v>
      </c>
      <c r="X586">
        <f>'RESUMEN TOTAL'!AD607</f>
        <v>0</v>
      </c>
      <c r="Y586">
        <f>'RESUMEN TOTAL'!AE607</f>
        <v>0</v>
      </c>
      <c r="Z586">
        <f>'RESUMEN TOTAL'!AF607</f>
        <v>0</v>
      </c>
      <c r="AA586">
        <f>'RESUMEN TOTAL'!AG607</f>
        <v>0</v>
      </c>
      <c r="AB586">
        <f>'RESUMEN TOTAL'!AH607</f>
        <v>0</v>
      </c>
      <c r="AC586">
        <f>'RESUMEN TOTAL'!AI607</f>
        <v>0</v>
      </c>
      <c r="AD586">
        <f>'RESUMEN TOTAL'!AJ607</f>
        <v>0</v>
      </c>
      <c r="AE586">
        <f>'RESUMEN TOTAL'!AK607</f>
        <v>0</v>
      </c>
      <c r="AF586">
        <f>'RESUMEN TOTAL'!AL607</f>
        <v>0</v>
      </c>
      <c r="AG586">
        <f>'RESUMEN TOTAL'!AM607</f>
        <v>0</v>
      </c>
      <c r="AH586">
        <f>'RESUMEN TOTAL'!AN607</f>
        <v>0</v>
      </c>
      <c r="AI586">
        <f>'RESUMEN TOTAL'!AO607</f>
        <v>0</v>
      </c>
    </row>
    <row r="587" spans="1:35" x14ac:dyDescent="0.25">
      <c r="A587">
        <f>'RESUMEN TOTAL'!A608</f>
        <v>0</v>
      </c>
      <c r="B587">
        <f>'RESUMEN TOTAL'!B608</f>
        <v>0</v>
      </c>
      <c r="C587">
        <f>'RESUMEN TOTAL'!D608</f>
        <v>0</v>
      </c>
      <c r="D587">
        <f>'RESUMEN TOTAL'!E608</f>
        <v>0</v>
      </c>
      <c r="E587">
        <f>'RESUMEN TOTAL'!F608</f>
        <v>0</v>
      </c>
      <c r="F587">
        <f>'RESUMEN TOTAL'!L608</f>
        <v>0</v>
      </c>
      <c r="G587">
        <f>'RESUMEN TOTAL'!M608</f>
        <v>0</v>
      </c>
      <c r="H587">
        <f>'RESUMEN TOTAL'!N608</f>
        <v>0</v>
      </c>
      <c r="I587">
        <f>'RESUMEN TOTAL'!O608</f>
        <v>0</v>
      </c>
      <c r="J587">
        <f>'RESUMEN TOTAL'!P608</f>
        <v>0</v>
      </c>
      <c r="K587">
        <f>'RESUMEN TOTAL'!Q608</f>
        <v>0</v>
      </c>
      <c r="L587">
        <f>'RESUMEN TOTAL'!R608</f>
        <v>0</v>
      </c>
      <c r="M587">
        <f>'RESUMEN TOTAL'!S608</f>
        <v>0</v>
      </c>
      <c r="N587">
        <f>'RESUMEN TOTAL'!T608</f>
        <v>0</v>
      </c>
      <c r="O587">
        <f>'RESUMEN TOTAL'!U608</f>
        <v>0</v>
      </c>
      <c r="P587">
        <f>'RESUMEN TOTAL'!V608</f>
        <v>0</v>
      </c>
      <c r="Q587">
        <f>'RESUMEN TOTAL'!W608</f>
        <v>0</v>
      </c>
      <c r="R587">
        <f>'RESUMEN TOTAL'!X608</f>
        <v>0</v>
      </c>
      <c r="S587">
        <f>'RESUMEN TOTAL'!Y608</f>
        <v>0</v>
      </c>
      <c r="T587">
        <f>'RESUMEN TOTAL'!Z608</f>
        <v>0</v>
      </c>
      <c r="U587">
        <f>'RESUMEN TOTAL'!AA608</f>
        <v>0</v>
      </c>
      <c r="V587">
        <f>'RESUMEN TOTAL'!AB608</f>
        <v>0</v>
      </c>
      <c r="W587">
        <f>'RESUMEN TOTAL'!AC608</f>
        <v>0</v>
      </c>
      <c r="X587">
        <f>'RESUMEN TOTAL'!AD608</f>
        <v>0</v>
      </c>
      <c r="Y587">
        <f>'RESUMEN TOTAL'!AE608</f>
        <v>0</v>
      </c>
      <c r="Z587">
        <f>'RESUMEN TOTAL'!AF608</f>
        <v>0</v>
      </c>
      <c r="AA587">
        <f>'RESUMEN TOTAL'!AG608</f>
        <v>0</v>
      </c>
      <c r="AB587">
        <f>'RESUMEN TOTAL'!AH608</f>
        <v>0</v>
      </c>
      <c r="AC587">
        <f>'RESUMEN TOTAL'!AI608</f>
        <v>0</v>
      </c>
      <c r="AD587">
        <f>'RESUMEN TOTAL'!AJ608</f>
        <v>0</v>
      </c>
      <c r="AE587">
        <f>'RESUMEN TOTAL'!AK608</f>
        <v>0</v>
      </c>
      <c r="AF587">
        <f>'RESUMEN TOTAL'!AL608</f>
        <v>0</v>
      </c>
      <c r="AG587">
        <f>'RESUMEN TOTAL'!AM608</f>
        <v>0</v>
      </c>
      <c r="AH587">
        <f>'RESUMEN TOTAL'!AN608</f>
        <v>0</v>
      </c>
      <c r="AI587">
        <f>'RESUMEN TOTAL'!AO608</f>
        <v>0</v>
      </c>
    </row>
    <row r="588" spans="1:35" x14ac:dyDescent="0.25">
      <c r="A588">
        <f>'RESUMEN TOTAL'!A609</f>
        <v>0</v>
      </c>
      <c r="B588">
        <f>'RESUMEN TOTAL'!B609</f>
        <v>0</v>
      </c>
      <c r="C588">
        <f>'RESUMEN TOTAL'!D609</f>
        <v>0</v>
      </c>
      <c r="D588">
        <f>'RESUMEN TOTAL'!E609</f>
        <v>0</v>
      </c>
      <c r="E588">
        <f>'RESUMEN TOTAL'!F609</f>
        <v>0</v>
      </c>
      <c r="F588">
        <f>'RESUMEN TOTAL'!L609</f>
        <v>0</v>
      </c>
      <c r="G588">
        <f>'RESUMEN TOTAL'!M609</f>
        <v>0</v>
      </c>
      <c r="H588">
        <f>'RESUMEN TOTAL'!N609</f>
        <v>0</v>
      </c>
      <c r="I588">
        <f>'RESUMEN TOTAL'!O609</f>
        <v>0</v>
      </c>
      <c r="J588">
        <f>'RESUMEN TOTAL'!P609</f>
        <v>0</v>
      </c>
      <c r="K588">
        <f>'RESUMEN TOTAL'!Q609</f>
        <v>0</v>
      </c>
      <c r="L588">
        <f>'RESUMEN TOTAL'!R609</f>
        <v>0</v>
      </c>
      <c r="M588">
        <f>'RESUMEN TOTAL'!S609</f>
        <v>0</v>
      </c>
      <c r="N588">
        <f>'RESUMEN TOTAL'!T609</f>
        <v>0</v>
      </c>
      <c r="O588">
        <f>'RESUMEN TOTAL'!U609</f>
        <v>0</v>
      </c>
      <c r="P588">
        <f>'RESUMEN TOTAL'!V609</f>
        <v>0</v>
      </c>
      <c r="Q588">
        <f>'RESUMEN TOTAL'!W609</f>
        <v>0</v>
      </c>
      <c r="R588">
        <f>'RESUMEN TOTAL'!X609</f>
        <v>0</v>
      </c>
      <c r="S588">
        <f>'RESUMEN TOTAL'!Y609</f>
        <v>0</v>
      </c>
      <c r="T588">
        <f>'RESUMEN TOTAL'!Z609</f>
        <v>0</v>
      </c>
      <c r="U588">
        <f>'RESUMEN TOTAL'!AA609</f>
        <v>0</v>
      </c>
      <c r="V588">
        <f>'RESUMEN TOTAL'!AB609</f>
        <v>0</v>
      </c>
      <c r="W588">
        <f>'RESUMEN TOTAL'!AC609</f>
        <v>0</v>
      </c>
      <c r="X588">
        <f>'RESUMEN TOTAL'!AD609</f>
        <v>0</v>
      </c>
      <c r="Y588">
        <f>'RESUMEN TOTAL'!AE609</f>
        <v>0</v>
      </c>
      <c r="Z588">
        <f>'RESUMEN TOTAL'!AF609</f>
        <v>0</v>
      </c>
      <c r="AA588">
        <f>'RESUMEN TOTAL'!AG609</f>
        <v>0</v>
      </c>
      <c r="AB588">
        <f>'RESUMEN TOTAL'!AH609</f>
        <v>0</v>
      </c>
      <c r="AC588">
        <f>'RESUMEN TOTAL'!AI609</f>
        <v>0</v>
      </c>
      <c r="AD588">
        <f>'RESUMEN TOTAL'!AJ609</f>
        <v>0</v>
      </c>
      <c r="AE588">
        <f>'RESUMEN TOTAL'!AK609</f>
        <v>0</v>
      </c>
      <c r="AF588">
        <f>'RESUMEN TOTAL'!AL609</f>
        <v>0</v>
      </c>
      <c r="AG588">
        <f>'RESUMEN TOTAL'!AM609</f>
        <v>0</v>
      </c>
      <c r="AH588">
        <f>'RESUMEN TOTAL'!AN609</f>
        <v>0</v>
      </c>
      <c r="AI588">
        <f>'RESUMEN TOTAL'!AO609</f>
        <v>0</v>
      </c>
    </row>
    <row r="589" spans="1:35" x14ac:dyDescent="0.25">
      <c r="A589">
        <f>'RESUMEN TOTAL'!A610</f>
        <v>0</v>
      </c>
      <c r="B589">
        <f>'RESUMEN TOTAL'!B610</f>
        <v>0</v>
      </c>
      <c r="C589">
        <f>'RESUMEN TOTAL'!D610</f>
        <v>0</v>
      </c>
      <c r="D589">
        <f>'RESUMEN TOTAL'!E610</f>
        <v>0</v>
      </c>
      <c r="E589">
        <f>'RESUMEN TOTAL'!F610</f>
        <v>0</v>
      </c>
      <c r="F589">
        <f>'RESUMEN TOTAL'!L610</f>
        <v>0</v>
      </c>
      <c r="G589">
        <f>'RESUMEN TOTAL'!M610</f>
        <v>0</v>
      </c>
      <c r="H589">
        <f>'RESUMEN TOTAL'!N610</f>
        <v>0</v>
      </c>
      <c r="I589">
        <f>'RESUMEN TOTAL'!O610</f>
        <v>0</v>
      </c>
      <c r="J589">
        <f>'RESUMEN TOTAL'!P610</f>
        <v>0</v>
      </c>
      <c r="K589">
        <f>'RESUMEN TOTAL'!Q610</f>
        <v>0</v>
      </c>
      <c r="L589">
        <f>'RESUMEN TOTAL'!R610</f>
        <v>0</v>
      </c>
      <c r="M589">
        <f>'RESUMEN TOTAL'!S610</f>
        <v>0</v>
      </c>
      <c r="N589">
        <f>'RESUMEN TOTAL'!T610</f>
        <v>0</v>
      </c>
      <c r="O589">
        <f>'RESUMEN TOTAL'!U610</f>
        <v>0</v>
      </c>
      <c r="P589">
        <f>'RESUMEN TOTAL'!V610</f>
        <v>0</v>
      </c>
      <c r="Q589">
        <f>'RESUMEN TOTAL'!W610</f>
        <v>0</v>
      </c>
      <c r="R589">
        <f>'RESUMEN TOTAL'!X610</f>
        <v>0</v>
      </c>
      <c r="S589">
        <f>'RESUMEN TOTAL'!Y610</f>
        <v>0</v>
      </c>
      <c r="T589">
        <f>'RESUMEN TOTAL'!Z610</f>
        <v>0</v>
      </c>
      <c r="U589">
        <f>'RESUMEN TOTAL'!AA610</f>
        <v>0</v>
      </c>
      <c r="V589">
        <f>'RESUMEN TOTAL'!AB610</f>
        <v>0</v>
      </c>
      <c r="W589">
        <f>'RESUMEN TOTAL'!AC610</f>
        <v>0</v>
      </c>
      <c r="X589">
        <f>'RESUMEN TOTAL'!AD610</f>
        <v>0</v>
      </c>
      <c r="Y589">
        <f>'RESUMEN TOTAL'!AE610</f>
        <v>0</v>
      </c>
      <c r="Z589">
        <f>'RESUMEN TOTAL'!AF610</f>
        <v>0</v>
      </c>
      <c r="AA589">
        <f>'RESUMEN TOTAL'!AG610</f>
        <v>0</v>
      </c>
      <c r="AB589">
        <f>'RESUMEN TOTAL'!AH610</f>
        <v>0</v>
      </c>
      <c r="AC589">
        <f>'RESUMEN TOTAL'!AI610</f>
        <v>0</v>
      </c>
      <c r="AD589">
        <f>'RESUMEN TOTAL'!AJ610</f>
        <v>0</v>
      </c>
      <c r="AE589">
        <f>'RESUMEN TOTAL'!AK610</f>
        <v>0</v>
      </c>
      <c r="AF589">
        <f>'RESUMEN TOTAL'!AL610</f>
        <v>0</v>
      </c>
      <c r="AG589">
        <f>'RESUMEN TOTAL'!AM610</f>
        <v>0</v>
      </c>
      <c r="AH589">
        <f>'RESUMEN TOTAL'!AN610</f>
        <v>0</v>
      </c>
      <c r="AI589">
        <f>'RESUMEN TOTAL'!AO610</f>
        <v>0</v>
      </c>
    </row>
    <row r="590" spans="1:35" x14ac:dyDescent="0.25">
      <c r="A590">
        <f>'RESUMEN TOTAL'!A611</f>
        <v>0</v>
      </c>
      <c r="B590">
        <f>'RESUMEN TOTAL'!B611</f>
        <v>0</v>
      </c>
      <c r="C590">
        <f>'RESUMEN TOTAL'!D611</f>
        <v>0</v>
      </c>
      <c r="D590">
        <f>'RESUMEN TOTAL'!E611</f>
        <v>0</v>
      </c>
      <c r="E590">
        <f>'RESUMEN TOTAL'!F611</f>
        <v>0</v>
      </c>
      <c r="F590">
        <f>'RESUMEN TOTAL'!L611</f>
        <v>0</v>
      </c>
      <c r="G590">
        <f>'RESUMEN TOTAL'!M611</f>
        <v>0</v>
      </c>
      <c r="H590">
        <f>'RESUMEN TOTAL'!N611</f>
        <v>0</v>
      </c>
      <c r="I590">
        <f>'RESUMEN TOTAL'!O611</f>
        <v>0</v>
      </c>
      <c r="J590">
        <f>'RESUMEN TOTAL'!P611</f>
        <v>0</v>
      </c>
      <c r="K590">
        <f>'RESUMEN TOTAL'!Q611</f>
        <v>0</v>
      </c>
      <c r="L590">
        <f>'RESUMEN TOTAL'!R611</f>
        <v>0</v>
      </c>
      <c r="M590">
        <f>'RESUMEN TOTAL'!S611</f>
        <v>0</v>
      </c>
      <c r="N590">
        <f>'RESUMEN TOTAL'!T611</f>
        <v>0</v>
      </c>
      <c r="O590">
        <f>'RESUMEN TOTAL'!U611</f>
        <v>0</v>
      </c>
      <c r="P590">
        <f>'RESUMEN TOTAL'!V611</f>
        <v>0</v>
      </c>
      <c r="Q590">
        <f>'RESUMEN TOTAL'!W611</f>
        <v>0</v>
      </c>
      <c r="R590">
        <f>'RESUMEN TOTAL'!X611</f>
        <v>0</v>
      </c>
      <c r="S590">
        <f>'RESUMEN TOTAL'!Y611</f>
        <v>0</v>
      </c>
      <c r="T590">
        <f>'RESUMEN TOTAL'!Z611</f>
        <v>0</v>
      </c>
      <c r="U590">
        <f>'RESUMEN TOTAL'!AA611</f>
        <v>0</v>
      </c>
      <c r="V590">
        <f>'RESUMEN TOTAL'!AB611</f>
        <v>0</v>
      </c>
      <c r="W590">
        <f>'RESUMEN TOTAL'!AC611</f>
        <v>0</v>
      </c>
      <c r="X590">
        <f>'RESUMEN TOTAL'!AD611</f>
        <v>0</v>
      </c>
      <c r="Y590">
        <f>'RESUMEN TOTAL'!AE611</f>
        <v>0</v>
      </c>
      <c r="Z590">
        <f>'RESUMEN TOTAL'!AF611</f>
        <v>0</v>
      </c>
      <c r="AA590">
        <f>'RESUMEN TOTAL'!AG611</f>
        <v>0</v>
      </c>
      <c r="AB590">
        <f>'RESUMEN TOTAL'!AH611</f>
        <v>0</v>
      </c>
      <c r="AC590">
        <f>'RESUMEN TOTAL'!AI611</f>
        <v>0</v>
      </c>
      <c r="AD590">
        <f>'RESUMEN TOTAL'!AJ611</f>
        <v>0</v>
      </c>
      <c r="AE590">
        <f>'RESUMEN TOTAL'!AK611</f>
        <v>0</v>
      </c>
      <c r="AF590">
        <f>'RESUMEN TOTAL'!AL611</f>
        <v>0</v>
      </c>
      <c r="AG590">
        <f>'RESUMEN TOTAL'!AM611</f>
        <v>0</v>
      </c>
      <c r="AH590">
        <f>'RESUMEN TOTAL'!AN611</f>
        <v>0</v>
      </c>
      <c r="AI590">
        <f>'RESUMEN TOTAL'!AO611</f>
        <v>0</v>
      </c>
    </row>
    <row r="591" spans="1:35" x14ac:dyDescent="0.25">
      <c r="A591">
        <f>'RESUMEN TOTAL'!A612</f>
        <v>0</v>
      </c>
      <c r="B591">
        <f>'RESUMEN TOTAL'!B612</f>
        <v>0</v>
      </c>
      <c r="C591">
        <f>'RESUMEN TOTAL'!D612</f>
        <v>0</v>
      </c>
      <c r="D591">
        <f>'RESUMEN TOTAL'!E612</f>
        <v>0</v>
      </c>
      <c r="E591">
        <f>'RESUMEN TOTAL'!F612</f>
        <v>0</v>
      </c>
      <c r="F591">
        <f>'RESUMEN TOTAL'!L612</f>
        <v>0</v>
      </c>
      <c r="G591">
        <f>'RESUMEN TOTAL'!M612</f>
        <v>0</v>
      </c>
      <c r="H591">
        <f>'RESUMEN TOTAL'!N612</f>
        <v>0</v>
      </c>
      <c r="I591">
        <f>'RESUMEN TOTAL'!O612</f>
        <v>0</v>
      </c>
      <c r="J591">
        <f>'RESUMEN TOTAL'!P612</f>
        <v>0</v>
      </c>
      <c r="K591">
        <f>'RESUMEN TOTAL'!Q612</f>
        <v>0</v>
      </c>
      <c r="L591">
        <f>'RESUMEN TOTAL'!R612</f>
        <v>0</v>
      </c>
      <c r="M591">
        <f>'RESUMEN TOTAL'!S612</f>
        <v>0</v>
      </c>
      <c r="N591">
        <f>'RESUMEN TOTAL'!T612</f>
        <v>0</v>
      </c>
      <c r="O591">
        <f>'RESUMEN TOTAL'!U612</f>
        <v>0</v>
      </c>
      <c r="P591">
        <f>'RESUMEN TOTAL'!V612</f>
        <v>0</v>
      </c>
      <c r="Q591">
        <f>'RESUMEN TOTAL'!W612</f>
        <v>0</v>
      </c>
      <c r="R591">
        <f>'RESUMEN TOTAL'!X612</f>
        <v>0</v>
      </c>
      <c r="S591">
        <f>'RESUMEN TOTAL'!Y612</f>
        <v>0</v>
      </c>
      <c r="T591">
        <f>'RESUMEN TOTAL'!Z612</f>
        <v>0</v>
      </c>
      <c r="U591">
        <f>'RESUMEN TOTAL'!AA612</f>
        <v>0</v>
      </c>
      <c r="V591">
        <f>'RESUMEN TOTAL'!AB612</f>
        <v>0</v>
      </c>
      <c r="W591">
        <f>'RESUMEN TOTAL'!AC612</f>
        <v>0</v>
      </c>
      <c r="X591">
        <f>'RESUMEN TOTAL'!AD612</f>
        <v>0</v>
      </c>
      <c r="Y591">
        <f>'RESUMEN TOTAL'!AE612</f>
        <v>0</v>
      </c>
      <c r="Z591">
        <f>'RESUMEN TOTAL'!AF612</f>
        <v>0</v>
      </c>
      <c r="AA591">
        <f>'RESUMEN TOTAL'!AG612</f>
        <v>0</v>
      </c>
      <c r="AB591">
        <f>'RESUMEN TOTAL'!AH612</f>
        <v>0</v>
      </c>
      <c r="AC591">
        <f>'RESUMEN TOTAL'!AI612</f>
        <v>0</v>
      </c>
      <c r="AD591">
        <f>'RESUMEN TOTAL'!AJ612</f>
        <v>0</v>
      </c>
      <c r="AE591">
        <f>'RESUMEN TOTAL'!AK612</f>
        <v>0</v>
      </c>
      <c r="AF591">
        <f>'RESUMEN TOTAL'!AL612</f>
        <v>0</v>
      </c>
      <c r="AG591">
        <f>'RESUMEN TOTAL'!AM612</f>
        <v>0</v>
      </c>
      <c r="AH591">
        <f>'RESUMEN TOTAL'!AN612</f>
        <v>0</v>
      </c>
      <c r="AI591">
        <f>'RESUMEN TOTAL'!AO612</f>
        <v>0</v>
      </c>
    </row>
    <row r="592" spans="1:35" x14ac:dyDescent="0.25">
      <c r="A592">
        <f>'RESUMEN TOTAL'!A613</f>
        <v>0</v>
      </c>
      <c r="B592">
        <f>'RESUMEN TOTAL'!B613</f>
        <v>0</v>
      </c>
      <c r="C592">
        <f>'RESUMEN TOTAL'!D613</f>
        <v>0</v>
      </c>
      <c r="D592">
        <f>'RESUMEN TOTAL'!E613</f>
        <v>0</v>
      </c>
      <c r="E592">
        <f>'RESUMEN TOTAL'!F613</f>
        <v>0</v>
      </c>
      <c r="F592">
        <f>'RESUMEN TOTAL'!L613</f>
        <v>0</v>
      </c>
      <c r="G592">
        <f>'RESUMEN TOTAL'!M613</f>
        <v>0</v>
      </c>
      <c r="H592">
        <f>'RESUMEN TOTAL'!N613</f>
        <v>0</v>
      </c>
      <c r="I592">
        <f>'RESUMEN TOTAL'!O613</f>
        <v>0</v>
      </c>
      <c r="J592">
        <f>'RESUMEN TOTAL'!P613</f>
        <v>0</v>
      </c>
      <c r="K592">
        <f>'RESUMEN TOTAL'!Q613</f>
        <v>0</v>
      </c>
      <c r="L592">
        <f>'RESUMEN TOTAL'!R613</f>
        <v>0</v>
      </c>
      <c r="M592">
        <f>'RESUMEN TOTAL'!S613</f>
        <v>0</v>
      </c>
      <c r="N592">
        <f>'RESUMEN TOTAL'!T613</f>
        <v>0</v>
      </c>
      <c r="O592">
        <f>'RESUMEN TOTAL'!U613</f>
        <v>0</v>
      </c>
      <c r="P592">
        <f>'RESUMEN TOTAL'!V613</f>
        <v>0</v>
      </c>
      <c r="Q592">
        <f>'RESUMEN TOTAL'!W613</f>
        <v>0</v>
      </c>
      <c r="R592">
        <f>'RESUMEN TOTAL'!X613</f>
        <v>0</v>
      </c>
      <c r="S592">
        <f>'RESUMEN TOTAL'!Y613</f>
        <v>0</v>
      </c>
      <c r="T592">
        <f>'RESUMEN TOTAL'!Z613</f>
        <v>0</v>
      </c>
      <c r="U592">
        <f>'RESUMEN TOTAL'!AA613</f>
        <v>0</v>
      </c>
      <c r="V592">
        <f>'RESUMEN TOTAL'!AB613</f>
        <v>0</v>
      </c>
      <c r="W592">
        <f>'RESUMEN TOTAL'!AC613</f>
        <v>0</v>
      </c>
      <c r="X592">
        <f>'RESUMEN TOTAL'!AD613</f>
        <v>0</v>
      </c>
      <c r="Y592">
        <f>'RESUMEN TOTAL'!AE613</f>
        <v>0</v>
      </c>
      <c r="Z592">
        <f>'RESUMEN TOTAL'!AF613</f>
        <v>0</v>
      </c>
      <c r="AA592">
        <f>'RESUMEN TOTAL'!AG613</f>
        <v>0</v>
      </c>
      <c r="AB592">
        <f>'RESUMEN TOTAL'!AH613</f>
        <v>0</v>
      </c>
      <c r="AC592">
        <f>'RESUMEN TOTAL'!AI613</f>
        <v>0</v>
      </c>
      <c r="AD592">
        <f>'RESUMEN TOTAL'!AJ613</f>
        <v>0</v>
      </c>
      <c r="AE592">
        <f>'RESUMEN TOTAL'!AK613</f>
        <v>0</v>
      </c>
      <c r="AF592">
        <f>'RESUMEN TOTAL'!AL613</f>
        <v>0</v>
      </c>
      <c r="AG592">
        <f>'RESUMEN TOTAL'!AM613</f>
        <v>0</v>
      </c>
      <c r="AH592">
        <f>'RESUMEN TOTAL'!AN613</f>
        <v>0</v>
      </c>
      <c r="AI592">
        <f>'RESUMEN TOTAL'!AO613</f>
        <v>0</v>
      </c>
    </row>
    <row r="593" spans="1:35" x14ac:dyDescent="0.25">
      <c r="A593">
        <f>'RESUMEN TOTAL'!A614</f>
        <v>0</v>
      </c>
      <c r="B593">
        <f>'RESUMEN TOTAL'!B614</f>
        <v>0</v>
      </c>
      <c r="C593">
        <f>'RESUMEN TOTAL'!D614</f>
        <v>0</v>
      </c>
      <c r="D593">
        <f>'RESUMEN TOTAL'!E614</f>
        <v>0</v>
      </c>
      <c r="E593">
        <f>'RESUMEN TOTAL'!F614</f>
        <v>0</v>
      </c>
      <c r="F593">
        <f>'RESUMEN TOTAL'!L614</f>
        <v>0</v>
      </c>
      <c r="G593">
        <f>'RESUMEN TOTAL'!M614</f>
        <v>0</v>
      </c>
      <c r="H593">
        <f>'RESUMEN TOTAL'!N614</f>
        <v>0</v>
      </c>
      <c r="I593">
        <f>'RESUMEN TOTAL'!O614</f>
        <v>0</v>
      </c>
      <c r="J593">
        <f>'RESUMEN TOTAL'!P614</f>
        <v>0</v>
      </c>
      <c r="K593">
        <f>'RESUMEN TOTAL'!Q614</f>
        <v>0</v>
      </c>
      <c r="L593">
        <f>'RESUMEN TOTAL'!R614</f>
        <v>0</v>
      </c>
      <c r="M593">
        <f>'RESUMEN TOTAL'!S614</f>
        <v>0</v>
      </c>
      <c r="N593">
        <f>'RESUMEN TOTAL'!T614</f>
        <v>0</v>
      </c>
      <c r="O593">
        <f>'RESUMEN TOTAL'!U614</f>
        <v>0</v>
      </c>
      <c r="P593">
        <f>'RESUMEN TOTAL'!V614</f>
        <v>0</v>
      </c>
      <c r="Q593">
        <f>'RESUMEN TOTAL'!W614</f>
        <v>0</v>
      </c>
      <c r="R593">
        <f>'RESUMEN TOTAL'!X614</f>
        <v>0</v>
      </c>
      <c r="S593">
        <f>'RESUMEN TOTAL'!Y614</f>
        <v>0</v>
      </c>
      <c r="T593">
        <f>'RESUMEN TOTAL'!Z614</f>
        <v>0</v>
      </c>
      <c r="U593">
        <f>'RESUMEN TOTAL'!AA614</f>
        <v>0</v>
      </c>
      <c r="V593">
        <f>'RESUMEN TOTAL'!AB614</f>
        <v>0</v>
      </c>
      <c r="W593">
        <f>'RESUMEN TOTAL'!AC614</f>
        <v>0</v>
      </c>
      <c r="X593">
        <f>'RESUMEN TOTAL'!AD614</f>
        <v>0</v>
      </c>
      <c r="Y593">
        <f>'RESUMEN TOTAL'!AE614</f>
        <v>0</v>
      </c>
      <c r="Z593">
        <f>'RESUMEN TOTAL'!AF614</f>
        <v>0</v>
      </c>
      <c r="AA593">
        <f>'RESUMEN TOTAL'!AG614</f>
        <v>0</v>
      </c>
      <c r="AB593">
        <f>'RESUMEN TOTAL'!AH614</f>
        <v>0</v>
      </c>
      <c r="AC593">
        <f>'RESUMEN TOTAL'!AI614</f>
        <v>0</v>
      </c>
      <c r="AD593">
        <f>'RESUMEN TOTAL'!AJ614</f>
        <v>0</v>
      </c>
      <c r="AE593">
        <f>'RESUMEN TOTAL'!AK614</f>
        <v>0</v>
      </c>
      <c r="AF593">
        <f>'RESUMEN TOTAL'!AL614</f>
        <v>0</v>
      </c>
      <c r="AG593">
        <f>'RESUMEN TOTAL'!AM614</f>
        <v>0</v>
      </c>
      <c r="AH593">
        <f>'RESUMEN TOTAL'!AN614</f>
        <v>0</v>
      </c>
      <c r="AI593">
        <f>'RESUMEN TOTAL'!AO614</f>
        <v>0</v>
      </c>
    </row>
    <row r="594" spans="1:35" x14ac:dyDescent="0.25">
      <c r="A594">
        <f>'RESUMEN TOTAL'!A615</f>
        <v>0</v>
      </c>
      <c r="B594">
        <f>'RESUMEN TOTAL'!B615</f>
        <v>0</v>
      </c>
      <c r="C594">
        <f>'RESUMEN TOTAL'!D615</f>
        <v>0</v>
      </c>
      <c r="D594">
        <f>'RESUMEN TOTAL'!E615</f>
        <v>0</v>
      </c>
      <c r="E594">
        <f>'RESUMEN TOTAL'!F615</f>
        <v>0</v>
      </c>
      <c r="F594">
        <f>'RESUMEN TOTAL'!L615</f>
        <v>0</v>
      </c>
      <c r="G594">
        <f>'RESUMEN TOTAL'!M615</f>
        <v>0</v>
      </c>
      <c r="H594">
        <f>'RESUMEN TOTAL'!N615</f>
        <v>0</v>
      </c>
      <c r="I594">
        <f>'RESUMEN TOTAL'!O615</f>
        <v>0</v>
      </c>
      <c r="J594">
        <f>'RESUMEN TOTAL'!P615</f>
        <v>0</v>
      </c>
      <c r="K594">
        <f>'RESUMEN TOTAL'!Q615</f>
        <v>0</v>
      </c>
      <c r="L594">
        <f>'RESUMEN TOTAL'!R615</f>
        <v>0</v>
      </c>
      <c r="M594">
        <f>'RESUMEN TOTAL'!S615</f>
        <v>0</v>
      </c>
      <c r="N594">
        <f>'RESUMEN TOTAL'!T615</f>
        <v>0</v>
      </c>
      <c r="O594">
        <f>'RESUMEN TOTAL'!U615</f>
        <v>0</v>
      </c>
      <c r="P594">
        <f>'RESUMEN TOTAL'!V615</f>
        <v>0</v>
      </c>
      <c r="Q594">
        <f>'RESUMEN TOTAL'!W615</f>
        <v>0</v>
      </c>
      <c r="R594">
        <f>'RESUMEN TOTAL'!X615</f>
        <v>0</v>
      </c>
      <c r="S594">
        <f>'RESUMEN TOTAL'!Y615</f>
        <v>0</v>
      </c>
      <c r="T594">
        <f>'RESUMEN TOTAL'!Z615</f>
        <v>0</v>
      </c>
      <c r="U594">
        <f>'RESUMEN TOTAL'!AA615</f>
        <v>0</v>
      </c>
      <c r="V594">
        <f>'RESUMEN TOTAL'!AB615</f>
        <v>0</v>
      </c>
      <c r="W594">
        <f>'RESUMEN TOTAL'!AC615</f>
        <v>0</v>
      </c>
      <c r="X594">
        <f>'RESUMEN TOTAL'!AD615</f>
        <v>0</v>
      </c>
      <c r="Y594">
        <f>'RESUMEN TOTAL'!AE615</f>
        <v>0</v>
      </c>
      <c r="Z594">
        <f>'RESUMEN TOTAL'!AF615</f>
        <v>0</v>
      </c>
      <c r="AA594">
        <f>'RESUMEN TOTAL'!AG615</f>
        <v>0</v>
      </c>
      <c r="AB594">
        <f>'RESUMEN TOTAL'!AH615</f>
        <v>0</v>
      </c>
      <c r="AC594">
        <f>'RESUMEN TOTAL'!AI615</f>
        <v>0</v>
      </c>
      <c r="AD594">
        <f>'RESUMEN TOTAL'!AJ615</f>
        <v>0</v>
      </c>
      <c r="AE594">
        <f>'RESUMEN TOTAL'!AK615</f>
        <v>0</v>
      </c>
      <c r="AF594">
        <f>'RESUMEN TOTAL'!AL615</f>
        <v>0</v>
      </c>
      <c r="AG594">
        <f>'RESUMEN TOTAL'!AM615</f>
        <v>0</v>
      </c>
      <c r="AH594">
        <f>'RESUMEN TOTAL'!AN615</f>
        <v>0</v>
      </c>
      <c r="AI594">
        <f>'RESUMEN TOTAL'!AO615</f>
        <v>0</v>
      </c>
    </row>
    <row r="595" spans="1:35" x14ac:dyDescent="0.25">
      <c r="A595">
        <f>'RESUMEN TOTAL'!A616</f>
        <v>0</v>
      </c>
      <c r="B595">
        <f>'RESUMEN TOTAL'!B616</f>
        <v>0</v>
      </c>
      <c r="C595">
        <f>'RESUMEN TOTAL'!D616</f>
        <v>0</v>
      </c>
      <c r="D595">
        <f>'RESUMEN TOTAL'!E616</f>
        <v>0</v>
      </c>
      <c r="E595">
        <f>'RESUMEN TOTAL'!F616</f>
        <v>0</v>
      </c>
      <c r="F595">
        <f>'RESUMEN TOTAL'!L616</f>
        <v>0</v>
      </c>
      <c r="G595">
        <f>'RESUMEN TOTAL'!M616</f>
        <v>0</v>
      </c>
      <c r="H595">
        <f>'RESUMEN TOTAL'!N616</f>
        <v>0</v>
      </c>
      <c r="I595">
        <f>'RESUMEN TOTAL'!O616</f>
        <v>0</v>
      </c>
      <c r="J595">
        <f>'RESUMEN TOTAL'!P616</f>
        <v>0</v>
      </c>
      <c r="K595">
        <f>'RESUMEN TOTAL'!Q616</f>
        <v>0</v>
      </c>
      <c r="L595">
        <f>'RESUMEN TOTAL'!R616</f>
        <v>0</v>
      </c>
      <c r="M595">
        <f>'RESUMEN TOTAL'!S616</f>
        <v>0</v>
      </c>
      <c r="N595">
        <f>'RESUMEN TOTAL'!T616</f>
        <v>0</v>
      </c>
      <c r="O595">
        <f>'RESUMEN TOTAL'!U616</f>
        <v>0</v>
      </c>
      <c r="P595">
        <f>'RESUMEN TOTAL'!V616</f>
        <v>0</v>
      </c>
      <c r="Q595">
        <f>'RESUMEN TOTAL'!W616</f>
        <v>0</v>
      </c>
      <c r="R595">
        <f>'RESUMEN TOTAL'!X616</f>
        <v>0</v>
      </c>
      <c r="S595">
        <f>'RESUMEN TOTAL'!Y616</f>
        <v>0</v>
      </c>
      <c r="T595">
        <f>'RESUMEN TOTAL'!Z616</f>
        <v>0</v>
      </c>
      <c r="U595">
        <f>'RESUMEN TOTAL'!AA616</f>
        <v>0</v>
      </c>
      <c r="V595">
        <f>'RESUMEN TOTAL'!AB616</f>
        <v>0</v>
      </c>
      <c r="W595">
        <f>'RESUMEN TOTAL'!AC616</f>
        <v>0</v>
      </c>
      <c r="X595">
        <f>'RESUMEN TOTAL'!AD616</f>
        <v>0</v>
      </c>
      <c r="Y595">
        <f>'RESUMEN TOTAL'!AE616</f>
        <v>0</v>
      </c>
      <c r="Z595">
        <f>'RESUMEN TOTAL'!AF616</f>
        <v>0</v>
      </c>
      <c r="AA595">
        <f>'RESUMEN TOTAL'!AG616</f>
        <v>0</v>
      </c>
      <c r="AB595">
        <f>'RESUMEN TOTAL'!AH616</f>
        <v>0</v>
      </c>
      <c r="AC595">
        <f>'RESUMEN TOTAL'!AI616</f>
        <v>0</v>
      </c>
      <c r="AD595">
        <f>'RESUMEN TOTAL'!AJ616</f>
        <v>0</v>
      </c>
      <c r="AE595">
        <f>'RESUMEN TOTAL'!AK616</f>
        <v>0</v>
      </c>
      <c r="AF595">
        <f>'RESUMEN TOTAL'!AL616</f>
        <v>0</v>
      </c>
      <c r="AG595">
        <f>'RESUMEN TOTAL'!AM616</f>
        <v>0</v>
      </c>
      <c r="AH595">
        <f>'RESUMEN TOTAL'!AN616</f>
        <v>0</v>
      </c>
      <c r="AI595">
        <f>'RESUMEN TOTAL'!AO616</f>
        <v>0</v>
      </c>
    </row>
    <row r="596" spans="1:35" x14ac:dyDescent="0.25">
      <c r="A596">
        <f>'RESUMEN TOTAL'!A617</f>
        <v>0</v>
      </c>
      <c r="B596">
        <f>'RESUMEN TOTAL'!B617</f>
        <v>0</v>
      </c>
      <c r="C596">
        <f>'RESUMEN TOTAL'!D617</f>
        <v>0</v>
      </c>
      <c r="D596">
        <f>'RESUMEN TOTAL'!E617</f>
        <v>0</v>
      </c>
      <c r="E596">
        <f>'RESUMEN TOTAL'!F617</f>
        <v>0</v>
      </c>
      <c r="F596">
        <f>'RESUMEN TOTAL'!L617</f>
        <v>0</v>
      </c>
      <c r="G596">
        <f>'RESUMEN TOTAL'!M617</f>
        <v>0</v>
      </c>
      <c r="H596">
        <f>'RESUMEN TOTAL'!N617</f>
        <v>0</v>
      </c>
      <c r="I596">
        <f>'RESUMEN TOTAL'!O617</f>
        <v>0</v>
      </c>
      <c r="J596">
        <f>'RESUMEN TOTAL'!P617</f>
        <v>0</v>
      </c>
      <c r="K596">
        <f>'RESUMEN TOTAL'!Q617</f>
        <v>0</v>
      </c>
      <c r="L596">
        <f>'RESUMEN TOTAL'!R617</f>
        <v>0</v>
      </c>
      <c r="M596">
        <f>'RESUMEN TOTAL'!S617</f>
        <v>0</v>
      </c>
      <c r="N596">
        <f>'RESUMEN TOTAL'!T617</f>
        <v>0</v>
      </c>
      <c r="O596">
        <f>'RESUMEN TOTAL'!U617</f>
        <v>0</v>
      </c>
      <c r="P596">
        <f>'RESUMEN TOTAL'!V617</f>
        <v>0</v>
      </c>
      <c r="Q596">
        <f>'RESUMEN TOTAL'!W617</f>
        <v>0</v>
      </c>
      <c r="R596">
        <f>'RESUMEN TOTAL'!X617</f>
        <v>0</v>
      </c>
      <c r="S596">
        <f>'RESUMEN TOTAL'!Y617</f>
        <v>0</v>
      </c>
      <c r="T596">
        <f>'RESUMEN TOTAL'!Z617</f>
        <v>0</v>
      </c>
      <c r="U596">
        <f>'RESUMEN TOTAL'!AA617</f>
        <v>0</v>
      </c>
      <c r="V596">
        <f>'RESUMEN TOTAL'!AB617</f>
        <v>0</v>
      </c>
      <c r="W596">
        <f>'RESUMEN TOTAL'!AC617</f>
        <v>0</v>
      </c>
      <c r="X596">
        <f>'RESUMEN TOTAL'!AD617</f>
        <v>0</v>
      </c>
      <c r="Y596">
        <f>'RESUMEN TOTAL'!AE617</f>
        <v>0</v>
      </c>
      <c r="Z596">
        <f>'RESUMEN TOTAL'!AF617</f>
        <v>0</v>
      </c>
      <c r="AA596">
        <f>'RESUMEN TOTAL'!AG617</f>
        <v>0</v>
      </c>
      <c r="AB596">
        <f>'RESUMEN TOTAL'!AH617</f>
        <v>0</v>
      </c>
      <c r="AC596">
        <f>'RESUMEN TOTAL'!AI617</f>
        <v>0</v>
      </c>
      <c r="AD596">
        <f>'RESUMEN TOTAL'!AJ617</f>
        <v>0</v>
      </c>
      <c r="AE596">
        <f>'RESUMEN TOTAL'!AK617</f>
        <v>0</v>
      </c>
      <c r="AF596">
        <f>'RESUMEN TOTAL'!AL617</f>
        <v>0</v>
      </c>
      <c r="AG596">
        <f>'RESUMEN TOTAL'!AM617</f>
        <v>0</v>
      </c>
      <c r="AH596">
        <f>'RESUMEN TOTAL'!AN617</f>
        <v>0</v>
      </c>
      <c r="AI596">
        <f>'RESUMEN TOTAL'!AO617</f>
        <v>0</v>
      </c>
    </row>
    <row r="597" spans="1:35" x14ac:dyDescent="0.25">
      <c r="A597">
        <f>'RESUMEN TOTAL'!A618</f>
        <v>0</v>
      </c>
      <c r="B597">
        <f>'RESUMEN TOTAL'!B618</f>
        <v>0</v>
      </c>
      <c r="C597">
        <f>'RESUMEN TOTAL'!D618</f>
        <v>0</v>
      </c>
      <c r="D597">
        <f>'RESUMEN TOTAL'!E618</f>
        <v>0</v>
      </c>
      <c r="E597">
        <f>'RESUMEN TOTAL'!F618</f>
        <v>0</v>
      </c>
      <c r="F597">
        <f>'RESUMEN TOTAL'!L618</f>
        <v>0</v>
      </c>
      <c r="G597">
        <f>'RESUMEN TOTAL'!M618</f>
        <v>0</v>
      </c>
      <c r="H597">
        <f>'RESUMEN TOTAL'!N618</f>
        <v>0</v>
      </c>
      <c r="I597">
        <f>'RESUMEN TOTAL'!O618</f>
        <v>0</v>
      </c>
      <c r="J597">
        <f>'RESUMEN TOTAL'!P618</f>
        <v>0</v>
      </c>
      <c r="K597">
        <f>'RESUMEN TOTAL'!Q618</f>
        <v>0</v>
      </c>
      <c r="L597">
        <f>'RESUMEN TOTAL'!R618</f>
        <v>0</v>
      </c>
      <c r="M597">
        <f>'RESUMEN TOTAL'!S618</f>
        <v>0</v>
      </c>
      <c r="N597">
        <f>'RESUMEN TOTAL'!T618</f>
        <v>0</v>
      </c>
      <c r="O597">
        <f>'RESUMEN TOTAL'!U618</f>
        <v>0</v>
      </c>
      <c r="P597">
        <f>'RESUMEN TOTAL'!V618</f>
        <v>0</v>
      </c>
      <c r="Q597">
        <f>'RESUMEN TOTAL'!W618</f>
        <v>0</v>
      </c>
      <c r="R597">
        <f>'RESUMEN TOTAL'!X618</f>
        <v>0</v>
      </c>
      <c r="S597">
        <f>'RESUMEN TOTAL'!Y618</f>
        <v>0</v>
      </c>
      <c r="T597">
        <f>'RESUMEN TOTAL'!Z618</f>
        <v>0</v>
      </c>
      <c r="U597">
        <f>'RESUMEN TOTAL'!AA618</f>
        <v>0</v>
      </c>
      <c r="V597">
        <f>'RESUMEN TOTAL'!AB618</f>
        <v>0</v>
      </c>
      <c r="W597">
        <f>'RESUMEN TOTAL'!AC618</f>
        <v>0</v>
      </c>
      <c r="X597">
        <f>'RESUMEN TOTAL'!AD618</f>
        <v>0</v>
      </c>
      <c r="Y597">
        <f>'RESUMEN TOTAL'!AE618</f>
        <v>0</v>
      </c>
      <c r="Z597">
        <f>'RESUMEN TOTAL'!AF618</f>
        <v>0</v>
      </c>
      <c r="AA597">
        <f>'RESUMEN TOTAL'!AG618</f>
        <v>0</v>
      </c>
      <c r="AB597">
        <f>'RESUMEN TOTAL'!AH618</f>
        <v>0</v>
      </c>
      <c r="AC597">
        <f>'RESUMEN TOTAL'!AI618</f>
        <v>0</v>
      </c>
      <c r="AD597">
        <f>'RESUMEN TOTAL'!AJ618</f>
        <v>0</v>
      </c>
      <c r="AE597">
        <f>'RESUMEN TOTAL'!AK618</f>
        <v>0</v>
      </c>
      <c r="AF597">
        <f>'RESUMEN TOTAL'!AL618</f>
        <v>0</v>
      </c>
      <c r="AG597">
        <f>'RESUMEN TOTAL'!AM618</f>
        <v>0</v>
      </c>
      <c r="AH597">
        <f>'RESUMEN TOTAL'!AN618</f>
        <v>0</v>
      </c>
      <c r="AI597">
        <f>'RESUMEN TOTAL'!AO618</f>
        <v>0</v>
      </c>
    </row>
    <row r="598" spans="1:35" x14ac:dyDescent="0.25">
      <c r="A598">
        <f>'RESUMEN TOTAL'!A619</f>
        <v>0</v>
      </c>
      <c r="B598">
        <f>'RESUMEN TOTAL'!B619</f>
        <v>0</v>
      </c>
      <c r="C598">
        <f>'RESUMEN TOTAL'!D619</f>
        <v>0</v>
      </c>
      <c r="D598">
        <f>'RESUMEN TOTAL'!E619</f>
        <v>0</v>
      </c>
      <c r="E598">
        <f>'RESUMEN TOTAL'!F619</f>
        <v>0</v>
      </c>
      <c r="F598">
        <f>'RESUMEN TOTAL'!L619</f>
        <v>0</v>
      </c>
      <c r="G598">
        <f>'RESUMEN TOTAL'!M619</f>
        <v>0</v>
      </c>
      <c r="H598">
        <f>'RESUMEN TOTAL'!N619</f>
        <v>0</v>
      </c>
      <c r="I598">
        <f>'RESUMEN TOTAL'!O619</f>
        <v>0</v>
      </c>
      <c r="J598">
        <f>'RESUMEN TOTAL'!P619</f>
        <v>0</v>
      </c>
      <c r="K598">
        <f>'RESUMEN TOTAL'!Q619</f>
        <v>0</v>
      </c>
      <c r="L598">
        <f>'RESUMEN TOTAL'!R619</f>
        <v>0</v>
      </c>
      <c r="M598">
        <f>'RESUMEN TOTAL'!S619</f>
        <v>0</v>
      </c>
      <c r="N598">
        <f>'RESUMEN TOTAL'!T619</f>
        <v>0</v>
      </c>
      <c r="O598">
        <f>'RESUMEN TOTAL'!U619</f>
        <v>0</v>
      </c>
      <c r="P598">
        <f>'RESUMEN TOTAL'!V619</f>
        <v>0</v>
      </c>
      <c r="Q598">
        <f>'RESUMEN TOTAL'!W619</f>
        <v>0</v>
      </c>
      <c r="R598">
        <f>'RESUMEN TOTAL'!X619</f>
        <v>0</v>
      </c>
      <c r="S598">
        <f>'RESUMEN TOTAL'!Y619</f>
        <v>0</v>
      </c>
      <c r="T598">
        <f>'RESUMEN TOTAL'!Z619</f>
        <v>0</v>
      </c>
      <c r="U598">
        <f>'RESUMEN TOTAL'!AA619</f>
        <v>0</v>
      </c>
      <c r="V598">
        <f>'RESUMEN TOTAL'!AB619</f>
        <v>0</v>
      </c>
      <c r="W598">
        <f>'RESUMEN TOTAL'!AC619</f>
        <v>0</v>
      </c>
      <c r="X598">
        <f>'RESUMEN TOTAL'!AD619</f>
        <v>0</v>
      </c>
      <c r="Y598">
        <f>'RESUMEN TOTAL'!AE619</f>
        <v>0</v>
      </c>
      <c r="Z598">
        <f>'RESUMEN TOTAL'!AF619</f>
        <v>0</v>
      </c>
      <c r="AA598">
        <f>'RESUMEN TOTAL'!AG619</f>
        <v>0</v>
      </c>
      <c r="AB598">
        <f>'RESUMEN TOTAL'!AH619</f>
        <v>0</v>
      </c>
      <c r="AC598">
        <f>'RESUMEN TOTAL'!AI619</f>
        <v>0</v>
      </c>
      <c r="AD598">
        <f>'RESUMEN TOTAL'!AJ619</f>
        <v>0</v>
      </c>
      <c r="AE598">
        <f>'RESUMEN TOTAL'!AK619</f>
        <v>0</v>
      </c>
      <c r="AF598">
        <f>'RESUMEN TOTAL'!AL619</f>
        <v>0</v>
      </c>
      <c r="AG598">
        <f>'RESUMEN TOTAL'!AM619</f>
        <v>0</v>
      </c>
      <c r="AH598">
        <f>'RESUMEN TOTAL'!AN619</f>
        <v>0</v>
      </c>
      <c r="AI598">
        <f>'RESUMEN TOTAL'!AO619</f>
        <v>0</v>
      </c>
    </row>
    <row r="599" spans="1:35" x14ac:dyDescent="0.25">
      <c r="A599">
        <f>'RESUMEN TOTAL'!A620</f>
        <v>0</v>
      </c>
      <c r="B599">
        <f>'RESUMEN TOTAL'!B620</f>
        <v>0</v>
      </c>
      <c r="C599">
        <f>'RESUMEN TOTAL'!D620</f>
        <v>0</v>
      </c>
      <c r="D599">
        <f>'RESUMEN TOTAL'!E620</f>
        <v>0</v>
      </c>
      <c r="E599">
        <f>'RESUMEN TOTAL'!F620</f>
        <v>0</v>
      </c>
      <c r="F599">
        <f>'RESUMEN TOTAL'!L620</f>
        <v>0</v>
      </c>
      <c r="G599">
        <f>'RESUMEN TOTAL'!M620</f>
        <v>0</v>
      </c>
      <c r="H599">
        <f>'RESUMEN TOTAL'!N620</f>
        <v>0</v>
      </c>
      <c r="I599">
        <f>'RESUMEN TOTAL'!O620</f>
        <v>0</v>
      </c>
      <c r="J599">
        <f>'RESUMEN TOTAL'!P620</f>
        <v>0</v>
      </c>
      <c r="K599">
        <f>'RESUMEN TOTAL'!Q620</f>
        <v>0</v>
      </c>
      <c r="L599">
        <f>'RESUMEN TOTAL'!R620</f>
        <v>0</v>
      </c>
      <c r="M599">
        <f>'RESUMEN TOTAL'!S620</f>
        <v>0</v>
      </c>
      <c r="N599">
        <f>'RESUMEN TOTAL'!T620</f>
        <v>0</v>
      </c>
      <c r="O599">
        <f>'RESUMEN TOTAL'!U620</f>
        <v>0</v>
      </c>
      <c r="P599">
        <f>'RESUMEN TOTAL'!V620</f>
        <v>0</v>
      </c>
      <c r="Q599">
        <f>'RESUMEN TOTAL'!W620</f>
        <v>0</v>
      </c>
      <c r="R599">
        <f>'RESUMEN TOTAL'!X620</f>
        <v>0</v>
      </c>
      <c r="S599">
        <f>'RESUMEN TOTAL'!Y620</f>
        <v>0</v>
      </c>
      <c r="T599">
        <f>'RESUMEN TOTAL'!Z620</f>
        <v>0</v>
      </c>
      <c r="U599">
        <f>'RESUMEN TOTAL'!AA620</f>
        <v>0</v>
      </c>
      <c r="V599">
        <f>'RESUMEN TOTAL'!AB620</f>
        <v>0</v>
      </c>
      <c r="W599">
        <f>'RESUMEN TOTAL'!AC620</f>
        <v>0</v>
      </c>
      <c r="X599">
        <f>'RESUMEN TOTAL'!AD620</f>
        <v>0</v>
      </c>
      <c r="Y599">
        <f>'RESUMEN TOTAL'!AE620</f>
        <v>0</v>
      </c>
      <c r="Z599">
        <f>'RESUMEN TOTAL'!AF620</f>
        <v>0</v>
      </c>
      <c r="AA599">
        <f>'RESUMEN TOTAL'!AG620</f>
        <v>0</v>
      </c>
      <c r="AB599">
        <f>'RESUMEN TOTAL'!AH620</f>
        <v>0</v>
      </c>
      <c r="AC599">
        <f>'RESUMEN TOTAL'!AI620</f>
        <v>0</v>
      </c>
      <c r="AD599">
        <f>'RESUMEN TOTAL'!AJ620</f>
        <v>0</v>
      </c>
      <c r="AE599">
        <f>'RESUMEN TOTAL'!AK620</f>
        <v>0</v>
      </c>
      <c r="AF599">
        <f>'RESUMEN TOTAL'!AL620</f>
        <v>0</v>
      </c>
      <c r="AG599">
        <f>'RESUMEN TOTAL'!AM620</f>
        <v>0</v>
      </c>
      <c r="AH599">
        <f>'RESUMEN TOTAL'!AN620</f>
        <v>0</v>
      </c>
      <c r="AI599">
        <f>'RESUMEN TOTAL'!AO620</f>
        <v>0</v>
      </c>
    </row>
    <row r="600" spans="1:35" x14ac:dyDescent="0.25">
      <c r="A600">
        <f>'RESUMEN TOTAL'!A621</f>
        <v>0</v>
      </c>
      <c r="B600">
        <f>'RESUMEN TOTAL'!B621</f>
        <v>0</v>
      </c>
      <c r="C600">
        <f>'RESUMEN TOTAL'!D621</f>
        <v>0</v>
      </c>
      <c r="D600">
        <f>'RESUMEN TOTAL'!E621</f>
        <v>0</v>
      </c>
      <c r="E600">
        <f>'RESUMEN TOTAL'!F621</f>
        <v>0</v>
      </c>
      <c r="F600">
        <f>'RESUMEN TOTAL'!L621</f>
        <v>0</v>
      </c>
      <c r="G600">
        <f>'RESUMEN TOTAL'!M621</f>
        <v>0</v>
      </c>
      <c r="H600">
        <f>'RESUMEN TOTAL'!N621</f>
        <v>0</v>
      </c>
      <c r="I600">
        <f>'RESUMEN TOTAL'!O621</f>
        <v>0</v>
      </c>
      <c r="J600">
        <f>'RESUMEN TOTAL'!P621</f>
        <v>0</v>
      </c>
      <c r="K600">
        <f>'RESUMEN TOTAL'!Q621</f>
        <v>0</v>
      </c>
      <c r="L600">
        <f>'RESUMEN TOTAL'!R621</f>
        <v>0</v>
      </c>
      <c r="M600">
        <f>'RESUMEN TOTAL'!S621</f>
        <v>0</v>
      </c>
      <c r="N600">
        <f>'RESUMEN TOTAL'!T621</f>
        <v>0</v>
      </c>
      <c r="O600">
        <f>'RESUMEN TOTAL'!U621</f>
        <v>0</v>
      </c>
      <c r="P600">
        <f>'RESUMEN TOTAL'!V621</f>
        <v>0</v>
      </c>
      <c r="Q600">
        <f>'RESUMEN TOTAL'!W621</f>
        <v>0</v>
      </c>
      <c r="R600">
        <f>'RESUMEN TOTAL'!X621</f>
        <v>0</v>
      </c>
      <c r="S600">
        <f>'RESUMEN TOTAL'!Y621</f>
        <v>0</v>
      </c>
      <c r="T600">
        <f>'RESUMEN TOTAL'!Z621</f>
        <v>0</v>
      </c>
      <c r="U600">
        <f>'RESUMEN TOTAL'!AA621</f>
        <v>0</v>
      </c>
      <c r="V600">
        <f>'RESUMEN TOTAL'!AB621</f>
        <v>0</v>
      </c>
      <c r="W600">
        <f>'RESUMEN TOTAL'!AC621</f>
        <v>0</v>
      </c>
      <c r="X600">
        <f>'RESUMEN TOTAL'!AD621</f>
        <v>0</v>
      </c>
      <c r="Y600">
        <f>'RESUMEN TOTAL'!AE621</f>
        <v>0</v>
      </c>
      <c r="Z600">
        <f>'RESUMEN TOTAL'!AF621</f>
        <v>0</v>
      </c>
      <c r="AA600">
        <f>'RESUMEN TOTAL'!AG621</f>
        <v>0</v>
      </c>
      <c r="AB600">
        <f>'RESUMEN TOTAL'!AH621</f>
        <v>0</v>
      </c>
      <c r="AC600">
        <f>'RESUMEN TOTAL'!AI621</f>
        <v>0</v>
      </c>
      <c r="AD600">
        <f>'RESUMEN TOTAL'!AJ621</f>
        <v>0</v>
      </c>
      <c r="AE600">
        <f>'RESUMEN TOTAL'!AK621</f>
        <v>0</v>
      </c>
      <c r="AF600">
        <f>'RESUMEN TOTAL'!AL621</f>
        <v>0</v>
      </c>
      <c r="AG600">
        <f>'RESUMEN TOTAL'!AM621</f>
        <v>0</v>
      </c>
      <c r="AH600">
        <f>'RESUMEN TOTAL'!AN621</f>
        <v>0</v>
      </c>
      <c r="AI600">
        <f>'RESUMEN TOTAL'!AO621</f>
        <v>0</v>
      </c>
    </row>
    <row r="601" spans="1:35" x14ac:dyDescent="0.25">
      <c r="A601">
        <f>'RESUMEN TOTAL'!A622</f>
        <v>0</v>
      </c>
      <c r="B601">
        <f>'RESUMEN TOTAL'!B622</f>
        <v>0</v>
      </c>
      <c r="C601">
        <f>'RESUMEN TOTAL'!D622</f>
        <v>0</v>
      </c>
      <c r="D601">
        <f>'RESUMEN TOTAL'!E622</f>
        <v>0</v>
      </c>
      <c r="E601">
        <f>'RESUMEN TOTAL'!F622</f>
        <v>0</v>
      </c>
      <c r="F601">
        <f>'RESUMEN TOTAL'!L622</f>
        <v>0</v>
      </c>
      <c r="G601">
        <f>'RESUMEN TOTAL'!M622</f>
        <v>0</v>
      </c>
      <c r="H601">
        <f>'RESUMEN TOTAL'!N622</f>
        <v>0</v>
      </c>
      <c r="I601">
        <f>'RESUMEN TOTAL'!O622</f>
        <v>0</v>
      </c>
      <c r="J601">
        <f>'RESUMEN TOTAL'!P622</f>
        <v>0</v>
      </c>
      <c r="K601">
        <f>'RESUMEN TOTAL'!Q622</f>
        <v>0</v>
      </c>
      <c r="L601">
        <f>'RESUMEN TOTAL'!R622</f>
        <v>0</v>
      </c>
      <c r="M601">
        <f>'RESUMEN TOTAL'!S622</f>
        <v>0</v>
      </c>
      <c r="N601">
        <f>'RESUMEN TOTAL'!T622</f>
        <v>0</v>
      </c>
      <c r="O601">
        <f>'RESUMEN TOTAL'!U622</f>
        <v>0</v>
      </c>
      <c r="P601">
        <f>'RESUMEN TOTAL'!V622</f>
        <v>0</v>
      </c>
      <c r="Q601">
        <f>'RESUMEN TOTAL'!W622</f>
        <v>0</v>
      </c>
      <c r="R601">
        <f>'RESUMEN TOTAL'!X622</f>
        <v>0</v>
      </c>
      <c r="S601">
        <f>'RESUMEN TOTAL'!Y622</f>
        <v>0</v>
      </c>
      <c r="T601">
        <f>'RESUMEN TOTAL'!Z622</f>
        <v>0</v>
      </c>
      <c r="U601">
        <f>'RESUMEN TOTAL'!AA622</f>
        <v>0</v>
      </c>
      <c r="V601">
        <f>'RESUMEN TOTAL'!AB622</f>
        <v>0</v>
      </c>
      <c r="W601">
        <f>'RESUMEN TOTAL'!AC622</f>
        <v>0</v>
      </c>
      <c r="X601">
        <f>'RESUMEN TOTAL'!AD622</f>
        <v>0</v>
      </c>
      <c r="Y601">
        <f>'RESUMEN TOTAL'!AE622</f>
        <v>0</v>
      </c>
      <c r="Z601">
        <f>'RESUMEN TOTAL'!AF622</f>
        <v>0</v>
      </c>
      <c r="AA601">
        <f>'RESUMEN TOTAL'!AG622</f>
        <v>0</v>
      </c>
      <c r="AB601">
        <f>'RESUMEN TOTAL'!AH622</f>
        <v>0</v>
      </c>
      <c r="AC601">
        <f>'RESUMEN TOTAL'!AI622</f>
        <v>0</v>
      </c>
      <c r="AD601">
        <f>'RESUMEN TOTAL'!AJ622</f>
        <v>0</v>
      </c>
      <c r="AE601">
        <f>'RESUMEN TOTAL'!AK622</f>
        <v>0</v>
      </c>
      <c r="AF601">
        <f>'RESUMEN TOTAL'!AL622</f>
        <v>0</v>
      </c>
      <c r="AG601">
        <f>'RESUMEN TOTAL'!AM622</f>
        <v>0</v>
      </c>
      <c r="AH601">
        <f>'RESUMEN TOTAL'!AN622</f>
        <v>0</v>
      </c>
      <c r="AI601">
        <f>'RESUMEN TOTAL'!AO622</f>
        <v>0</v>
      </c>
    </row>
    <row r="602" spans="1:35" x14ac:dyDescent="0.25">
      <c r="A602">
        <f>'RESUMEN TOTAL'!A623</f>
        <v>0</v>
      </c>
      <c r="B602">
        <f>'RESUMEN TOTAL'!B623</f>
        <v>0</v>
      </c>
      <c r="C602">
        <f>'RESUMEN TOTAL'!D623</f>
        <v>0</v>
      </c>
      <c r="D602">
        <f>'RESUMEN TOTAL'!E623</f>
        <v>0</v>
      </c>
      <c r="E602">
        <f>'RESUMEN TOTAL'!F623</f>
        <v>0</v>
      </c>
      <c r="F602">
        <f>'RESUMEN TOTAL'!L623</f>
        <v>0</v>
      </c>
      <c r="G602">
        <f>'RESUMEN TOTAL'!M623</f>
        <v>0</v>
      </c>
      <c r="H602">
        <f>'RESUMEN TOTAL'!N623</f>
        <v>0</v>
      </c>
      <c r="I602">
        <f>'RESUMEN TOTAL'!O623</f>
        <v>0</v>
      </c>
      <c r="J602">
        <f>'RESUMEN TOTAL'!P623</f>
        <v>0</v>
      </c>
      <c r="K602">
        <f>'RESUMEN TOTAL'!Q623</f>
        <v>0</v>
      </c>
      <c r="L602">
        <f>'RESUMEN TOTAL'!R623</f>
        <v>0</v>
      </c>
      <c r="M602">
        <f>'RESUMEN TOTAL'!S623</f>
        <v>0</v>
      </c>
      <c r="N602">
        <f>'RESUMEN TOTAL'!T623</f>
        <v>0</v>
      </c>
      <c r="O602">
        <f>'RESUMEN TOTAL'!U623</f>
        <v>0</v>
      </c>
      <c r="P602">
        <f>'RESUMEN TOTAL'!V623</f>
        <v>0</v>
      </c>
      <c r="Q602">
        <f>'RESUMEN TOTAL'!W623</f>
        <v>0</v>
      </c>
      <c r="R602">
        <f>'RESUMEN TOTAL'!X623</f>
        <v>0</v>
      </c>
      <c r="S602">
        <f>'RESUMEN TOTAL'!Y623</f>
        <v>0</v>
      </c>
      <c r="T602">
        <f>'RESUMEN TOTAL'!Z623</f>
        <v>0</v>
      </c>
      <c r="U602">
        <f>'RESUMEN TOTAL'!AA623</f>
        <v>0</v>
      </c>
      <c r="V602">
        <f>'RESUMEN TOTAL'!AB623</f>
        <v>0</v>
      </c>
      <c r="W602">
        <f>'RESUMEN TOTAL'!AC623</f>
        <v>0</v>
      </c>
      <c r="X602">
        <f>'RESUMEN TOTAL'!AD623</f>
        <v>0</v>
      </c>
      <c r="Y602">
        <f>'RESUMEN TOTAL'!AE623</f>
        <v>0</v>
      </c>
      <c r="Z602">
        <f>'RESUMEN TOTAL'!AF623</f>
        <v>0</v>
      </c>
      <c r="AA602">
        <f>'RESUMEN TOTAL'!AG623</f>
        <v>0</v>
      </c>
      <c r="AB602">
        <f>'RESUMEN TOTAL'!AH623</f>
        <v>0</v>
      </c>
      <c r="AC602">
        <f>'RESUMEN TOTAL'!AI623</f>
        <v>0</v>
      </c>
      <c r="AD602">
        <f>'RESUMEN TOTAL'!AJ623</f>
        <v>0</v>
      </c>
      <c r="AE602">
        <f>'RESUMEN TOTAL'!AK623</f>
        <v>0</v>
      </c>
      <c r="AF602">
        <f>'RESUMEN TOTAL'!AL623</f>
        <v>0</v>
      </c>
      <c r="AG602">
        <f>'RESUMEN TOTAL'!AM623</f>
        <v>0</v>
      </c>
      <c r="AH602">
        <f>'RESUMEN TOTAL'!AN623</f>
        <v>0</v>
      </c>
      <c r="AI602">
        <f>'RESUMEN TOTAL'!AO623</f>
        <v>0</v>
      </c>
    </row>
    <row r="603" spans="1:35" x14ac:dyDescent="0.25">
      <c r="A603">
        <f>'RESUMEN TOTAL'!A624</f>
        <v>0</v>
      </c>
      <c r="B603">
        <f>'RESUMEN TOTAL'!B624</f>
        <v>0</v>
      </c>
      <c r="C603">
        <f>'RESUMEN TOTAL'!D624</f>
        <v>0</v>
      </c>
      <c r="D603">
        <f>'RESUMEN TOTAL'!E624</f>
        <v>0</v>
      </c>
      <c r="E603">
        <f>'RESUMEN TOTAL'!F624</f>
        <v>0</v>
      </c>
      <c r="F603">
        <f>'RESUMEN TOTAL'!L624</f>
        <v>0</v>
      </c>
      <c r="G603">
        <f>'RESUMEN TOTAL'!M624</f>
        <v>0</v>
      </c>
      <c r="H603">
        <f>'RESUMEN TOTAL'!N624</f>
        <v>0</v>
      </c>
      <c r="I603">
        <f>'RESUMEN TOTAL'!O624</f>
        <v>0</v>
      </c>
      <c r="J603">
        <f>'RESUMEN TOTAL'!P624</f>
        <v>0</v>
      </c>
      <c r="K603">
        <f>'RESUMEN TOTAL'!Q624</f>
        <v>0</v>
      </c>
      <c r="L603">
        <f>'RESUMEN TOTAL'!R624</f>
        <v>0</v>
      </c>
      <c r="M603">
        <f>'RESUMEN TOTAL'!S624</f>
        <v>0</v>
      </c>
      <c r="N603">
        <f>'RESUMEN TOTAL'!T624</f>
        <v>0</v>
      </c>
      <c r="O603">
        <f>'RESUMEN TOTAL'!U624</f>
        <v>0</v>
      </c>
      <c r="P603">
        <f>'RESUMEN TOTAL'!V624</f>
        <v>0</v>
      </c>
      <c r="Q603">
        <f>'RESUMEN TOTAL'!W624</f>
        <v>0</v>
      </c>
      <c r="R603">
        <f>'RESUMEN TOTAL'!X624</f>
        <v>0</v>
      </c>
      <c r="S603">
        <f>'RESUMEN TOTAL'!Y624</f>
        <v>0</v>
      </c>
      <c r="T603">
        <f>'RESUMEN TOTAL'!Z624</f>
        <v>0</v>
      </c>
      <c r="U603">
        <f>'RESUMEN TOTAL'!AA624</f>
        <v>0</v>
      </c>
      <c r="V603">
        <f>'RESUMEN TOTAL'!AB624</f>
        <v>0</v>
      </c>
      <c r="W603">
        <f>'RESUMEN TOTAL'!AC624</f>
        <v>0</v>
      </c>
      <c r="X603">
        <f>'RESUMEN TOTAL'!AD624</f>
        <v>0</v>
      </c>
      <c r="Y603">
        <f>'RESUMEN TOTAL'!AE624</f>
        <v>0</v>
      </c>
      <c r="Z603">
        <f>'RESUMEN TOTAL'!AF624</f>
        <v>0</v>
      </c>
      <c r="AA603">
        <f>'RESUMEN TOTAL'!AG624</f>
        <v>0</v>
      </c>
      <c r="AB603">
        <f>'RESUMEN TOTAL'!AH624</f>
        <v>0</v>
      </c>
      <c r="AC603">
        <f>'RESUMEN TOTAL'!AI624</f>
        <v>0</v>
      </c>
      <c r="AD603">
        <f>'RESUMEN TOTAL'!AJ624</f>
        <v>0</v>
      </c>
      <c r="AE603">
        <f>'RESUMEN TOTAL'!AK624</f>
        <v>0</v>
      </c>
      <c r="AF603">
        <f>'RESUMEN TOTAL'!AL624</f>
        <v>0</v>
      </c>
      <c r="AG603">
        <f>'RESUMEN TOTAL'!AM624</f>
        <v>0</v>
      </c>
      <c r="AH603">
        <f>'RESUMEN TOTAL'!AN624</f>
        <v>0</v>
      </c>
      <c r="AI603">
        <f>'RESUMEN TOTAL'!AO624</f>
        <v>0</v>
      </c>
    </row>
    <row r="604" spans="1:35" x14ac:dyDescent="0.25">
      <c r="A604">
        <f>'RESUMEN TOTAL'!A625</f>
        <v>0</v>
      </c>
      <c r="B604">
        <f>'RESUMEN TOTAL'!B625</f>
        <v>0</v>
      </c>
      <c r="C604">
        <f>'RESUMEN TOTAL'!D625</f>
        <v>0</v>
      </c>
      <c r="D604">
        <f>'RESUMEN TOTAL'!E625</f>
        <v>0</v>
      </c>
      <c r="E604">
        <f>'RESUMEN TOTAL'!F625</f>
        <v>0</v>
      </c>
      <c r="F604">
        <f>'RESUMEN TOTAL'!L625</f>
        <v>0</v>
      </c>
      <c r="G604">
        <f>'RESUMEN TOTAL'!M625</f>
        <v>0</v>
      </c>
      <c r="H604">
        <f>'RESUMEN TOTAL'!N625</f>
        <v>0</v>
      </c>
      <c r="I604">
        <f>'RESUMEN TOTAL'!O625</f>
        <v>0</v>
      </c>
      <c r="J604">
        <f>'RESUMEN TOTAL'!P625</f>
        <v>0</v>
      </c>
      <c r="K604">
        <f>'RESUMEN TOTAL'!Q625</f>
        <v>0</v>
      </c>
      <c r="L604">
        <f>'RESUMEN TOTAL'!R625</f>
        <v>0</v>
      </c>
      <c r="M604">
        <f>'RESUMEN TOTAL'!S625</f>
        <v>0</v>
      </c>
      <c r="N604">
        <f>'RESUMEN TOTAL'!T625</f>
        <v>0</v>
      </c>
      <c r="O604">
        <f>'RESUMEN TOTAL'!U625</f>
        <v>0</v>
      </c>
      <c r="P604">
        <f>'RESUMEN TOTAL'!V625</f>
        <v>0</v>
      </c>
      <c r="Q604">
        <f>'RESUMEN TOTAL'!W625</f>
        <v>0</v>
      </c>
      <c r="R604">
        <f>'RESUMEN TOTAL'!X625</f>
        <v>0</v>
      </c>
      <c r="S604">
        <f>'RESUMEN TOTAL'!Y625</f>
        <v>0</v>
      </c>
      <c r="T604">
        <f>'RESUMEN TOTAL'!Z625</f>
        <v>0</v>
      </c>
      <c r="U604">
        <f>'RESUMEN TOTAL'!AA625</f>
        <v>0</v>
      </c>
      <c r="V604">
        <f>'RESUMEN TOTAL'!AB625</f>
        <v>0</v>
      </c>
      <c r="W604">
        <f>'RESUMEN TOTAL'!AC625</f>
        <v>0</v>
      </c>
      <c r="X604">
        <f>'RESUMEN TOTAL'!AD625</f>
        <v>0</v>
      </c>
      <c r="Y604">
        <f>'RESUMEN TOTAL'!AE625</f>
        <v>0</v>
      </c>
      <c r="Z604">
        <f>'RESUMEN TOTAL'!AF625</f>
        <v>0</v>
      </c>
      <c r="AA604">
        <f>'RESUMEN TOTAL'!AG625</f>
        <v>0</v>
      </c>
      <c r="AB604">
        <f>'RESUMEN TOTAL'!AH625</f>
        <v>0</v>
      </c>
      <c r="AC604">
        <f>'RESUMEN TOTAL'!AI625</f>
        <v>0</v>
      </c>
      <c r="AD604">
        <f>'RESUMEN TOTAL'!AJ625</f>
        <v>0</v>
      </c>
      <c r="AE604">
        <f>'RESUMEN TOTAL'!AK625</f>
        <v>0</v>
      </c>
      <c r="AF604">
        <f>'RESUMEN TOTAL'!AL625</f>
        <v>0</v>
      </c>
      <c r="AG604">
        <f>'RESUMEN TOTAL'!AM625</f>
        <v>0</v>
      </c>
      <c r="AH604">
        <f>'RESUMEN TOTAL'!AN625</f>
        <v>0</v>
      </c>
      <c r="AI604">
        <f>'RESUMEN TOTAL'!AO625</f>
        <v>0</v>
      </c>
    </row>
    <row r="605" spans="1:35" x14ac:dyDescent="0.25">
      <c r="A605">
        <f>'RESUMEN TOTAL'!A626</f>
        <v>0</v>
      </c>
      <c r="B605">
        <f>'RESUMEN TOTAL'!B626</f>
        <v>0</v>
      </c>
      <c r="C605">
        <f>'RESUMEN TOTAL'!D626</f>
        <v>0</v>
      </c>
      <c r="D605">
        <f>'RESUMEN TOTAL'!E626</f>
        <v>0</v>
      </c>
      <c r="E605">
        <f>'RESUMEN TOTAL'!F626</f>
        <v>0</v>
      </c>
      <c r="F605">
        <f>'RESUMEN TOTAL'!L626</f>
        <v>0</v>
      </c>
      <c r="G605">
        <f>'RESUMEN TOTAL'!M626</f>
        <v>0</v>
      </c>
      <c r="H605">
        <f>'RESUMEN TOTAL'!N626</f>
        <v>0</v>
      </c>
      <c r="I605">
        <f>'RESUMEN TOTAL'!O626</f>
        <v>0</v>
      </c>
      <c r="J605">
        <f>'RESUMEN TOTAL'!P626</f>
        <v>0</v>
      </c>
      <c r="K605">
        <f>'RESUMEN TOTAL'!Q626</f>
        <v>0</v>
      </c>
      <c r="L605">
        <f>'RESUMEN TOTAL'!R626</f>
        <v>0</v>
      </c>
      <c r="M605">
        <f>'RESUMEN TOTAL'!S626</f>
        <v>0</v>
      </c>
      <c r="N605">
        <f>'RESUMEN TOTAL'!T626</f>
        <v>0</v>
      </c>
      <c r="O605">
        <f>'RESUMEN TOTAL'!U626</f>
        <v>0</v>
      </c>
      <c r="P605">
        <f>'RESUMEN TOTAL'!V626</f>
        <v>0</v>
      </c>
      <c r="Q605">
        <f>'RESUMEN TOTAL'!W626</f>
        <v>0</v>
      </c>
      <c r="R605">
        <f>'RESUMEN TOTAL'!X626</f>
        <v>0</v>
      </c>
      <c r="S605">
        <f>'RESUMEN TOTAL'!Y626</f>
        <v>0</v>
      </c>
      <c r="T605">
        <f>'RESUMEN TOTAL'!Z626</f>
        <v>0</v>
      </c>
      <c r="U605">
        <f>'RESUMEN TOTAL'!AA626</f>
        <v>0</v>
      </c>
      <c r="V605">
        <f>'RESUMEN TOTAL'!AB626</f>
        <v>0</v>
      </c>
      <c r="W605">
        <f>'RESUMEN TOTAL'!AC626</f>
        <v>0</v>
      </c>
      <c r="X605">
        <f>'RESUMEN TOTAL'!AD626</f>
        <v>0</v>
      </c>
      <c r="Y605">
        <f>'RESUMEN TOTAL'!AE626</f>
        <v>0</v>
      </c>
      <c r="Z605">
        <f>'RESUMEN TOTAL'!AF626</f>
        <v>0</v>
      </c>
      <c r="AA605">
        <f>'RESUMEN TOTAL'!AG626</f>
        <v>0</v>
      </c>
      <c r="AB605">
        <f>'RESUMEN TOTAL'!AH626</f>
        <v>0</v>
      </c>
      <c r="AC605">
        <f>'RESUMEN TOTAL'!AI626</f>
        <v>0</v>
      </c>
      <c r="AD605">
        <f>'RESUMEN TOTAL'!AJ626</f>
        <v>0</v>
      </c>
      <c r="AE605">
        <f>'RESUMEN TOTAL'!AK626</f>
        <v>0</v>
      </c>
      <c r="AF605">
        <f>'RESUMEN TOTAL'!AL626</f>
        <v>0</v>
      </c>
      <c r="AG605">
        <f>'RESUMEN TOTAL'!AM626</f>
        <v>0</v>
      </c>
      <c r="AH605">
        <f>'RESUMEN TOTAL'!AN626</f>
        <v>0</v>
      </c>
      <c r="AI605">
        <f>'RESUMEN TOTAL'!AO626</f>
        <v>0</v>
      </c>
    </row>
    <row r="606" spans="1:35" x14ac:dyDescent="0.25">
      <c r="A606">
        <f>'RESUMEN TOTAL'!A627</f>
        <v>0</v>
      </c>
      <c r="B606">
        <f>'RESUMEN TOTAL'!B627</f>
        <v>0</v>
      </c>
      <c r="C606">
        <f>'RESUMEN TOTAL'!D627</f>
        <v>0</v>
      </c>
      <c r="D606">
        <f>'RESUMEN TOTAL'!E627</f>
        <v>0</v>
      </c>
      <c r="E606">
        <f>'RESUMEN TOTAL'!F627</f>
        <v>0</v>
      </c>
      <c r="F606">
        <f>'RESUMEN TOTAL'!L627</f>
        <v>0</v>
      </c>
      <c r="G606">
        <f>'RESUMEN TOTAL'!M627</f>
        <v>0</v>
      </c>
      <c r="H606">
        <f>'RESUMEN TOTAL'!N627</f>
        <v>0</v>
      </c>
      <c r="I606">
        <f>'RESUMEN TOTAL'!O627</f>
        <v>0</v>
      </c>
      <c r="J606">
        <f>'RESUMEN TOTAL'!P627</f>
        <v>0</v>
      </c>
      <c r="K606">
        <f>'RESUMEN TOTAL'!Q627</f>
        <v>0</v>
      </c>
      <c r="L606">
        <f>'RESUMEN TOTAL'!R627</f>
        <v>0</v>
      </c>
      <c r="M606">
        <f>'RESUMEN TOTAL'!S627</f>
        <v>0</v>
      </c>
      <c r="N606">
        <f>'RESUMEN TOTAL'!T627</f>
        <v>0</v>
      </c>
      <c r="O606">
        <f>'RESUMEN TOTAL'!U627</f>
        <v>0</v>
      </c>
      <c r="P606">
        <f>'RESUMEN TOTAL'!V627</f>
        <v>0</v>
      </c>
      <c r="Q606">
        <f>'RESUMEN TOTAL'!W627</f>
        <v>0</v>
      </c>
      <c r="R606">
        <f>'RESUMEN TOTAL'!X627</f>
        <v>0</v>
      </c>
      <c r="S606">
        <f>'RESUMEN TOTAL'!Y627</f>
        <v>0</v>
      </c>
      <c r="T606">
        <f>'RESUMEN TOTAL'!Z627</f>
        <v>0</v>
      </c>
      <c r="U606">
        <f>'RESUMEN TOTAL'!AA627</f>
        <v>0</v>
      </c>
      <c r="V606">
        <f>'RESUMEN TOTAL'!AB627</f>
        <v>0</v>
      </c>
      <c r="W606">
        <f>'RESUMEN TOTAL'!AC627</f>
        <v>0</v>
      </c>
      <c r="X606">
        <f>'RESUMEN TOTAL'!AD627</f>
        <v>0</v>
      </c>
      <c r="Y606">
        <f>'RESUMEN TOTAL'!AE627</f>
        <v>0</v>
      </c>
      <c r="Z606">
        <f>'RESUMEN TOTAL'!AF627</f>
        <v>0</v>
      </c>
      <c r="AA606">
        <f>'RESUMEN TOTAL'!AG627</f>
        <v>0</v>
      </c>
      <c r="AB606">
        <f>'RESUMEN TOTAL'!AH627</f>
        <v>0</v>
      </c>
      <c r="AC606">
        <f>'RESUMEN TOTAL'!AI627</f>
        <v>0</v>
      </c>
      <c r="AD606">
        <f>'RESUMEN TOTAL'!AJ627</f>
        <v>0</v>
      </c>
      <c r="AE606">
        <f>'RESUMEN TOTAL'!AK627</f>
        <v>0</v>
      </c>
      <c r="AF606">
        <f>'RESUMEN TOTAL'!AL627</f>
        <v>0</v>
      </c>
      <c r="AG606">
        <f>'RESUMEN TOTAL'!AM627</f>
        <v>0</v>
      </c>
      <c r="AH606">
        <f>'RESUMEN TOTAL'!AN627</f>
        <v>0</v>
      </c>
      <c r="AI606">
        <f>'RESUMEN TOTAL'!AO627</f>
        <v>0</v>
      </c>
    </row>
    <row r="607" spans="1:35" x14ac:dyDescent="0.25">
      <c r="A607">
        <f>'RESUMEN TOTAL'!A628</f>
        <v>0</v>
      </c>
      <c r="B607">
        <f>'RESUMEN TOTAL'!B628</f>
        <v>0</v>
      </c>
      <c r="C607">
        <f>'RESUMEN TOTAL'!D628</f>
        <v>0</v>
      </c>
      <c r="D607">
        <f>'RESUMEN TOTAL'!E628</f>
        <v>0</v>
      </c>
      <c r="E607">
        <f>'RESUMEN TOTAL'!F628</f>
        <v>0</v>
      </c>
      <c r="F607">
        <f>'RESUMEN TOTAL'!L628</f>
        <v>0</v>
      </c>
      <c r="G607">
        <f>'RESUMEN TOTAL'!M628</f>
        <v>0</v>
      </c>
      <c r="H607">
        <f>'RESUMEN TOTAL'!N628</f>
        <v>0</v>
      </c>
      <c r="I607">
        <f>'RESUMEN TOTAL'!O628</f>
        <v>0</v>
      </c>
      <c r="J607">
        <f>'RESUMEN TOTAL'!P628</f>
        <v>0</v>
      </c>
      <c r="K607">
        <f>'RESUMEN TOTAL'!Q628</f>
        <v>0</v>
      </c>
      <c r="L607">
        <f>'RESUMEN TOTAL'!R628</f>
        <v>0</v>
      </c>
      <c r="M607">
        <f>'RESUMEN TOTAL'!S628</f>
        <v>0</v>
      </c>
      <c r="N607">
        <f>'RESUMEN TOTAL'!T628</f>
        <v>0</v>
      </c>
      <c r="O607">
        <f>'RESUMEN TOTAL'!U628</f>
        <v>0</v>
      </c>
      <c r="P607">
        <f>'RESUMEN TOTAL'!V628</f>
        <v>0</v>
      </c>
      <c r="Q607">
        <f>'RESUMEN TOTAL'!W628</f>
        <v>0</v>
      </c>
      <c r="R607">
        <f>'RESUMEN TOTAL'!X628</f>
        <v>0</v>
      </c>
      <c r="S607">
        <f>'RESUMEN TOTAL'!Y628</f>
        <v>0</v>
      </c>
      <c r="T607">
        <f>'RESUMEN TOTAL'!Z628</f>
        <v>0</v>
      </c>
      <c r="U607">
        <f>'RESUMEN TOTAL'!AA628</f>
        <v>0</v>
      </c>
      <c r="V607">
        <f>'RESUMEN TOTAL'!AB628</f>
        <v>0</v>
      </c>
      <c r="W607">
        <f>'RESUMEN TOTAL'!AC628</f>
        <v>0</v>
      </c>
      <c r="X607">
        <f>'RESUMEN TOTAL'!AD628</f>
        <v>0</v>
      </c>
      <c r="Y607">
        <f>'RESUMEN TOTAL'!AE628</f>
        <v>0</v>
      </c>
      <c r="Z607">
        <f>'RESUMEN TOTAL'!AF628</f>
        <v>0</v>
      </c>
      <c r="AA607">
        <f>'RESUMEN TOTAL'!AG628</f>
        <v>0</v>
      </c>
      <c r="AB607">
        <f>'RESUMEN TOTAL'!AH628</f>
        <v>0</v>
      </c>
      <c r="AC607">
        <f>'RESUMEN TOTAL'!AI628</f>
        <v>0</v>
      </c>
      <c r="AD607">
        <f>'RESUMEN TOTAL'!AJ628</f>
        <v>0</v>
      </c>
      <c r="AE607">
        <f>'RESUMEN TOTAL'!AK628</f>
        <v>0</v>
      </c>
      <c r="AF607">
        <f>'RESUMEN TOTAL'!AL628</f>
        <v>0</v>
      </c>
      <c r="AG607">
        <f>'RESUMEN TOTAL'!AM628</f>
        <v>0</v>
      </c>
      <c r="AH607">
        <f>'RESUMEN TOTAL'!AN628</f>
        <v>0</v>
      </c>
      <c r="AI607">
        <f>'RESUMEN TOTAL'!AO628</f>
        <v>0</v>
      </c>
    </row>
    <row r="608" spans="1:35" x14ac:dyDescent="0.25">
      <c r="A608">
        <f>'RESUMEN TOTAL'!A629</f>
        <v>0</v>
      </c>
      <c r="B608">
        <f>'RESUMEN TOTAL'!B629</f>
        <v>0</v>
      </c>
      <c r="C608">
        <f>'RESUMEN TOTAL'!D629</f>
        <v>0</v>
      </c>
      <c r="D608">
        <f>'RESUMEN TOTAL'!E629</f>
        <v>0</v>
      </c>
      <c r="E608">
        <f>'RESUMEN TOTAL'!F629</f>
        <v>0</v>
      </c>
      <c r="F608">
        <f>'RESUMEN TOTAL'!L629</f>
        <v>0</v>
      </c>
      <c r="G608">
        <f>'RESUMEN TOTAL'!M629</f>
        <v>0</v>
      </c>
      <c r="H608">
        <f>'RESUMEN TOTAL'!N629</f>
        <v>0</v>
      </c>
      <c r="I608">
        <f>'RESUMEN TOTAL'!O629</f>
        <v>0</v>
      </c>
      <c r="J608">
        <f>'RESUMEN TOTAL'!P629</f>
        <v>0</v>
      </c>
      <c r="K608">
        <f>'RESUMEN TOTAL'!Q629</f>
        <v>0</v>
      </c>
      <c r="L608">
        <f>'RESUMEN TOTAL'!R629</f>
        <v>0</v>
      </c>
      <c r="M608">
        <f>'RESUMEN TOTAL'!S629</f>
        <v>0</v>
      </c>
      <c r="N608">
        <f>'RESUMEN TOTAL'!T629</f>
        <v>0</v>
      </c>
      <c r="O608">
        <f>'RESUMEN TOTAL'!U629</f>
        <v>0</v>
      </c>
      <c r="P608">
        <f>'RESUMEN TOTAL'!V629</f>
        <v>0</v>
      </c>
      <c r="Q608">
        <f>'RESUMEN TOTAL'!W629</f>
        <v>0</v>
      </c>
      <c r="R608">
        <f>'RESUMEN TOTAL'!X629</f>
        <v>0</v>
      </c>
      <c r="S608">
        <f>'RESUMEN TOTAL'!Y629</f>
        <v>0</v>
      </c>
      <c r="T608">
        <f>'RESUMEN TOTAL'!Z629</f>
        <v>0</v>
      </c>
      <c r="U608">
        <f>'RESUMEN TOTAL'!AA629</f>
        <v>0</v>
      </c>
      <c r="V608">
        <f>'RESUMEN TOTAL'!AB629</f>
        <v>0</v>
      </c>
      <c r="W608">
        <f>'RESUMEN TOTAL'!AC629</f>
        <v>0</v>
      </c>
      <c r="X608">
        <f>'RESUMEN TOTAL'!AD629</f>
        <v>0</v>
      </c>
      <c r="Y608">
        <f>'RESUMEN TOTAL'!AE629</f>
        <v>0</v>
      </c>
      <c r="Z608">
        <f>'RESUMEN TOTAL'!AF629</f>
        <v>0</v>
      </c>
      <c r="AA608">
        <f>'RESUMEN TOTAL'!AG629</f>
        <v>0</v>
      </c>
      <c r="AB608">
        <f>'RESUMEN TOTAL'!AH629</f>
        <v>0</v>
      </c>
      <c r="AC608">
        <f>'RESUMEN TOTAL'!AI629</f>
        <v>0</v>
      </c>
      <c r="AD608">
        <f>'RESUMEN TOTAL'!AJ629</f>
        <v>0</v>
      </c>
      <c r="AE608">
        <f>'RESUMEN TOTAL'!AK629</f>
        <v>0</v>
      </c>
      <c r="AF608">
        <f>'RESUMEN TOTAL'!AL629</f>
        <v>0</v>
      </c>
      <c r="AG608">
        <f>'RESUMEN TOTAL'!AM629</f>
        <v>0</v>
      </c>
      <c r="AH608">
        <f>'RESUMEN TOTAL'!AN629</f>
        <v>0</v>
      </c>
      <c r="AI608">
        <f>'RESUMEN TOTAL'!AO629</f>
        <v>0</v>
      </c>
    </row>
    <row r="609" spans="1:35" x14ac:dyDescent="0.25">
      <c r="A609">
        <f>'RESUMEN TOTAL'!A630</f>
        <v>0</v>
      </c>
      <c r="B609">
        <f>'RESUMEN TOTAL'!B630</f>
        <v>0</v>
      </c>
      <c r="C609">
        <f>'RESUMEN TOTAL'!D630</f>
        <v>0</v>
      </c>
      <c r="D609">
        <f>'RESUMEN TOTAL'!E630</f>
        <v>0</v>
      </c>
      <c r="E609">
        <f>'RESUMEN TOTAL'!F630</f>
        <v>0</v>
      </c>
      <c r="F609">
        <f>'RESUMEN TOTAL'!L630</f>
        <v>0</v>
      </c>
      <c r="G609">
        <f>'RESUMEN TOTAL'!M630</f>
        <v>0</v>
      </c>
      <c r="H609">
        <f>'RESUMEN TOTAL'!N630</f>
        <v>0</v>
      </c>
      <c r="I609">
        <f>'RESUMEN TOTAL'!O630</f>
        <v>0</v>
      </c>
      <c r="J609">
        <f>'RESUMEN TOTAL'!P630</f>
        <v>0</v>
      </c>
      <c r="K609">
        <f>'RESUMEN TOTAL'!Q630</f>
        <v>0</v>
      </c>
      <c r="L609">
        <f>'RESUMEN TOTAL'!R630</f>
        <v>0</v>
      </c>
      <c r="M609">
        <f>'RESUMEN TOTAL'!S630</f>
        <v>0</v>
      </c>
      <c r="N609">
        <f>'RESUMEN TOTAL'!T630</f>
        <v>0</v>
      </c>
      <c r="O609">
        <f>'RESUMEN TOTAL'!U630</f>
        <v>0</v>
      </c>
      <c r="P609">
        <f>'RESUMEN TOTAL'!V630</f>
        <v>0</v>
      </c>
      <c r="Q609">
        <f>'RESUMEN TOTAL'!W630</f>
        <v>0</v>
      </c>
      <c r="R609">
        <f>'RESUMEN TOTAL'!X630</f>
        <v>0</v>
      </c>
      <c r="S609">
        <f>'RESUMEN TOTAL'!Y630</f>
        <v>0</v>
      </c>
      <c r="T609">
        <f>'RESUMEN TOTAL'!Z630</f>
        <v>0</v>
      </c>
      <c r="U609">
        <f>'RESUMEN TOTAL'!AA630</f>
        <v>0</v>
      </c>
      <c r="V609">
        <f>'RESUMEN TOTAL'!AB630</f>
        <v>0</v>
      </c>
      <c r="W609">
        <f>'RESUMEN TOTAL'!AC630</f>
        <v>0</v>
      </c>
      <c r="X609">
        <f>'RESUMEN TOTAL'!AD630</f>
        <v>0</v>
      </c>
      <c r="Y609">
        <f>'RESUMEN TOTAL'!AE630</f>
        <v>0</v>
      </c>
      <c r="Z609">
        <f>'RESUMEN TOTAL'!AF630</f>
        <v>0</v>
      </c>
      <c r="AA609">
        <f>'RESUMEN TOTAL'!AG630</f>
        <v>0</v>
      </c>
      <c r="AB609">
        <f>'RESUMEN TOTAL'!AH630</f>
        <v>0</v>
      </c>
      <c r="AC609">
        <f>'RESUMEN TOTAL'!AI630</f>
        <v>0</v>
      </c>
      <c r="AD609">
        <f>'RESUMEN TOTAL'!AJ630</f>
        <v>0</v>
      </c>
      <c r="AE609">
        <f>'RESUMEN TOTAL'!AK630</f>
        <v>0</v>
      </c>
      <c r="AF609">
        <f>'RESUMEN TOTAL'!AL630</f>
        <v>0</v>
      </c>
      <c r="AG609">
        <f>'RESUMEN TOTAL'!AM630</f>
        <v>0</v>
      </c>
      <c r="AH609">
        <f>'RESUMEN TOTAL'!AN630</f>
        <v>0</v>
      </c>
      <c r="AI609">
        <f>'RESUMEN TOTAL'!AO630</f>
        <v>0</v>
      </c>
    </row>
    <row r="610" spans="1:35" x14ac:dyDescent="0.25">
      <c r="A610">
        <f>'RESUMEN TOTAL'!A631</f>
        <v>0</v>
      </c>
      <c r="B610">
        <f>'RESUMEN TOTAL'!B631</f>
        <v>0</v>
      </c>
      <c r="C610">
        <f>'RESUMEN TOTAL'!D631</f>
        <v>0</v>
      </c>
      <c r="D610">
        <f>'RESUMEN TOTAL'!E631</f>
        <v>0</v>
      </c>
      <c r="E610">
        <f>'RESUMEN TOTAL'!F631</f>
        <v>0</v>
      </c>
      <c r="F610">
        <f>'RESUMEN TOTAL'!L631</f>
        <v>0</v>
      </c>
      <c r="G610">
        <f>'RESUMEN TOTAL'!M631</f>
        <v>0</v>
      </c>
      <c r="H610">
        <f>'RESUMEN TOTAL'!N631</f>
        <v>0</v>
      </c>
      <c r="I610">
        <f>'RESUMEN TOTAL'!O631</f>
        <v>0</v>
      </c>
      <c r="J610">
        <f>'RESUMEN TOTAL'!P631</f>
        <v>0</v>
      </c>
      <c r="K610">
        <f>'RESUMEN TOTAL'!Q631</f>
        <v>0</v>
      </c>
      <c r="L610">
        <f>'RESUMEN TOTAL'!R631</f>
        <v>0</v>
      </c>
      <c r="M610">
        <f>'RESUMEN TOTAL'!S631</f>
        <v>0</v>
      </c>
      <c r="N610">
        <f>'RESUMEN TOTAL'!T631</f>
        <v>0</v>
      </c>
      <c r="O610">
        <f>'RESUMEN TOTAL'!U631</f>
        <v>0</v>
      </c>
      <c r="P610">
        <f>'RESUMEN TOTAL'!V631</f>
        <v>0</v>
      </c>
      <c r="Q610">
        <f>'RESUMEN TOTAL'!W631</f>
        <v>0</v>
      </c>
      <c r="R610">
        <f>'RESUMEN TOTAL'!X631</f>
        <v>0</v>
      </c>
      <c r="S610">
        <f>'RESUMEN TOTAL'!Y631</f>
        <v>0</v>
      </c>
      <c r="T610">
        <f>'RESUMEN TOTAL'!Z631</f>
        <v>0</v>
      </c>
      <c r="U610">
        <f>'RESUMEN TOTAL'!AA631</f>
        <v>0</v>
      </c>
      <c r="V610">
        <f>'RESUMEN TOTAL'!AB631</f>
        <v>0</v>
      </c>
      <c r="W610">
        <f>'RESUMEN TOTAL'!AC631</f>
        <v>0</v>
      </c>
      <c r="X610">
        <f>'RESUMEN TOTAL'!AD631</f>
        <v>0</v>
      </c>
      <c r="Y610">
        <f>'RESUMEN TOTAL'!AE631</f>
        <v>0</v>
      </c>
      <c r="Z610">
        <f>'RESUMEN TOTAL'!AF631</f>
        <v>0</v>
      </c>
      <c r="AA610">
        <f>'RESUMEN TOTAL'!AG631</f>
        <v>0</v>
      </c>
      <c r="AB610">
        <f>'RESUMEN TOTAL'!AH631</f>
        <v>0</v>
      </c>
      <c r="AC610">
        <f>'RESUMEN TOTAL'!AI631</f>
        <v>0</v>
      </c>
      <c r="AD610">
        <f>'RESUMEN TOTAL'!AJ631</f>
        <v>0</v>
      </c>
      <c r="AE610">
        <f>'RESUMEN TOTAL'!AK631</f>
        <v>0</v>
      </c>
      <c r="AF610">
        <f>'RESUMEN TOTAL'!AL631</f>
        <v>0</v>
      </c>
      <c r="AG610">
        <f>'RESUMEN TOTAL'!AM631</f>
        <v>0</v>
      </c>
      <c r="AH610">
        <f>'RESUMEN TOTAL'!AN631</f>
        <v>0</v>
      </c>
      <c r="AI610">
        <f>'RESUMEN TOTAL'!AO631</f>
        <v>0</v>
      </c>
    </row>
    <row r="611" spans="1:35" x14ac:dyDescent="0.25">
      <c r="A611">
        <f>'RESUMEN TOTAL'!A632</f>
        <v>0</v>
      </c>
      <c r="B611">
        <f>'RESUMEN TOTAL'!B632</f>
        <v>0</v>
      </c>
      <c r="C611">
        <f>'RESUMEN TOTAL'!D632</f>
        <v>0</v>
      </c>
      <c r="D611">
        <f>'RESUMEN TOTAL'!E632</f>
        <v>0</v>
      </c>
      <c r="E611">
        <f>'RESUMEN TOTAL'!F632</f>
        <v>0</v>
      </c>
      <c r="F611">
        <f>'RESUMEN TOTAL'!L632</f>
        <v>0</v>
      </c>
      <c r="G611">
        <f>'RESUMEN TOTAL'!M632</f>
        <v>0</v>
      </c>
      <c r="H611">
        <f>'RESUMEN TOTAL'!N632</f>
        <v>0</v>
      </c>
      <c r="I611">
        <f>'RESUMEN TOTAL'!O632</f>
        <v>0</v>
      </c>
      <c r="J611">
        <f>'RESUMEN TOTAL'!P632</f>
        <v>0</v>
      </c>
      <c r="K611">
        <f>'RESUMEN TOTAL'!Q632</f>
        <v>0</v>
      </c>
      <c r="L611">
        <f>'RESUMEN TOTAL'!R632</f>
        <v>0</v>
      </c>
      <c r="M611">
        <f>'RESUMEN TOTAL'!S632</f>
        <v>0</v>
      </c>
      <c r="N611">
        <f>'RESUMEN TOTAL'!T632</f>
        <v>0</v>
      </c>
      <c r="O611">
        <f>'RESUMEN TOTAL'!U632</f>
        <v>0</v>
      </c>
      <c r="P611">
        <f>'RESUMEN TOTAL'!V632</f>
        <v>0</v>
      </c>
      <c r="Q611">
        <f>'RESUMEN TOTAL'!W632</f>
        <v>0</v>
      </c>
      <c r="R611">
        <f>'RESUMEN TOTAL'!X632</f>
        <v>0</v>
      </c>
      <c r="S611">
        <f>'RESUMEN TOTAL'!Y632</f>
        <v>0</v>
      </c>
      <c r="T611">
        <f>'RESUMEN TOTAL'!Z632</f>
        <v>0</v>
      </c>
      <c r="U611">
        <f>'RESUMEN TOTAL'!AA632</f>
        <v>0</v>
      </c>
      <c r="V611">
        <f>'RESUMEN TOTAL'!AB632</f>
        <v>0</v>
      </c>
      <c r="W611">
        <f>'RESUMEN TOTAL'!AC632</f>
        <v>0</v>
      </c>
      <c r="X611">
        <f>'RESUMEN TOTAL'!AD632</f>
        <v>0</v>
      </c>
      <c r="Y611">
        <f>'RESUMEN TOTAL'!AE632</f>
        <v>0</v>
      </c>
      <c r="Z611">
        <f>'RESUMEN TOTAL'!AF632</f>
        <v>0</v>
      </c>
      <c r="AA611">
        <f>'RESUMEN TOTAL'!AG632</f>
        <v>0</v>
      </c>
      <c r="AB611">
        <f>'RESUMEN TOTAL'!AH632</f>
        <v>0</v>
      </c>
      <c r="AC611">
        <f>'RESUMEN TOTAL'!AI632</f>
        <v>0</v>
      </c>
      <c r="AD611">
        <f>'RESUMEN TOTAL'!AJ632</f>
        <v>0</v>
      </c>
      <c r="AE611">
        <f>'RESUMEN TOTAL'!AK632</f>
        <v>0</v>
      </c>
      <c r="AF611">
        <f>'RESUMEN TOTAL'!AL632</f>
        <v>0</v>
      </c>
      <c r="AG611">
        <f>'RESUMEN TOTAL'!AM632</f>
        <v>0</v>
      </c>
      <c r="AH611">
        <f>'RESUMEN TOTAL'!AN632</f>
        <v>0</v>
      </c>
      <c r="AI611">
        <f>'RESUMEN TOTAL'!AO632</f>
        <v>0</v>
      </c>
    </row>
    <row r="612" spans="1:35" x14ac:dyDescent="0.25">
      <c r="A612">
        <f>'RESUMEN TOTAL'!A633</f>
        <v>0</v>
      </c>
      <c r="B612">
        <f>'RESUMEN TOTAL'!B633</f>
        <v>0</v>
      </c>
      <c r="C612">
        <f>'RESUMEN TOTAL'!D633</f>
        <v>0</v>
      </c>
      <c r="D612">
        <f>'RESUMEN TOTAL'!E633</f>
        <v>0</v>
      </c>
      <c r="E612">
        <f>'RESUMEN TOTAL'!F633</f>
        <v>0</v>
      </c>
      <c r="F612">
        <f>'RESUMEN TOTAL'!L633</f>
        <v>0</v>
      </c>
      <c r="G612">
        <f>'RESUMEN TOTAL'!M633</f>
        <v>0</v>
      </c>
      <c r="H612">
        <f>'RESUMEN TOTAL'!N633</f>
        <v>0</v>
      </c>
      <c r="I612">
        <f>'RESUMEN TOTAL'!O633</f>
        <v>0</v>
      </c>
      <c r="J612">
        <f>'RESUMEN TOTAL'!P633</f>
        <v>0</v>
      </c>
      <c r="K612">
        <f>'RESUMEN TOTAL'!Q633</f>
        <v>0</v>
      </c>
      <c r="L612">
        <f>'RESUMEN TOTAL'!R633</f>
        <v>0</v>
      </c>
      <c r="M612">
        <f>'RESUMEN TOTAL'!S633</f>
        <v>0</v>
      </c>
      <c r="N612">
        <f>'RESUMEN TOTAL'!T633</f>
        <v>0</v>
      </c>
      <c r="O612">
        <f>'RESUMEN TOTAL'!U633</f>
        <v>0</v>
      </c>
      <c r="P612">
        <f>'RESUMEN TOTAL'!V633</f>
        <v>0</v>
      </c>
      <c r="Q612">
        <f>'RESUMEN TOTAL'!W633</f>
        <v>0</v>
      </c>
      <c r="R612">
        <f>'RESUMEN TOTAL'!X633</f>
        <v>0</v>
      </c>
      <c r="S612">
        <f>'RESUMEN TOTAL'!Y633</f>
        <v>0</v>
      </c>
      <c r="T612">
        <f>'RESUMEN TOTAL'!Z633</f>
        <v>0</v>
      </c>
      <c r="U612">
        <f>'RESUMEN TOTAL'!AA633</f>
        <v>0</v>
      </c>
      <c r="V612">
        <f>'RESUMEN TOTAL'!AB633</f>
        <v>0</v>
      </c>
      <c r="W612">
        <f>'RESUMEN TOTAL'!AC633</f>
        <v>0</v>
      </c>
      <c r="X612">
        <f>'RESUMEN TOTAL'!AD633</f>
        <v>0</v>
      </c>
      <c r="Y612">
        <f>'RESUMEN TOTAL'!AE633</f>
        <v>0</v>
      </c>
      <c r="Z612">
        <f>'RESUMEN TOTAL'!AF633</f>
        <v>0</v>
      </c>
      <c r="AA612">
        <f>'RESUMEN TOTAL'!AG633</f>
        <v>0</v>
      </c>
      <c r="AB612">
        <f>'RESUMEN TOTAL'!AH633</f>
        <v>0</v>
      </c>
      <c r="AC612">
        <f>'RESUMEN TOTAL'!AI633</f>
        <v>0</v>
      </c>
      <c r="AD612">
        <f>'RESUMEN TOTAL'!AJ633</f>
        <v>0</v>
      </c>
      <c r="AE612">
        <f>'RESUMEN TOTAL'!AK633</f>
        <v>0</v>
      </c>
      <c r="AF612">
        <f>'RESUMEN TOTAL'!AL633</f>
        <v>0</v>
      </c>
      <c r="AG612">
        <f>'RESUMEN TOTAL'!AM633</f>
        <v>0</v>
      </c>
      <c r="AH612">
        <f>'RESUMEN TOTAL'!AN633</f>
        <v>0</v>
      </c>
      <c r="AI612">
        <f>'RESUMEN TOTAL'!AO633</f>
        <v>0</v>
      </c>
    </row>
    <row r="613" spans="1:35" x14ac:dyDescent="0.25">
      <c r="A613">
        <f>'RESUMEN TOTAL'!A634</f>
        <v>0</v>
      </c>
      <c r="B613">
        <f>'RESUMEN TOTAL'!B634</f>
        <v>0</v>
      </c>
      <c r="C613">
        <f>'RESUMEN TOTAL'!D634</f>
        <v>0</v>
      </c>
      <c r="D613">
        <f>'RESUMEN TOTAL'!E634</f>
        <v>0</v>
      </c>
      <c r="E613">
        <f>'RESUMEN TOTAL'!F634</f>
        <v>0</v>
      </c>
      <c r="F613">
        <f>'RESUMEN TOTAL'!L634</f>
        <v>0</v>
      </c>
      <c r="G613">
        <f>'RESUMEN TOTAL'!M634</f>
        <v>0</v>
      </c>
      <c r="H613">
        <f>'RESUMEN TOTAL'!N634</f>
        <v>0</v>
      </c>
      <c r="I613">
        <f>'RESUMEN TOTAL'!O634</f>
        <v>0</v>
      </c>
      <c r="J613">
        <f>'RESUMEN TOTAL'!P634</f>
        <v>0</v>
      </c>
      <c r="K613">
        <f>'RESUMEN TOTAL'!Q634</f>
        <v>0</v>
      </c>
      <c r="L613">
        <f>'RESUMEN TOTAL'!R634</f>
        <v>0</v>
      </c>
      <c r="M613">
        <f>'RESUMEN TOTAL'!S634</f>
        <v>0</v>
      </c>
      <c r="N613">
        <f>'RESUMEN TOTAL'!T634</f>
        <v>0</v>
      </c>
      <c r="O613">
        <f>'RESUMEN TOTAL'!U634</f>
        <v>0</v>
      </c>
      <c r="P613">
        <f>'RESUMEN TOTAL'!V634</f>
        <v>0</v>
      </c>
      <c r="Q613">
        <f>'RESUMEN TOTAL'!W634</f>
        <v>0</v>
      </c>
      <c r="R613">
        <f>'RESUMEN TOTAL'!X634</f>
        <v>0</v>
      </c>
      <c r="S613">
        <f>'RESUMEN TOTAL'!Y634</f>
        <v>0</v>
      </c>
      <c r="T613">
        <f>'RESUMEN TOTAL'!Z634</f>
        <v>0</v>
      </c>
      <c r="U613">
        <f>'RESUMEN TOTAL'!AA634</f>
        <v>0</v>
      </c>
      <c r="V613">
        <f>'RESUMEN TOTAL'!AB634</f>
        <v>0</v>
      </c>
      <c r="W613">
        <f>'RESUMEN TOTAL'!AC634</f>
        <v>0</v>
      </c>
      <c r="X613">
        <f>'RESUMEN TOTAL'!AD634</f>
        <v>0</v>
      </c>
      <c r="Y613">
        <f>'RESUMEN TOTAL'!AE634</f>
        <v>0</v>
      </c>
      <c r="Z613">
        <f>'RESUMEN TOTAL'!AF634</f>
        <v>0</v>
      </c>
      <c r="AA613">
        <f>'RESUMEN TOTAL'!AG634</f>
        <v>0</v>
      </c>
      <c r="AB613">
        <f>'RESUMEN TOTAL'!AH634</f>
        <v>0</v>
      </c>
      <c r="AC613">
        <f>'RESUMEN TOTAL'!AI634</f>
        <v>0</v>
      </c>
      <c r="AD613">
        <f>'RESUMEN TOTAL'!AJ634</f>
        <v>0</v>
      </c>
      <c r="AE613">
        <f>'RESUMEN TOTAL'!AK634</f>
        <v>0</v>
      </c>
      <c r="AF613">
        <f>'RESUMEN TOTAL'!AL634</f>
        <v>0</v>
      </c>
      <c r="AG613">
        <f>'RESUMEN TOTAL'!AM634</f>
        <v>0</v>
      </c>
      <c r="AH613">
        <f>'RESUMEN TOTAL'!AN634</f>
        <v>0</v>
      </c>
      <c r="AI613">
        <f>'RESUMEN TOTAL'!AO634</f>
        <v>0</v>
      </c>
    </row>
    <row r="614" spans="1:35" x14ac:dyDescent="0.25">
      <c r="A614">
        <f>'RESUMEN TOTAL'!A635</f>
        <v>0</v>
      </c>
      <c r="B614">
        <f>'RESUMEN TOTAL'!B635</f>
        <v>0</v>
      </c>
      <c r="C614">
        <f>'RESUMEN TOTAL'!D635</f>
        <v>0</v>
      </c>
      <c r="D614">
        <f>'RESUMEN TOTAL'!E635</f>
        <v>0</v>
      </c>
      <c r="E614">
        <f>'RESUMEN TOTAL'!F635</f>
        <v>0</v>
      </c>
      <c r="F614">
        <f>'RESUMEN TOTAL'!L635</f>
        <v>0</v>
      </c>
      <c r="G614">
        <f>'RESUMEN TOTAL'!M635</f>
        <v>0</v>
      </c>
      <c r="H614">
        <f>'RESUMEN TOTAL'!N635</f>
        <v>0</v>
      </c>
      <c r="I614">
        <f>'RESUMEN TOTAL'!O635</f>
        <v>0</v>
      </c>
      <c r="J614">
        <f>'RESUMEN TOTAL'!P635</f>
        <v>0</v>
      </c>
      <c r="K614">
        <f>'RESUMEN TOTAL'!Q635</f>
        <v>0</v>
      </c>
      <c r="L614">
        <f>'RESUMEN TOTAL'!R635</f>
        <v>0</v>
      </c>
      <c r="M614">
        <f>'RESUMEN TOTAL'!S635</f>
        <v>0</v>
      </c>
      <c r="N614">
        <f>'RESUMEN TOTAL'!T635</f>
        <v>0</v>
      </c>
      <c r="O614">
        <f>'RESUMEN TOTAL'!U635</f>
        <v>0</v>
      </c>
      <c r="P614">
        <f>'RESUMEN TOTAL'!V635</f>
        <v>0</v>
      </c>
      <c r="Q614">
        <f>'RESUMEN TOTAL'!W635</f>
        <v>0</v>
      </c>
      <c r="R614">
        <f>'RESUMEN TOTAL'!X635</f>
        <v>0</v>
      </c>
      <c r="S614">
        <f>'RESUMEN TOTAL'!Y635</f>
        <v>0</v>
      </c>
      <c r="T614">
        <f>'RESUMEN TOTAL'!Z635</f>
        <v>0</v>
      </c>
      <c r="U614">
        <f>'RESUMEN TOTAL'!AA635</f>
        <v>0</v>
      </c>
      <c r="V614">
        <f>'RESUMEN TOTAL'!AB635</f>
        <v>0</v>
      </c>
      <c r="W614">
        <f>'RESUMEN TOTAL'!AC635</f>
        <v>0</v>
      </c>
      <c r="X614">
        <f>'RESUMEN TOTAL'!AD635</f>
        <v>0</v>
      </c>
      <c r="Y614">
        <f>'RESUMEN TOTAL'!AE635</f>
        <v>0</v>
      </c>
      <c r="Z614">
        <f>'RESUMEN TOTAL'!AF635</f>
        <v>0</v>
      </c>
      <c r="AA614">
        <f>'RESUMEN TOTAL'!AG635</f>
        <v>0</v>
      </c>
      <c r="AB614">
        <f>'RESUMEN TOTAL'!AH635</f>
        <v>0</v>
      </c>
      <c r="AC614">
        <f>'RESUMEN TOTAL'!AI635</f>
        <v>0</v>
      </c>
      <c r="AD614">
        <f>'RESUMEN TOTAL'!AJ635</f>
        <v>0</v>
      </c>
      <c r="AE614">
        <f>'RESUMEN TOTAL'!AK635</f>
        <v>0</v>
      </c>
      <c r="AF614">
        <f>'RESUMEN TOTAL'!AL635</f>
        <v>0</v>
      </c>
      <c r="AG614">
        <f>'RESUMEN TOTAL'!AM635</f>
        <v>0</v>
      </c>
      <c r="AH614">
        <f>'RESUMEN TOTAL'!AN635</f>
        <v>0</v>
      </c>
      <c r="AI614">
        <f>'RESUMEN TOTAL'!AO635</f>
        <v>0</v>
      </c>
    </row>
    <row r="615" spans="1:35" x14ac:dyDescent="0.25">
      <c r="A615">
        <f>'RESUMEN TOTAL'!A636</f>
        <v>0</v>
      </c>
      <c r="B615">
        <f>'RESUMEN TOTAL'!B636</f>
        <v>0</v>
      </c>
      <c r="C615">
        <f>'RESUMEN TOTAL'!D636</f>
        <v>0</v>
      </c>
      <c r="D615">
        <f>'RESUMEN TOTAL'!E636</f>
        <v>0</v>
      </c>
      <c r="E615">
        <f>'RESUMEN TOTAL'!F636</f>
        <v>0</v>
      </c>
      <c r="F615">
        <f>'RESUMEN TOTAL'!L636</f>
        <v>0</v>
      </c>
      <c r="G615">
        <f>'RESUMEN TOTAL'!M636</f>
        <v>0</v>
      </c>
      <c r="H615">
        <f>'RESUMEN TOTAL'!N636</f>
        <v>0</v>
      </c>
      <c r="I615">
        <f>'RESUMEN TOTAL'!O636</f>
        <v>0</v>
      </c>
      <c r="J615">
        <f>'RESUMEN TOTAL'!P636</f>
        <v>0</v>
      </c>
      <c r="K615">
        <f>'RESUMEN TOTAL'!Q636</f>
        <v>0</v>
      </c>
      <c r="L615">
        <f>'RESUMEN TOTAL'!R636</f>
        <v>0</v>
      </c>
      <c r="M615">
        <f>'RESUMEN TOTAL'!S636</f>
        <v>0</v>
      </c>
      <c r="N615">
        <f>'RESUMEN TOTAL'!T636</f>
        <v>0</v>
      </c>
      <c r="O615">
        <f>'RESUMEN TOTAL'!U636</f>
        <v>0</v>
      </c>
      <c r="P615">
        <f>'RESUMEN TOTAL'!V636</f>
        <v>0</v>
      </c>
      <c r="Q615">
        <f>'RESUMEN TOTAL'!W636</f>
        <v>0</v>
      </c>
      <c r="R615">
        <f>'RESUMEN TOTAL'!X636</f>
        <v>0</v>
      </c>
      <c r="S615">
        <f>'RESUMEN TOTAL'!Y636</f>
        <v>0</v>
      </c>
      <c r="T615">
        <f>'RESUMEN TOTAL'!Z636</f>
        <v>0</v>
      </c>
      <c r="U615">
        <f>'RESUMEN TOTAL'!AA636</f>
        <v>0</v>
      </c>
      <c r="V615">
        <f>'RESUMEN TOTAL'!AB636</f>
        <v>0</v>
      </c>
      <c r="W615">
        <f>'RESUMEN TOTAL'!AC636</f>
        <v>0</v>
      </c>
      <c r="X615">
        <f>'RESUMEN TOTAL'!AD636</f>
        <v>0</v>
      </c>
      <c r="Y615">
        <f>'RESUMEN TOTAL'!AE636</f>
        <v>0</v>
      </c>
      <c r="Z615">
        <f>'RESUMEN TOTAL'!AF636</f>
        <v>0</v>
      </c>
      <c r="AA615">
        <f>'RESUMEN TOTAL'!AG636</f>
        <v>0</v>
      </c>
      <c r="AB615">
        <f>'RESUMEN TOTAL'!AH636</f>
        <v>0</v>
      </c>
      <c r="AC615">
        <f>'RESUMEN TOTAL'!AI636</f>
        <v>0</v>
      </c>
      <c r="AD615">
        <f>'RESUMEN TOTAL'!AJ636</f>
        <v>0</v>
      </c>
      <c r="AE615">
        <f>'RESUMEN TOTAL'!AK636</f>
        <v>0</v>
      </c>
      <c r="AF615">
        <f>'RESUMEN TOTAL'!AL636</f>
        <v>0</v>
      </c>
      <c r="AG615">
        <f>'RESUMEN TOTAL'!AM636</f>
        <v>0</v>
      </c>
      <c r="AH615">
        <f>'RESUMEN TOTAL'!AN636</f>
        <v>0</v>
      </c>
      <c r="AI615">
        <f>'RESUMEN TOTAL'!AO636</f>
        <v>0</v>
      </c>
    </row>
    <row r="616" spans="1:35" x14ac:dyDescent="0.25">
      <c r="A616">
        <f>'RESUMEN TOTAL'!A637</f>
        <v>0</v>
      </c>
      <c r="B616">
        <f>'RESUMEN TOTAL'!B637</f>
        <v>0</v>
      </c>
      <c r="C616">
        <f>'RESUMEN TOTAL'!D637</f>
        <v>0</v>
      </c>
      <c r="D616">
        <f>'RESUMEN TOTAL'!E637</f>
        <v>0</v>
      </c>
      <c r="E616">
        <f>'RESUMEN TOTAL'!F637</f>
        <v>0</v>
      </c>
      <c r="F616">
        <f>'RESUMEN TOTAL'!L637</f>
        <v>0</v>
      </c>
      <c r="G616">
        <f>'RESUMEN TOTAL'!M637</f>
        <v>0</v>
      </c>
      <c r="H616">
        <f>'RESUMEN TOTAL'!N637</f>
        <v>0</v>
      </c>
      <c r="I616">
        <f>'RESUMEN TOTAL'!O637</f>
        <v>0</v>
      </c>
      <c r="J616">
        <f>'RESUMEN TOTAL'!P637</f>
        <v>0</v>
      </c>
      <c r="K616">
        <f>'RESUMEN TOTAL'!Q637</f>
        <v>0</v>
      </c>
      <c r="L616">
        <f>'RESUMEN TOTAL'!R637</f>
        <v>0</v>
      </c>
      <c r="M616">
        <f>'RESUMEN TOTAL'!S637</f>
        <v>0</v>
      </c>
      <c r="N616">
        <f>'RESUMEN TOTAL'!T637</f>
        <v>0</v>
      </c>
      <c r="O616">
        <f>'RESUMEN TOTAL'!U637</f>
        <v>0</v>
      </c>
      <c r="P616">
        <f>'RESUMEN TOTAL'!V637</f>
        <v>0</v>
      </c>
      <c r="Q616">
        <f>'RESUMEN TOTAL'!W637</f>
        <v>0</v>
      </c>
      <c r="R616">
        <f>'RESUMEN TOTAL'!X637</f>
        <v>0</v>
      </c>
      <c r="S616">
        <f>'RESUMEN TOTAL'!Y637</f>
        <v>0</v>
      </c>
      <c r="T616">
        <f>'RESUMEN TOTAL'!Z637</f>
        <v>0</v>
      </c>
      <c r="U616">
        <f>'RESUMEN TOTAL'!AA637</f>
        <v>0</v>
      </c>
      <c r="V616">
        <f>'RESUMEN TOTAL'!AB637</f>
        <v>0</v>
      </c>
      <c r="W616">
        <f>'RESUMEN TOTAL'!AC637</f>
        <v>0</v>
      </c>
      <c r="X616">
        <f>'RESUMEN TOTAL'!AD637</f>
        <v>0</v>
      </c>
      <c r="Y616">
        <f>'RESUMEN TOTAL'!AE637</f>
        <v>0</v>
      </c>
      <c r="Z616">
        <f>'RESUMEN TOTAL'!AF637</f>
        <v>0</v>
      </c>
      <c r="AA616">
        <f>'RESUMEN TOTAL'!AG637</f>
        <v>0</v>
      </c>
      <c r="AB616">
        <f>'RESUMEN TOTAL'!AH637</f>
        <v>0</v>
      </c>
      <c r="AC616">
        <f>'RESUMEN TOTAL'!AI637</f>
        <v>0</v>
      </c>
      <c r="AD616">
        <f>'RESUMEN TOTAL'!AJ637</f>
        <v>0</v>
      </c>
      <c r="AE616">
        <f>'RESUMEN TOTAL'!AK637</f>
        <v>0</v>
      </c>
      <c r="AF616">
        <f>'RESUMEN TOTAL'!AL637</f>
        <v>0</v>
      </c>
      <c r="AG616">
        <f>'RESUMEN TOTAL'!AM637</f>
        <v>0</v>
      </c>
      <c r="AH616">
        <f>'RESUMEN TOTAL'!AN637</f>
        <v>0</v>
      </c>
      <c r="AI616">
        <f>'RESUMEN TOTAL'!AO637</f>
        <v>0</v>
      </c>
    </row>
    <row r="617" spans="1:35" x14ac:dyDescent="0.25">
      <c r="A617">
        <f>'RESUMEN TOTAL'!A638</f>
        <v>0</v>
      </c>
      <c r="B617">
        <f>'RESUMEN TOTAL'!B638</f>
        <v>0</v>
      </c>
      <c r="C617">
        <f>'RESUMEN TOTAL'!D638</f>
        <v>0</v>
      </c>
      <c r="D617">
        <f>'RESUMEN TOTAL'!E638</f>
        <v>0</v>
      </c>
      <c r="E617">
        <f>'RESUMEN TOTAL'!F638</f>
        <v>0</v>
      </c>
      <c r="F617">
        <f>'RESUMEN TOTAL'!L638</f>
        <v>0</v>
      </c>
      <c r="G617">
        <f>'RESUMEN TOTAL'!M638</f>
        <v>0</v>
      </c>
      <c r="H617">
        <f>'RESUMEN TOTAL'!N638</f>
        <v>0</v>
      </c>
      <c r="I617">
        <f>'RESUMEN TOTAL'!O638</f>
        <v>0</v>
      </c>
      <c r="J617">
        <f>'RESUMEN TOTAL'!P638</f>
        <v>0</v>
      </c>
      <c r="K617">
        <f>'RESUMEN TOTAL'!Q638</f>
        <v>0</v>
      </c>
      <c r="L617">
        <f>'RESUMEN TOTAL'!R638</f>
        <v>0</v>
      </c>
      <c r="M617">
        <f>'RESUMEN TOTAL'!S638</f>
        <v>0</v>
      </c>
      <c r="N617">
        <f>'RESUMEN TOTAL'!T638</f>
        <v>0</v>
      </c>
      <c r="O617">
        <f>'RESUMEN TOTAL'!U638</f>
        <v>0</v>
      </c>
      <c r="P617">
        <f>'RESUMEN TOTAL'!V638</f>
        <v>0</v>
      </c>
      <c r="Q617">
        <f>'RESUMEN TOTAL'!W638</f>
        <v>0</v>
      </c>
      <c r="R617">
        <f>'RESUMEN TOTAL'!X638</f>
        <v>0</v>
      </c>
      <c r="S617">
        <f>'RESUMEN TOTAL'!Y638</f>
        <v>0</v>
      </c>
      <c r="T617">
        <f>'RESUMEN TOTAL'!Z638</f>
        <v>0</v>
      </c>
      <c r="U617">
        <f>'RESUMEN TOTAL'!AA638</f>
        <v>0</v>
      </c>
      <c r="V617">
        <f>'RESUMEN TOTAL'!AB638</f>
        <v>0</v>
      </c>
      <c r="W617">
        <f>'RESUMEN TOTAL'!AC638</f>
        <v>0</v>
      </c>
      <c r="X617">
        <f>'RESUMEN TOTAL'!AD638</f>
        <v>0</v>
      </c>
      <c r="Y617">
        <f>'RESUMEN TOTAL'!AE638</f>
        <v>0</v>
      </c>
      <c r="Z617">
        <f>'RESUMEN TOTAL'!AF638</f>
        <v>0</v>
      </c>
      <c r="AA617">
        <f>'RESUMEN TOTAL'!AG638</f>
        <v>0</v>
      </c>
      <c r="AB617">
        <f>'RESUMEN TOTAL'!AH638</f>
        <v>0</v>
      </c>
      <c r="AC617">
        <f>'RESUMEN TOTAL'!AI638</f>
        <v>0</v>
      </c>
      <c r="AD617">
        <f>'RESUMEN TOTAL'!AJ638</f>
        <v>0</v>
      </c>
      <c r="AE617">
        <f>'RESUMEN TOTAL'!AK638</f>
        <v>0</v>
      </c>
      <c r="AF617">
        <f>'RESUMEN TOTAL'!AL638</f>
        <v>0</v>
      </c>
      <c r="AG617">
        <f>'RESUMEN TOTAL'!AM638</f>
        <v>0</v>
      </c>
      <c r="AH617">
        <f>'RESUMEN TOTAL'!AN638</f>
        <v>0</v>
      </c>
      <c r="AI617">
        <f>'RESUMEN TOTAL'!AO638</f>
        <v>0</v>
      </c>
    </row>
    <row r="618" spans="1:35" x14ac:dyDescent="0.25">
      <c r="A618">
        <f>'RESUMEN TOTAL'!A639</f>
        <v>0</v>
      </c>
      <c r="B618">
        <f>'RESUMEN TOTAL'!B639</f>
        <v>0</v>
      </c>
      <c r="C618">
        <f>'RESUMEN TOTAL'!D639</f>
        <v>0</v>
      </c>
      <c r="D618">
        <f>'RESUMEN TOTAL'!E639</f>
        <v>0</v>
      </c>
      <c r="E618">
        <f>'RESUMEN TOTAL'!F639</f>
        <v>0</v>
      </c>
      <c r="F618">
        <f>'RESUMEN TOTAL'!L639</f>
        <v>0</v>
      </c>
      <c r="G618">
        <f>'RESUMEN TOTAL'!M639</f>
        <v>0</v>
      </c>
      <c r="H618">
        <f>'RESUMEN TOTAL'!N639</f>
        <v>0</v>
      </c>
      <c r="I618">
        <f>'RESUMEN TOTAL'!O639</f>
        <v>0</v>
      </c>
      <c r="J618">
        <f>'RESUMEN TOTAL'!P639</f>
        <v>0</v>
      </c>
      <c r="K618">
        <f>'RESUMEN TOTAL'!Q639</f>
        <v>0</v>
      </c>
      <c r="L618">
        <f>'RESUMEN TOTAL'!R639</f>
        <v>0</v>
      </c>
      <c r="M618">
        <f>'RESUMEN TOTAL'!S639</f>
        <v>0</v>
      </c>
      <c r="N618">
        <f>'RESUMEN TOTAL'!T639</f>
        <v>0</v>
      </c>
      <c r="O618">
        <f>'RESUMEN TOTAL'!U639</f>
        <v>0</v>
      </c>
      <c r="P618">
        <f>'RESUMEN TOTAL'!V639</f>
        <v>0</v>
      </c>
      <c r="Q618">
        <f>'RESUMEN TOTAL'!W639</f>
        <v>0</v>
      </c>
      <c r="R618">
        <f>'RESUMEN TOTAL'!X639</f>
        <v>0</v>
      </c>
      <c r="S618">
        <f>'RESUMEN TOTAL'!Y639</f>
        <v>0</v>
      </c>
      <c r="T618">
        <f>'RESUMEN TOTAL'!Z639</f>
        <v>0</v>
      </c>
      <c r="U618">
        <f>'RESUMEN TOTAL'!AA639</f>
        <v>0</v>
      </c>
      <c r="V618">
        <f>'RESUMEN TOTAL'!AB639</f>
        <v>0</v>
      </c>
      <c r="W618">
        <f>'RESUMEN TOTAL'!AC639</f>
        <v>0</v>
      </c>
      <c r="X618">
        <f>'RESUMEN TOTAL'!AD639</f>
        <v>0</v>
      </c>
      <c r="Y618">
        <f>'RESUMEN TOTAL'!AE639</f>
        <v>0</v>
      </c>
      <c r="Z618">
        <f>'RESUMEN TOTAL'!AF639</f>
        <v>0</v>
      </c>
      <c r="AA618">
        <f>'RESUMEN TOTAL'!AG639</f>
        <v>0</v>
      </c>
      <c r="AB618">
        <f>'RESUMEN TOTAL'!AH639</f>
        <v>0</v>
      </c>
      <c r="AC618">
        <f>'RESUMEN TOTAL'!AI639</f>
        <v>0</v>
      </c>
      <c r="AD618">
        <f>'RESUMEN TOTAL'!AJ639</f>
        <v>0</v>
      </c>
      <c r="AE618">
        <f>'RESUMEN TOTAL'!AK639</f>
        <v>0</v>
      </c>
      <c r="AF618">
        <f>'RESUMEN TOTAL'!AL639</f>
        <v>0</v>
      </c>
      <c r="AG618">
        <f>'RESUMEN TOTAL'!AM639</f>
        <v>0</v>
      </c>
      <c r="AH618">
        <f>'RESUMEN TOTAL'!AN639</f>
        <v>0</v>
      </c>
      <c r="AI618">
        <f>'RESUMEN TOTAL'!AO639</f>
        <v>0</v>
      </c>
    </row>
    <row r="619" spans="1:35" x14ac:dyDescent="0.25">
      <c r="A619">
        <f>'RESUMEN TOTAL'!A640</f>
        <v>0</v>
      </c>
      <c r="B619">
        <f>'RESUMEN TOTAL'!B640</f>
        <v>0</v>
      </c>
      <c r="C619">
        <f>'RESUMEN TOTAL'!D640</f>
        <v>0</v>
      </c>
      <c r="D619">
        <f>'RESUMEN TOTAL'!E640</f>
        <v>0</v>
      </c>
      <c r="E619">
        <f>'RESUMEN TOTAL'!F640</f>
        <v>0</v>
      </c>
      <c r="F619">
        <f>'RESUMEN TOTAL'!L640</f>
        <v>0</v>
      </c>
      <c r="G619">
        <f>'RESUMEN TOTAL'!M640</f>
        <v>0</v>
      </c>
      <c r="H619">
        <f>'RESUMEN TOTAL'!N640</f>
        <v>0</v>
      </c>
      <c r="I619">
        <f>'RESUMEN TOTAL'!O640</f>
        <v>0</v>
      </c>
      <c r="J619">
        <f>'RESUMEN TOTAL'!P640</f>
        <v>0</v>
      </c>
      <c r="K619">
        <f>'RESUMEN TOTAL'!Q640</f>
        <v>0</v>
      </c>
      <c r="L619">
        <f>'RESUMEN TOTAL'!R640</f>
        <v>0</v>
      </c>
      <c r="M619">
        <f>'RESUMEN TOTAL'!S640</f>
        <v>0</v>
      </c>
      <c r="N619">
        <f>'RESUMEN TOTAL'!T640</f>
        <v>0</v>
      </c>
      <c r="O619">
        <f>'RESUMEN TOTAL'!U640</f>
        <v>0</v>
      </c>
      <c r="P619">
        <f>'RESUMEN TOTAL'!V640</f>
        <v>0</v>
      </c>
      <c r="Q619">
        <f>'RESUMEN TOTAL'!W640</f>
        <v>0</v>
      </c>
      <c r="R619">
        <f>'RESUMEN TOTAL'!X640</f>
        <v>0</v>
      </c>
      <c r="S619">
        <f>'RESUMEN TOTAL'!Y640</f>
        <v>0</v>
      </c>
      <c r="T619">
        <f>'RESUMEN TOTAL'!Z640</f>
        <v>0</v>
      </c>
      <c r="U619">
        <f>'RESUMEN TOTAL'!AA640</f>
        <v>0</v>
      </c>
      <c r="V619">
        <f>'RESUMEN TOTAL'!AB640</f>
        <v>0</v>
      </c>
      <c r="W619">
        <f>'RESUMEN TOTAL'!AC640</f>
        <v>0</v>
      </c>
      <c r="X619">
        <f>'RESUMEN TOTAL'!AD640</f>
        <v>0</v>
      </c>
      <c r="Y619">
        <f>'RESUMEN TOTAL'!AE640</f>
        <v>0</v>
      </c>
      <c r="Z619">
        <f>'RESUMEN TOTAL'!AF640</f>
        <v>0</v>
      </c>
      <c r="AA619">
        <f>'RESUMEN TOTAL'!AG640</f>
        <v>0</v>
      </c>
      <c r="AB619">
        <f>'RESUMEN TOTAL'!AH640</f>
        <v>0</v>
      </c>
      <c r="AC619">
        <f>'RESUMEN TOTAL'!AI640</f>
        <v>0</v>
      </c>
      <c r="AD619">
        <f>'RESUMEN TOTAL'!AJ640</f>
        <v>0</v>
      </c>
      <c r="AE619">
        <f>'RESUMEN TOTAL'!AK640</f>
        <v>0</v>
      </c>
      <c r="AF619">
        <f>'RESUMEN TOTAL'!AL640</f>
        <v>0</v>
      </c>
      <c r="AG619">
        <f>'RESUMEN TOTAL'!AM640</f>
        <v>0</v>
      </c>
      <c r="AH619">
        <f>'RESUMEN TOTAL'!AN640</f>
        <v>0</v>
      </c>
      <c r="AI619">
        <f>'RESUMEN TOTAL'!AO640</f>
        <v>0</v>
      </c>
    </row>
    <row r="620" spans="1:35" x14ac:dyDescent="0.25">
      <c r="A620">
        <f>'RESUMEN TOTAL'!A641</f>
        <v>0</v>
      </c>
      <c r="B620">
        <f>'RESUMEN TOTAL'!B641</f>
        <v>0</v>
      </c>
      <c r="C620">
        <f>'RESUMEN TOTAL'!D641</f>
        <v>0</v>
      </c>
      <c r="D620">
        <f>'RESUMEN TOTAL'!E641</f>
        <v>0</v>
      </c>
      <c r="E620">
        <f>'RESUMEN TOTAL'!F641</f>
        <v>0</v>
      </c>
      <c r="F620">
        <f>'RESUMEN TOTAL'!L641</f>
        <v>0</v>
      </c>
      <c r="G620">
        <f>'RESUMEN TOTAL'!M641</f>
        <v>0</v>
      </c>
      <c r="H620">
        <f>'RESUMEN TOTAL'!N641</f>
        <v>0</v>
      </c>
      <c r="I620">
        <f>'RESUMEN TOTAL'!O641</f>
        <v>0</v>
      </c>
      <c r="J620">
        <f>'RESUMEN TOTAL'!P641</f>
        <v>0</v>
      </c>
      <c r="K620">
        <f>'RESUMEN TOTAL'!Q641</f>
        <v>0</v>
      </c>
      <c r="L620">
        <f>'RESUMEN TOTAL'!R641</f>
        <v>0</v>
      </c>
      <c r="M620">
        <f>'RESUMEN TOTAL'!S641</f>
        <v>0</v>
      </c>
      <c r="N620">
        <f>'RESUMEN TOTAL'!T641</f>
        <v>0</v>
      </c>
      <c r="O620">
        <f>'RESUMEN TOTAL'!U641</f>
        <v>0</v>
      </c>
      <c r="P620">
        <f>'RESUMEN TOTAL'!V641</f>
        <v>0</v>
      </c>
      <c r="Q620">
        <f>'RESUMEN TOTAL'!W641</f>
        <v>0</v>
      </c>
      <c r="R620">
        <f>'RESUMEN TOTAL'!X641</f>
        <v>0</v>
      </c>
      <c r="S620">
        <f>'RESUMEN TOTAL'!Y641</f>
        <v>0</v>
      </c>
      <c r="T620">
        <f>'RESUMEN TOTAL'!Z641</f>
        <v>0</v>
      </c>
      <c r="U620">
        <f>'RESUMEN TOTAL'!AA641</f>
        <v>0</v>
      </c>
      <c r="V620">
        <f>'RESUMEN TOTAL'!AB641</f>
        <v>0</v>
      </c>
      <c r="W620">
        <f>'RESUMEN TOTAL'!AC641</f>
        <v>0</v>
      </c>
      <c r="X620">
        <f>'RESUMEN TOTAL'!AD641</f>
        <v>0</v>
      </c>
      <c r="Y620">
        <f>'RESUMEN TOTAL'!AE641</f>
        <v>0</v>
      </c>
      <c r="Z620">
        <f>'RESUMEN TOTAL'!AF641</f>
        <v>0</v>
      </c>
      <c r="AA620">
        <f>'RESUMEN TOTAL'!AG641</f>
        <v>0</v>
      </c>
      <c r="AB620">
        <f>'RESUMEN TOTAL'!AH641</f>
        <v>0</v>
      </c>
      <c r="AC620">
        <f>'RESUMEN TOTAL'!AI641</f>
        <v>0</v>
      </c>
      <c r="AD620">
        <f>'RESUMEN TOTAL'!AJ641</f>
        <v>0</v>
      </c>
      <c r="AE620">
        <f>'RESUMEN TOTAL'!AK641</f>
        <v>0</v>
      </c>
      <c r="AF620">
        <f>'RESUMEN TOTAL'!AL641</f>
        <v>0</v>
      </c>
      <c r="AG620">
        <f>'RESUMEN TOTAL'!AM641</f>
        <v>0</v>
      </c>
      <c r="AH620">
        <f>'RESUMEN TOTAL'!AN641</f>
        <v>0</v>
      </c>
      <c r="AI620">
        <f>'RESUMEN TOTAL'!AO641</f>
        <v>0</v>
      </c>
    </row>
    <row r="621" spans="1:35" x14ac:dyDescent="0.25">
      <c r="A621">
        <f>'RESUMEN TOTAL'!A642</f>
        <v>0</v>
      </c>
      <c r="B621">
        <f>'RESUMEN TOTAL'!B642</f>
        <v>0</v>
      </c>
      <c r="C621">
        <f>'RESUMEN TOTAL'!D642</f>
        <v>0</v>
      </c>
      <c r="D621">
        <f>'RESUMEN TOTAL'!E642</f>
        <v>0</v>
      </c>
      <c r="E621">
        <f>'RESUMEN TOTAL'!F642</f>
        <v>0</v>
      </c>
      <c r="F621">
        <f>'RESUMEN TOTAL'!L642</f>
        <v>0</v>
      </c>
      <c r="G621">
        <f>'RESUMEN TOTAL'!M642</f>
        <v>0</v>
      </c>
      <c r="H621">
        <f>'RESUMEN TOTAL'!N642</f>
        <v>0</v>
      </c>
      <c r="I621">
        <f>'RESUMEN TOTAL'!O642</f>
        <v>0</v>
      </c>
      <c r="J621">
        <f>'RESUMEN TOTAL'!P642</f>
        <v>0</v>
      </c>
      <c r="K621">
        <f>'RESUMEN TOTAL'!Q642</f>
        <v>0</v>
      </c>
      <c r="L621">
        <f>'RESUMEN TOTAL'!R642</f>
        <v>0</v>
      </c>
      <c r="M621">
        <f>'RESUMEN TOTAL'!S642</f>
        <v>0</v>
      </c>
      <c r="N621">
        <f>'RESUMEN TOTAL'!T642</f>
        <v>0</v>
      </c>
      <c r="O621">
        <f>'RESUMEN TOTAL'!U642</f>
        <v>0</v>
      </c>
      <c r="P621">
        <f>'RESUMEN TOTAL'!V642</f>
        <v>0</v>
      </c>
      <c r="Q621">
        <f>'RESUMEN TOTAL'!W642</f>
        <v>0</v>
      </c>
      <c r="R621">
        <f>'RESUMEN TOTAL'!X642</f>
        <v>0</v>
      </c>
      <c r="S621">
        <f>'RESUMEN TOTAL'!Y642</f>
        <v>0</v>
      </c>
      <c r="T621">
        <f>'RESUMEN TOTAL'!Z642</f>
        <v>0</v>
      </c>
      <c r="U621">
        <f>'RESUMEN TOTAL'!AA642</f>
        <v>0</v>
      </c>
      <c r="V621">
        <f>'RESUMEN TOTAL'!AB642</f>
        <v>0</v>
      </c>
      <c r="W621">
        <f>'RESUMEN TOTAL'!AC642</f>
        <v>0</v>
      </c>
      <c r="X621">
        <f>'RESUMEN TOTAL'!AD642</f>
        <v>0</v>
      </c>
      <c r="Y621">
        <f>'RESUMEN TOTAL'!AE642</f>
        <v>0</v>
      </c>
      <c r="Z621">
        <f>'RESUMEN TOTAL'!AF642</f>
        <v>0</v>
      </c>
      <c r="AA621">
        <f>'RESUMEN TOTAL'!AG642</f>
        <v>0</v>
      </c>
      <c r="AB621">
        <f>'RESUMEN TOTAL'!AH642</f>
        <v>0</v>
      </c>
      <c r="AC621">
        <f>'RESUMEN TOTAL'!AI642</f>
        <v>0</v>
      </c>
      <c r="AD621">
        <f>'RESUMEN TOTAL'!AJ642</f>
        <v>0</v>
      </c>
      <c r="AE621">
        <f>'RESUMEN TOTAL'!AK642</f>
        <v>0</v>
      </c>
      <c r="AF621">
        <f>'RESUMEN TOTAL'!AL642</f>
        <v>0</v>
      </c>
      <c r="AG621">
        <f>'RESUMEN TOTAL'!AM642</f>
        <v>0</v>
      </c>
      <c r="AH621">
        <f>'RESUMEN TOTAL'!AN642</f>
        <v>0</v>
      </c>
      <c r="AI621">
        <f>'RESUMEN TOTAL'!AO642</f>
        <v>0</v>
      </c>
    </row>
    <row r="622" spans="1:35" x14ac:dyDescent="0.25">
      <c r="A622">
        <f>'RESUMEN TOTAL'!A643</f>
        <v>0</v>
      </c>
      <c r="B622">
        <f>'RESUMEN TOTAL'!B643</f>
        <v>0</v>
      </c>
      <c r="C622">
        <f>'RESUMEN TOTAL'!D643</f>
        <v>0</v>
      </c>
      <c r="D622">
        <f>'RESUMEN TOTAL'!E643</f>
        <v>0</v>
      </c>
      <c r="E622">
        <f>'RESUMEN TOTAL'!F643</f>
        <v>0</v>
      </c>
      <c r="F622">
        <f>'RESUMEN TOTAL'!L643</f>
        <v>0</v>
      </c>
      <c r="G622">
        <f>'RESUMEN TOTAL'!M643</f>
        <v>0</v>
      </c>
      <c r="H622">
        <f>'RESUMEN TOTAL'!N643</f>
        <v>0</v>
      </c>
      <c r="I622">
        <f>'RESUMEN TOTAL'!O643</f>
        <v>0</v>
      </c>
      <c r="J622">
        <f>'RESUMEN TOTAL'!P643</f>
        <v>0</v>
      </c>
      <c r="K622">
        <f>'RESUMEN TOTAL'!Q643</f>
        <v>0</v>
      </c>
      <c r="L622">
        <f>'RESUMEN TOTAL'!R643</f>
        <v>0</v>
      </c>
      <c r="M622">
        <f>'RESUMEN TOTAL'!S643</f>
        <v>0</v>
      </c>
      <c r="N622">
        <f>'RESUMEN TOTAL'!T643</f>
        <v>0</v>
      </c>
      <c r="O622">
        <f>'RESUMEN TOTAL'!U643</f>
        <v>0</v>
      </c>
      <c r="P622">
        <f>'RESUMEN TOTAL'!V643</f>
        <v>0</v>
      </c>
      <c r="Q622">
        <f>'RESUMEN TOTAL'!W643</f>
        <v>0</v>
      </c>
      <c r="R622">
        <f>'RESUMEN TOTAL'!X643</f>
        <v>0</v>
      </c>
      <c r="S622">
        <f>'RESUMEN TOTAL'!Y643</f>
        <v>0</v>
      </c>
      <c r="T622">
        <f>'RESUMEN TOTAL'!Z643</f>
        <v>0</v>
      </c>
      <c r="U622">
        <f>'RESUMEN TOTAL'!AA643</f>
        <v>0</v>
      </c>
      <c r="V622">
        <f>'RESUMEN TOTAL'!AB643</f>
        <v>0</v>
      </c>
      <c r="W622">
        <f>'RESUMEN TOTAL'!AC643</f>
        <v>0</v>
      </c>
      <c r="X622">
        <f>'RESUMEN TOTAL'!AD643</f>
        <v>0</v>
      </c>
      <c r="Y622">
        <f>'RESUMEN TOTAL'!AE643</f>
        <v>0</v>
      </c>
      <c r="Z622">
        <f>'RESUMEN TOTAL'!AF643</f>
        <v>0</v>
      </c>
      <c r="AA622">
        <f>'RESUMEN TOTAL'!AG643</f>
        <v>0</v>
      </c>
      <c r="AB622">
        <f>'RESUMEN TOTAL'!AH643</f>
        <v>0</v>
      </c>
      <c r="AC622">
        <f>'RESUMEN TOTAL'!AI643</f>
        <v>0</v>
      </c>
      <c r="AD622">
        <f>'RESUMEN TOTAL'!AJ643</f>
        <v>0</v>
      </c>
      <c r="AE622">
        <f>'RESUMEN TOTAL'!AK643</f>
        <v>0</v>
      </c>
      <c r="AF622">
        <f>'RESUMEN TOTAL'!AL643</f>
        <v>0</v>
      </c>
      <c r="AG622">
        <f>'RESUMEN TOTAL'!AM643</f>
        <v>0</v>
      </c>
      <c r="AH622">
        <f>'RESUMEN TOTAL'!AN643</f>
        <v>0</v>
      </c>
      <c r="AI622">
        <f>'RESUMEN TOTAL'!AO643</f>
        <v>0</v>
      </c>
    </row>
    <row r="623" spans="1:35" x14ac:dyDescent="0.25">
      <c r="A623">
        <f>'RESUMEN TOTAL'!A644</f>
        <v>0</v>
      </c>
      <c r="B623">
        <f>'RESUMEN TOTAL'!B644</f>
        <v>0</v>
      </c>
      <c r="C623">
        <f>'RESUMEN TOTAL'!D644</f>
        <v>0</v>
      </c>
      <c r="D623">
        <f>'RESUMEN TOTAL'!E644</f>
        <v>0</v>
      </c>
      <c r="E623">
        <f>'RESUMEN TOTAL'!F644</f>
        <v>0</v>
      </c>
      <c r="F623">
        <f>'RESUMEN TOTAL'!L644</f>
        <v>0</v>
      </c>
      <c r="G623">
        <f>'RESUMEN TOTAL'!M644</f>
        <v>0</v>
      </c>
      <c r="H623">
        <f>'RESUMEN TOTAL'!N644</f>
        <v>0</v>
      </c>
      <c r="I623">
        <f>'RESUMEN TOTAL'!O644</f>
        <v>0</v>
      </c>
      <c r="J623">
        <f>'RESUMEN TOTAL'!P644</f>
        <v>0</v>
      </c>
      <c r="K623">
        <f>'RESUMEN TOTAL'!Q644</f>
        <v>0</v>
      </c>
      <c r="L623">
        <f>'RESUMEN TOTAL'!R644</f>
        <v>0</v>
      </c>
      <c r="M623">
        <f>'RESUMEN TOTAL'!S644</f>
        <v>0</v>
      </c>
      <c r="N623">
        <f>'RESUMEN TOTAL'!T644</f>
        <v>0</v>
      </c>
      <c r="O623">
        <f>'RESUMEN TOTAL'!U644</f>
        <v>0</v>
      </c>
      <c r="P623">
        <f>'RESUMEN TOTAL'!V644</f>
        <v>0</v>
      </c>
      <c r="Q623">
        <f>'RESUMEN TOTAL'!W644</f>
        <v>0</v>
      </c>
      <c r="R623">
        <f>'RESUMEN TOTAL'!X644</f>
        <v>0</v>
      </c>
      <c r="S623">
        <f>'RESUMEN TOTAL'!Y644</f>
        <v>0</v>
      </c>
      <c r="T623">
        <f>'RESUMEN TOTAL'!Z644</f>
        <v>0</v>
      </c>
      <c r="U623">
        <f>'RESUMEN TOTAL'!AA644</f>
        <v>0</v>
      </c>
      <c r="V623">
        <f>'RESUMEN TOTAL'!AB644</f>
        <v>0</v>
      </c>
      <c r="W623">
        <f>'RESUMEN TOTAL'!AC644</f>
        <v>0</v>
      </c>
      <c r="X623">
        <f>'RESUMEN TOTAL'!AD644</f>
        <v>0</v>
      </c>
      <c r="Y623">
        <f>'RESUMEN TOTAL'!AE644</f>
        <v>0</v>
      </c>
      <c r="Z623">
        <f>'RESUMEN TOTAL'!AF644</f>
        <v>0</v>
      </c>
      <c r="AA623">
        <f>'RESUMEN TOTAL'!AG644</f>
        <v>0</v>
      </c>
      <c r="AB623">
        <f>'RESUMEN TOTAL'!AH644</f>
        <v>0</v>
      </c>
      <c r="AC623">
        <f>'RESUMEN TOTAL'!AI644</f>
        <v>0</v>
      </c>
      <c r="AD623">
        <f>'RESUMEN TOTAL'!AJ644</f>
        <v>0</v>
      </c>
      <c r="AE623">
        <f>'RESUMEN TOTAL'!AK644</f>
        <v>0</v>
      </c>
      <c r="AF623">
        <f>'RESUMEN TOTAL'!AL644</f>
        <v>0</v>
      </c>
      <c r="AG623">
        <f>'RESUMEN TOTAL'!AM644</f>
        <v>0</v>
      </c>
      <c r="AH623">
        <f>'RESUMEN TOTAL'!AN644</f>
        <v>0</v>
      </c>
      <c r="AI623">
        <f>'RESUMEN TOTAL'!AO644</f>
        <v>0</v>
      </c>
    </row>
    <row r="624" spans="1:35" x14ac:dyDescent="0.25">
      <c r="A624">
        <f>'RESUMEN TOTAL'!A645</f>
        <v>0</v>
      </c>
      <c r="B624">
        <f>'RESUMEN TOTAL'!B645</f>
        <v>0</v>
      </c>
      <c r="C624">
        <f>'RESUMEN TOTAL'!D645</f>
        <v>0</v>
      </c>
      <c r="D624">
        <f>'RESUMEN TOTAL'!E645</f>
        <v>0</v>
      </c>
      <c r="E624">
        <f>'RESUMEN TOTAL'!F645</f>
        <v>0</v>
      </c>
      <c r="F624">
        <f>'RESUMEN TOTAL'!L645</f>
        <v>0</v>
      </c>
      <c r="G624">
        <f>'RESUMEN TOTAL'!M645</f>
        <v>0</v>
      </c>
      <c r="H624">
        <f>'RESUMEN TOTAL'!N645</f>
        <v>0</v>
      </c>
      <c r="I624">
        <f>'RESUMEN TOTAL'!O645</f>
        <v>0</v>
      </c>
      <c r="J624">
        <f>'RESUMEN TOTAL'!P645</f>
        <v>0</v>
      </c>
      <c r="K624">
        <f>'RESUMEN TOTAL'!Q645</f>
        <v>0</v>
      </c>
      <c r="L624">
        <f>'RESUMEN TOTAL'!R645</f>
        <v>0</v>
      </c>
      <c r="M624">
        <f>'RESUMEN TOTAL'!S645</f>
        <v>0</v>
      </c>
      <c r="N624">
        <f>'RESUMEN TOTAL'!T645</f>
        <v>0</v>
      </c>
      <c r="O624">
        <f>'RESUMEN TOTAL'!U645</f>
        <v>0</v>
      </c>
      <c r="P624">
        <f>'RESUMEN TOTAL'!V645</f>
        <v>0</v>
      </c>
      <c r="Q624">
        <f>'RESUMEN TOTAL'!W645</f>
        <v>0</v>
      </c>
      <c r="R624">
        <f>'RESUMEN TOTAL'!X645</f>
        <v>0</v>
      </c>
      <c r="S624">
        <f>'RESUMEN TOTAL'!Y645</f>
        <v>0</v>
      </c>
      <c r="T624">
        <f>'RESUMEN TOTAL'!Z645</f>
        <v>0</v>
      </c>
      <c r="U624">
        <f>'RESUMEN TOTAL'!AA645</f>
        <v>0</v>
      </c>
      <c r="V624">
        <f>'RESUMEN TOTAL'!AB645</f>
        <v>0</v>
      </c>
      <c r="W624">
        <f>'RESUMEN TOTAL'!AC645</f>
        <v>0</v>
      </c>
      <c r="X624">
        <f>'RESUMEN TOTAL'!AD645</f>
        <v>0</v>
      </c>
      <c r="Y624">
        <f>'RESUMEN TOTAL'!AE645</f>
        <v>0</v>
      </c>
      <c r="Z624">
        <f>'RESUMEN TOTAL'!AF645</f>
        <v>0</v>
      </c>
      <c r="AA624">
        <f>'RESUMEN TOTAL'!AG645</f>
        <v>0</v>
      </c>
      <c r="AB624">
        <f>'RESUMEN TOTAL'!AH645</f>
        <v>0</v>
      </c>
      <c r="AC624">
        <f>'RESUMEN TOTAL'!AI645</f>
        <v>0</v>
      </c>
      <c r="AD624">
        <f>'RESUMEN TOTAL'!AJ645</f>
        <v>0</v>
      </c>
      <c r="AE624">
        <f>'RESUMEN TOTAL'!AK645</f>
        <v>0</v>
      </c>
      <c r="AF624">
        <f>'RESUMEN TOTAL'!AL645</f>
        <v>0</v>
      </c>
      <c r="AG624">
        <f>'RESUMEN TOTAL'!AM645</f>
        <v>0</v>
      </c>
      <c r="AH624">
        <f>'RESUMEN TOTAL'!AN645</f>
        <v>0</v>
      </c>
      <c r="AI624">
        <f>'RESUMEN TOTAL'!AO645</f>
        <v>0</v>
      </c>
    </row>
    <row r="625" spans="1:35" x14ac:dyDescent="0.25">
      <c r="A625">
        <f>'RESUMEN TOTAL'!A646</f>
        <v>0</v>
      </c>
      <c r="B625">
        <f>'RESUMEN TOTAL'!B646</f>
        <v>0</v>
      </c>
      <c r="C625">
        <f>'RESUMEN TOTAL'!D646</f>
        <v>0</v>
      </c>
      <c r="D625">
        <f>'RESUMEN TOTAL'!E646</f>
        <v>0</v>
      </c>
      <c r="E625">
        <f>'RESUMEN TOTAL'!F646</f>
        <v>0</v>
      </c>
      <c r="F625">
        <f>'RESUMEN TOTAL'!L646</f>
        <v>0</v>
      </c>
      <c r="G625">
        <f>'RESUMEN TOTAL'!M646</f>
        <v>0</v>
      </c>
      <c r="H625">
        <f>'RESUMEN TOTAL'!N646</f>
        <v>0</v>
      </c>
      <c r="I625">
        <f>'RESUMEN TOTAL'!O646</f>
        <v>0</v>
      </c>
      <c r="J625">
        <f>'RESUMEN TOTAL'!P646</f>
        <v>0</v>
      </c>
      <c r="K625">
        <f>'RESUMEN TOTAL'!Q646</f>
        <v>0</v>
      </c>
      <c r="L625">
        <f>'RESUMEN TOTAL'!R646</f>
        <v>0</v>
      </c>
      <c r="M625">
        <f>'RESUMEN TOTAL'!S646</f>
        <v>0</v>
      </c>
      <c r="N625">
        <f>'RESUMEN TOTAL'!T646</f>
        <v>0</v>
      </c>
      <c r="O625">
        <f>'RESUMEN TOTAL'!U646</f>
        <v>0</v>
      </c>
      <c r="P625">
        <f>'RESUMEN TOTAL'!V646</f>
        <v>0</v>
      </c>
      <c r="Q625">
        <f>'RESUMEN TOTAL'!W646</f>
        <v>0</v>
      </c>
      <c r="R625">
        <f>'RESUMEN TOTAL'!X646</f>
        <v>0</v>
      </c>
      <c r="S625">
        <f>'RESUMEN TOTAL'!Y646</f>
        <v>0</v>
      </c>
      <c r="T625">
        <f>'RESUMEN TOTAL'!Z646</f>
        <v>0</v>
      </c>
      <c r="U625">
        <f>'RESUMEN TOTAL'!AA646</f>
        <v>0</v>
      </c>
      <c r="V625">
        <f>'RESUMEN TOTAL'!AB646</f>
        <v>0</v>
      </c>
      <c r="W625">
        <f>'RESUMEN TOTAL'!AC646</f>
        <v>0</v>
      </c>
      <c r="X625">
        <f>'RESUMEN TOTAL'!AD646</f>
        <v>0</v>
      </c>
      <c r="Y625">
        <f>'RESUMEN TOTAL'!AE646</f>
        <v>0</v>
      </c>
      <c r="Z625">
        <f>'RESUMEN TOTAL'!AF646</f>
        <v>0</v>
      </c>
      <c r="AA625">
        <f>'RESUMEN TOTAL'!AG646</f>
        <v>0</v>
      </c>
      <c r="AB625">
        <f>'RESUMEN TOTAL'!AH646</f>
        <v>0</v>
      </c>
      <c r="AC625">
        <f>'RESUMEN TOTAL'!AI646</f>
        <v>0</v>
      </c>
      <c r="AD625">
        <f>'RESUMEN TOTAL'!AJ646</f>
        <v>0</v>
      </c>
      <c r="AE625">
        <f>'RESUMEN TOTAL'!AK646</f>
        <v>0</v>
      </c>
      <c r="AF625">
        <f>'RESUMEN TOTAL'!AL646</f>
        <v>0</v>
      </c>
      <c r="AG625">
        <f>'RESUMEN TOTAL'!AM646</f>
        <v>0</v>
      </c>
      <c r="AH625">
        <f>'RESUMEN TOTAL'!AN646</f>
        <v>0</v>
      </c>
      <c r="AI625">
        <f>'RESUMEN TOTAL'!AO646</f>
        <v>0</v>
      </c>
    </row>
    <row r="626" spans="1:35" x14ac:dyDescent="0.25">
      <c r="A626">
        <f>'RESUMEN TOTAL'!A647</f>
        <v>0</v>
      </c>
      <c r="B626">
        <f>'RESUMEN TOTAL'!B647</f>
        <v>0</v>
      </c>
      <c r="C626">
        <f>'RESUMEN TOTAL'!D647</f>
        <v>0</v>
      </c>
      <c r="D626">
        <f>'RESUMEN TOTAL'!E647</f>
        <v>0</v>
      </c>
      <c r="E626">
        <f>'RESUMEN TOTAL'!F647</f>
        <v>0</v>
      </c>
      <c r="F626">
        <f>'RESUMEN TOTAL'!L647</f>
        <v>0</v>
      </c>
      <c r="G626">
        <f>'RESUMEN TOTAL'!M647</f>
        <v>0</v>
      </c>
      <c r="H626">
        <f>'RESUMEN TOTAL'!N647</f>
        <v>0</v>
      </c>
      <c r="I626">
        <f>'RESUMEN TOTAL'!O647</f>
        <v>0</v>
      </c>
      <c r="J626">
        <f>'RESUMEN TOTAL'!P647</f>
        <v>0</v>
      </c>
      <c r="K626">
        <f>'RESUMEN TOTAL'!Q647</f>
        <v>0</v>
      </c>
      <c r="L626">
        <f>'RESUMEN TOTAL'!R647</f>
        <v>0</v>
      </c>
      <c r="M626">
        <f>'RESUMEN TOTAL'!S647</f>
        <v>0</v>
      </c>
      <c r="N626">
        <f>'RESUMEN TOTAL'!T647</f>
        <v>0</v>
      </c>
      <c r="O626">
        <f>'RESUMEN TOTAL'!U647</f>
        <v>0</v>
      </c>
      <c r="P626">
        <f>'RESUMEN TOTAL'!V647</f>
        <v>0</v>
      </c>
      <c r="Q626">
        <f>'RESUMEN TOTAL'!W647</f>
        <v>0</v>
      </c>
      <c r="R626">
        <f>'RESUMEN TOTAL'!X647</f>
        <v>0</v>
      </c>
      <c r="S626">
        <f>'RESUMEN TOTAL'!Y647</f>
        <v>0</v>
      </c>
      <c r="T626">
        <f>'RESUMEN TOTAL'!Z647</f>
        <v>0</v>
      </c>
      <c r="U626">
        <f>'RESUMEN TOTAL'!AA647</f>
        <v>0</v>
      </c>
      <c r="V626">
        <f>'RESUMEN TOTAL'!AB647</f>
        <v>0</v>
      </c>
      <c r="W626">
        <f>'RESUMEN TOTAL'!AC647</f>
        <v>0</v>
      </c>
      <c r="X626">
        <f>'RESUMEN TOTAL'!AD647</f>
        <v>0</v>
      </c>
      <c r="Y626">
        <f>'RESUMEN TOTAL'!AE647</f>
        <v>0</v>
      </c>
      <c r="Z626">
        <f>'RESUMEN TOTAL'!AF647</f>
        <v>0</v>
      </c>
      <c r="AA626">
        <f>'RESUMEN TOTAL'!AG647</f>
        <v>0</v>
      </c>
      <c r="AB626">
        <f>'RESUMEN TOTAL'!AH647</f>
        <v>0</v>
      </c>
      <c r="AC626">
        <f>'RESUMEN TOTAL'!AI647</f>
        <v>0</v>
      </c>
      <c r="AD626">
        <f>'RESUMEN TOTAL'!AJ647</f>
        <v>0</v>
      </c>
      <c r="AE626">
        <f>'RESUMEN TOTAL'!AK647</f>
        <v>0</v>
      </c>
      <c r="AF626">
        <f>'RESUMEN TOTAL'!AL647</f>
        <v>0</v>
      </c>
      <c r="AG626">
        <f>'RESUMEN TOTAL'!AM647</f>
        <v>0</v>
      </c>
      <c r="AH626">
        <f>'RESUMEN TOTAL'!AN647</f>
        <v>0</v>
      </c>
      <c r="AI626">
        <f>'RESUMEN TOTAL'!AO647</f>
        <v>0</v>
      </c>
    </row>
    <row r="627" spans="1:35" x14ac:dyDescent="0.25">
      <c r="A627">
        <f>'RESUMEN TOTAL'!A648</f>
        <v>0</v>
      </c>
      <c r="B627">
        <f>'RESUMEN TOTAL'!B648</f>
        <v>0</v>
      </c>
      <c r="C627">
        <f>'RESUMEN TOTAL'!D648</f>
        <v>0</v>
      </c>
      <c r="D627">
        <f>'RESUMEN TOTAL'!E648</f>
        <v>0</v>
      </c>
      <c r="E627">
        <f>'RESUMEN TOTAL'!F648</f>
        <v>0</v>
      </c>
      <c r="F627">
        <f>'RESUMEN TOTAL'!L648</f>
        <v>0</v>
      </c>
      <c r="G627">
        <f>'RESUMEN TOTAL'!M648</f>
        <v>0</v>
      </c>
      <c r="H627">
        <f>'RESUMEN TOTAL'!N648</f>
        <v>0</v>
      </c>
      <c r="I627">
        <f>'RESUMEN TOTAL'!O648</f>
        <v>0</v>
      </c>
      <c r="J627">
        <f>'RESUMEN TOTAL'!P648</f>
        <v>0</v>
      </c>
      <c r="K627">
        <f>'RESUMEN TOTAL'!Q648</f>
        <v>0</v>
      </c>
      <c r="L627">
        <f>'RESUMEN TOTAL'!R648</f>
        <v>0</v>
      </c>
      <c r="M627">
        <f>'RESUMEN TOTAL'!S648</f>
        <v>0</v>
      </c>
      <c r="N627">
        <f>'RESUMEN TOTAL'!T648</f>
        <v>0</v>
      </c>
      <c r="O627">
        <f>'RESUMEN TOTAL'!U648</f>
        <v>0</v>
      </c>
      <c r="P627">
        <f>'RESUMEN TOTAL'!V648</f>
        <v>0</v>
      </c>
      <c r="Q627">
        <f>'RESUMEN TOTAL'!W648</f>
        <v>0</v>
      </c>
      <c r="R627">
        <f>'RESUMEN TOTAL'!X648</f>
        <v>0</v>
      </c>
      <c r="S627">
        <f>'RESUMEN TOTAL'!Y648</f>
        <v>0</v>
      </c>
      <c r="T627">
        <f>'RESUMEN TOTAL'!Z648</f>
        <v>0</v>
      </c>
      <c r="U627">
        <f>'RESUMEN TOTAL'!AA648</f>
        <v>0</v>
      </c>
      <c r="V627">
        <f>'RESUMEN TOTAL'!AB648</f>
        <v>0</v>
      </c>
      <c r="W627">
        <f>'RESUMEN TOTAL'!AC648</f>
        <v>0</v>
      </c>
      <c r="X627">
        <f>'RESUMEN TOTAL'!AD648</f>
        <v>0</v>
      </c>
      <c r="Y627">
        <f>'RESUMEN TOTAL'!AE648</f>
        <v>0</v>
      </c>
      <c r="Z627">
        <f>'RESUMEN TOTAL'!AF648</f>
        <v>0</v>
      </c>
      <c r="AA627">
        <f>'RESUMEN TOTAL'!AG648</f>
        <v>0</v>
      </c>
      <c r="AB627">
        <f>'RESUMEN TOTAL'!AH648</f>
        <v>0</v>
      </c>
      <c r="AC627">
        <f>'RESUMEN TOTAL'!AI648</f>
        <v>0</v>
      </c>
      <c r="AD627">
        <f>'RESUMEN TOTAL'!AJ648</f>
        <v>0</v>
      </c>
      <c r="AE627">
        <f>'RESUMEN TOTAL'!AK648</f>
        <v>0</v>
      </c>
      <c r="AF627">
        <f>'RESUMEN TOTAL'!AL648</f>
        <v>0</v>
      </c>
      <c r="AG627">
        <f>'RESUMEN TOTAL'!AM648</f>
        <v>0</v>
      </c>
      <c r="AH627">
        <f>'RESUMEN TOTAL'!AN648</f>
        <v>0</v>
      </c>
      <c r="AI627">
        <f>'RESUMEN TOTAL'!AO648</f>
        <v>0</v>
      </c>
    </row>
    <row r="628" spans="1:35" x14ac:dyDescent="0.25">
      <c r="A628">
        <f>'RESUMEN TOTAL'!A649</f>
        <v>0</v>
      </c>
      <c r="B628">
        <f>'RESUMEN TOTAL'!B649</f>
        <v>0</v>
      </c>
      <c r="C628">
        <f>'RESUMEN TOTAL'!D649</f>
        <v>0</v>
      </c>
      <c r="D628">
        <f>'RESUMEN TOTAL'!E649</f>
        <v>0</v>
      </c>
      <c r="E628">
        <f>'RESUMEN TOTAL'!F649</f>
        <v>0</v>
      </c>
      <c r="F628">
        <f>'RESUMEN TOTAL'!L649</f>
        <v>0</v>
      </c>
      <c r="G628">
        <f>'RESUMEN TOTAL'!M649</f>
        <v>0</v>
      </c>
      <c r="H628">
        <f>'RESUMEN TOTAL'!N649</f>
        <v>0</v>
      </c>
      <c r="I628">
        <f>'RESUMEN TOTAL'!O649</f>
        <v>0</v>
      </c>
      <c r="J628">
        <f>'RESUMEN TOTAL'!P649</f>
        <v>0</v>
      </c>
      <c r="K628">
        <f>'RESUMEN TOTAL'!Q649</f>
        <v>0</v>
      </c>
      <c r="L628">
        <f>'RESUMEN TOTAL'!R649</f>
        <v>0</v>
      </c>
      <c r="M628">
        <f>'RESUMEN TOTAL'!S649</f>
        <v>0</v>
      </c>
      <c r="N628">
        <f>'RESUMEN TOTAL'!T649</f>
        <v>0</v>
      </c>
      <c r="O628">
        <f>'RESUMEN TOTAL'!U649</f>
        <v>0</v>
      </c>
      <c r="P628">
        <f>'RESUMEN TOTAL'!V649</f>
        <v>0</v>
      </c>
      <c r="Q628">
        <f>'RESUMEN TOTAL'!W649</f>
        <v>0</v>
      </c>
      <c r="R628">
        <f>'RESUMEN TOTAL'!X649</f>
        <v>0</v>
      </c>
      <c r="S628">
        <f>'RESUMEN TOTAL'!Y649</f>
        <v>0</v>
      </c>
      <c r="T628">
        <f>'RESUMEN TOTAL'!Z649</f>
        <v>0</v>
      </c>
      <c r="U628">
        <f>'RESUMEN TOTAL'!AA649</f>
        <v>0</v>
      </c>
      <c r="V628">
        <f>'RESUMEN TOTAL'!AB649</f>
        <v>0</v>
      </c>
      <c r="W628">
        <f>'RESUMEN TOTAL'!AC649</f>
        <v>0</v>
      </c>
      <c r="X628">
        <f>'RESUMEN TOTAL'!AD649</f>
        <v>0</v>
      </c>
      <c r="Y628">
        <f>'RESUMEN TOTAL'!AE649</f>
        <v>0</v>
      </c>
      <c r="Z628">
        <f>'RESUMEN TOTAL'!AF649</f>
        <v>0</v>
      </c>
      <c r="AA628">
        <f>'RESUMEN TOTAL'!AG649</f>
        <v>0</v>
      </c>
      <c r="AB628">
        <f>'RESUMEN TOTAL'!AH649</f>
        <v>0</v>
      </c>
      <c r="AC628">
        <f>'RESUMEN TOTAL'!AI649</f>
        <v>0</v>
      </c>
      <c r="AD628">
        <f>'RESUMEN TOTAL'!AJ649</f>
        <v>0</v>
      </c>
      <c r="AE628">
        <f>'RESUMEN TOTAL'!AK649</f>
        <v>0</v>
      </c>
      <c r="AF628">
        <f>'RESUMEN TOTAL'!AL649</f>
        <v>0</v>
      </c>
      <c r="AG628">
        <f>'RESUMEN TOTAL'!AM649</f>
        <v>0</v>
      </c>
      <c r="AH628">
        <f>'RESUMEN TOTAL'!AN649</f>
        <v>0</v>
      </c>
      <c r="AI628">
        <f>'RESUMEN TOTAL'!AO649</f>
        <v>0</v>
      </c>
    </row>
    <row r="629" spans="1:35" x14ac:dyDescent="0.25">
      <c r="A629">
        <f>'RESUMEN TOTAL'!A650</f>
        <v>0</v>
      </c>
      <c r="B629">
        <f>'RESUMEN TOTAL'!B650</f>
        <v>0</v>
      </c>
      <c r="C629">
        <f>'RESUMEN TOTAL'!D650</f>
        <v>0</v>
      </c>
      <c r="D629">
        <f>'RESUMEN TOTAL'!E650</f>
        <v>0</v>
      </c>
      <c r="E629">
        <f>'RESUMEN TOTAL'!F650</f>
        <v>0</v>
      </c>
      <c r="F629">
        <f>'RESUMEN TOTAL'!L650</f>
        <v>0</v>
      </c>
      <c r="G629">
        <f>'RESUMEN TOTAL'!M650</f>
        <v>0</v>
      </c>
      <c r="H629">
        <f>'RESUMEN TOTAL'!N650</f>
        <v>0</v>
      </c>
      <c r="I629">
        <f>'RESUMEN TOTAL'!O650</f>
        <v>0</v>
      </c>
      <c r="J629">
        <f>'RESUMEN TOTAL'!P650</f>
        <v>0</v>
      </c>
      <c r="K629">
        <f>'RESUMEN TOTAL'!Q650</f>
        <v>0</v>
      </c>
      <c r="L629">
        <f>'RESUMEN TOTAL'!R650</f>
        <v>0</v>
      </c>
      <c r="M629">
        <f>'RESUMEN TOTAL'!S650</f>
        <v>0</v>
      </c>
      <c r="N629">
        <f>'RESUMEN TOTAL'!T650</f>
        <v>0</v>
      </c>
      <c r="O629">
        <f>'RESUMEN TOTAL'!U650</f>
        <v>0</v>
      </c>
      <c r="P629">
        <f>'RESUMEN TOTAL'!V650</f>
        <v>0</v>
      </c>
      <c r="Q629">
        <f>'RESUMEN TOTAL'!W650</f>
        <v>0</v>
      </c>
      <c r="R629">
        <f>'RESUMEN TOTAL'!X650</f>
        <v>0</v>
      </c>
      <c r="S629">
        <f>'RESUMEN TOTAL'!Y650</f>
        <v>0</v>
      </c>
      <c r="T629">
        <f>'RESUMEN TOTAL'!Z650</f>
        <v>0</v>
      </c>
      <c r="U629">
        <f>'RESUMEN TOTAL'!AA650</f>
        <v>0</v>
      </c>
      <c r="V629">
        <f>'RESUMEN TOTAL'!AB650</f>
        <v>0</v>
      </c>
      <c r="W629">
        <f>'RESUMEN TOTAL'!AC650</f>
        <v>0</v>
      </c>
      <c r="X629">
        <f>'RESUMEN TOTAL'!AD650</f>
        <v>0</v>
      </c>
      <c r="Y629">
        <f>'RESUMEN TOTAL'!AE650</f>
        <v>0</v>
      </c>
      <c r="Z629">
        <f>'RESUMEN TOTAL'!AF650</f>
        <v>0</v>
      </c>
      <c r="AA629">
        <f>'RESUMEN TOTAL'!AG650</f>
        <v>0</v>
      </c>
      <c r="AB629">
        <f>'RESUMEN TOTAL'!AH650</f>
        <v>0</v>
      </c>
      <c r="AC629">
        <f>'RESUMEN TOTAL'!AI650</f>
        <v>0</v>
      </c>
      <c r="AD629">
        <f>'RESUMEN TOTAL'!AJ650</f>
        <v>0</v>
      </c>
      <c r="AE629">
        <f>'RESUMEN TOTAL'!AK650</f>
        <v>0</v>
      </c>
      <c r="AF629">
        <f>'RESUMEN TOTAL'!AL650</f>
        <v>0</v>
      </c>
      <c r="AG629">
        <f>'RESUMEN TOTAL'!AM650</f>
        <v>0</v>
      </c>
      <c r="AH629">
        <f>'RESUMEN TOTAL'!AN650</f>
        <v>0</v>
      </c>
      <c r="AI629">
        <f>'RESUMEN TOTAL'!AO650</f>
        <v>0</v>
      </c>
    </row>
    <row r="630" spans="1:35" x14ac:dyDescent="0.25">
      <c r="A630">
        <f>'RESUMEN TOTAL'!A651</f>
        <v>0</v>
      </c>
      <c r="B630">
        <f>'RESUMEN TOTAL'!B651</f>
        <v>0</v>
      </c>
      <c r="C630">
        <f>'RESUMEN TOTAL'!D651</f>
        <v>0</v>
      </c>
      <c r="D630">
        <f>'RESUMEN TOTAL'!E651</f>
        <v>0</v>
      </c>
      <c r="E630">
        <f>'RESUMEN TOTAL'!F651</f>
        <v>0</v>
      </c>
      <c r="F630">
        <f>'RESUMEN TOTAL'!L651</f>
        <v>0</v>
      </c>
      <c r="G630">
        <f>'RESUMEN TOTAL'!M651</f>
        <v>0</v>
      </c>
      <c r="H630">
        <f>'RESUMEN TOTAL'!N651</f>
        <v>0</v>
      </c>
      <c r="I630">
        <f>'RESUMEN TOTAL'!O651</f>
        <v>0</v>
      </c>
      <c r="J630">
        <f>'RESUMEN TOTAL'!P651</f>
        <v>0</v>
      </c>
      <c r="K630">
        <f>'RESUMEN TOTAL'!Q651</f>
        <v>0</v>
      </c>
      <c r="L630">
        <f>'RESUMEN TOTAL'!R651</f>
        <v>0</v>
      </c>
      <c r="M630">
        <f>'RESUMEN TOTAL'!S651</f>
        <v>0</v>
      </c>
      <c r="N630">
        <f>'RESUMEN TOTAL'!T651</f>
        <v>0</v>
      </c>
      <c r="O630">
        <f>'RESUMEN TOTAL'!U651</f>
        <v>0</v>
      </c>
      <c r="P630">
        <f>'RESUMEN TOTAL'!V651</f>
        <v>0</v>
      </c>
      <c r="Q630">
        <f>'RESUMEN TOTAL'!W651</f>
        <v>0</v>
      </c>
      <c r="R630">
        <f>'RESUMEN TOTAL'!X651</f>
        <v>0</v>
      </c>
      <c r="S630">
        <f>'RESUMEN TOTAL'!Y651</f>
        <v>0</v>
      </c>
      <c r="T630">
        <f>'RESUMEN TOTAL'!Z651</f>
        <v>0</v>
      </c>
      <c r="U630">
        <f>'RESUMEN TOTAL'!AA651</f>
        <v>0</v>
      </c>
      <c r="V630">
        <f>'RESUMEN TOTAL'!AB651</f>
        <v>0</v>
      </c>
      <c r="W630">
        <f>'RESUMEN TOTAL'!AC651</f>
        <v>0</v>
      </c>
      <c r="X630">
        <f>'RESUMEN TOTAL'!AD651</f>
        <v>0</v>
      </c>
      <c r="Y630">
        <f>'RESUMEN TOTAL'!AE651</f>
        <v>0</v>
      </c>
      <c r="Z630">
        <f>'RESUMEN TOTAL'!AF651</f>
        <v>0</v>
      </c>
      <c r="AA630">
        <f>'RESUMEN TOTAL'!AG651</f>
        <v>0</v>
      </c>
      <c r="AB630">
        <f>'RESUMEN TOTAL'!AH651</f>
        <v>0</v>
      </c>
      <c r="AC630">
        <f>'RESUMEN TOTAL'!AI651</f>
        <v>0</v>
      </c>
      <c r="AD630">
        <f>'RESUMEN TOTAL'!AJ651</f>
        <v>0</v>
      </c>
      <c r="AE630">
        <f>'RESUMEN TOTAL'!AK651</f>
        <v>0</v>
      </c>
      <c r="AF630">
        <f>'RESUMEN TOTAL'!AL651</f>
        <v>0</v>
      </c>
      <c r="AG630">
        <f>'RESUMEN TOTAL'!AM651</f>
        <v>0</v>
      </c>
      <c r="AH630">
        <f>'RESUMEN TOTAL'!AN651</f>
        <v>0</v>
      </c>
      <c r="AI630">
        <f>'RESUMEN TOTAL'!AO651</f>
        <v>0</v>
      </c>
    </row>
    <row r="631" spans="1:35" x14ac:dyDescent="0.25">
      <c r="A631">
        <f>'RESUMEN TOTAL'!A652</f>
        <v>0</v>
      </c>
      <c r="B631">
        <f>'RESUMEN TOTAL'!B652</f>
        <v>0</v>
      </c>
      <c r="C631">
        <f>'RESUMEN TOTAL'!D652</f>
        <v>0</v>
      </c>
      <c r="D631">
        <f>'RESUMEN TOTAL'!E652</f>
        <v>0</v>
      </c>
      <c r="E631">
        <f>'RESUMEN TOTAL'!F652</f>
        <v>0</v>
      </c>
      <c r="F631">
        <f>'RESUMEN TOTAL'!L652</f>
        <v>0</v>
      </c>
      <c r="G631">
        <f>'RESUMEN TOTAL'!M652</f>
        <v>0</v>
      </c>
      <c r="H631">
        <f>'RESUMEN TOTAL'!N652</f>
        <v>0</v>
      </c>
      <c r="I631">
        <f>'RESUMEN TOTAL'!O652</f>
        <v>0</v>
      </c>
      <c r="J631">
        <f>'RESUMEN TOTAL'!P652</f>
        <v>0</v>
      </c>
      <c r="K631">
        <f>'RESUMEN TOTAL'!Q652</f>
        <v>0</v>
      </c>
      <c r="L631">
        <f>'RESUMEN TOTAL'!R652</f>
        <v>0</v>
      </c>
      <c r="M631">
        <f>'RESUMEN TOTAL'!S652</f>
        <v>0</v>
      </c>
      <c r="N631">
        <f>'RESUMEN TOTAL'!T652</f>
        <v>0</v>
      </c>
      <c r="O631">
        <f>'RESUMEN TOTAL'!U652</f>
        <v>0</v>
      </c>
      <c r="P631">
        <f>'RESUMEN TOTAL'!V652</f>
        <v>0</v>
      </c>
      <c r="Q631">
        <f>'RESUMEN TOTAL'!W652</f>
        <v>0</v>
      </c>
      <c r="R631">
        <f>'RESUMEN TOTAL'!X652</f>
        <v>0</v>
      </c>
      <c r="S631">
        <f>'RESUMEN TOTAL'!Y652</f>
        <v>0</v>
      </c>
      <c r="T631">
        <f>'RESUMEN TOTAL'!Z652</f>
        <v>0</v>
      </c>
      <c r="U631">
        <f>'RESUMEN TOTAL'!AA652</f>
        <v>0</v>
      </c>
      <c r="V631">
        <f>'RESUMEN TOTAL'!AB652</f>
        <v>0</v>
      </c>
      <c r="W631">
        <f>'RESUMEN TOTAL'!AC652</f>
        <v>0</v>
      </c>
      <c r="X631">
        <f>'RESUMEN TOTAL'!AD652</f>
        <v>0</v>
      </c>
      <c r="Y631">
        <f>'RESUMEN TOTAL'!AE652</f>
        <v>0</v>
      </c>
      <c r="Z631">
        <f>'RESUMEN TOTAL'!AF652</f>
        <v>0</v>
      </c>
      <c r="AA631">
        <f>'RESUMEN TOTAL'!AG652</f>
        <v>0</v>
      </c>
      <c r="AB631">
        <f>'RESUMEN TOTAL'!AH652</f>
        <v>0</v>
      </c>
      <c r="AC631">
        <f>'RESUMEN TOTAL'!AI652</f>
        <v>0</v>
      </c>
      <c r="AD631">
        <f>'RESUMEN TOTAL'!AJ652</f>
        <v>0</v>
      </c>
      <c r="AE631">
        <f>'RESUMEN TOTAL'!AK652</f>
        <v>0</v>
      </c>
      <c r="AF631">
        <f>'RESUMEN TOTAL'!AL652</f>
        <v>0</v>
      </c>
      <c r="AG631">
        <f>'RESUMEN TOTAL'!AM652</f>
        <v>0</v>
      </c>
      <c r="AH631">
        <f>'RESUMEN TOTAL'!AN652</f>
        <v>0</v>
      </c>
      <c r="AI631">
        <f>'RESUMEN TOTAL'!AO652</f>
        <v>0</v>
      </c>
    </row>
    <row r="632" spans="1:35" x14ac:dyDescent="0.25">
      <c r="A632">
        <f>'RESUMEN TOTAL'!A653</f>
        <v>0</v>
      </c>
      <c r="B632">
        <f>'RESUMEN TOTAL'!B653</f>
        <v>0</v>
      </c>
      <c r="C632">
        <f>'RESUMEN TOTAL'!D653</f>
        <v>0</v>
      </c>
      <c r="D632">
        <f>'RESUMEN TOTAL'!E653</f>
        <v>0</v>
      </c>
      <c r="E632">
        <f>'RESUMEN TOTAL'!F653</f>
        <v>0</v>
      </c>
      <c r="F632">
        <f>'RESUMEN TOTAL'!L653</f>
        <v>0</v>
      </c>
      <c r="G632">
        <f>'RESUMEN TOTAL'!M653</f>
        <v>0</v>
      </c>
      <c r="H632">
        <f>'RESUMEN TOTAL'!N653</f>
        <v>0</v>
      </c>
      <c r="I632">
        <f>'RESUMEN TOTAL'!O653</f>
        <v>0</v>
      </c>
      <c r="J632">
        <f>'RESUMEN TOTAL'!P653</f>
        <v>0</v>
      </c>
      <c r="K632">
        <f>'RESUMEN TOTAL'!Q653</f>
        <v>0</v>
      </c>
      <c r="L632">
        <f>'RESUMEN TOTAL'!R653</f>
        <v>0</v>
      </c>
      <c r="M632">
        <f>'RESUMEN TOTAL'!S653</f>
        <v>0</v>
      </c>
      <c r="N632">
        <f>'RESUMEN TOTAL'!T653</f>
        <v>0</v>
      </c>
      <c r="O632">
        <f>'RESUMEN TOTAL'!U653</f>
        <v>0</v>
      </c>
      <c r="P632">
        <f>'RESUMEN TOTAL'!V653</f>
        <v>0</v>
      </c>
      <c r="Q632">
        <f>'RESUMEN TOTAL'!W653</f>
        <v>0</v>
      </c>
      <c r="R632">
        <f>'RESUMEN TOTAL'!X653</f>
        <v>0</v>
      </c>
      <c r="S632">
        <f>'RESUMEN TOTAL'!Y653</f>
        <v>0</v>
      </c>
      <c r="T632">
        <f>'RESUMEN TOTAL'!Z653</f>
        <v>0</v>
      </c>
      <c r="U632">
        <f>'RESUMEN TOTAL'!AA653</f>
        <v>0</v>
      </c>
      <c r="V632">
        <f>'RESUMEN TOTAL'!AB653</f>
        <v>0</v>
      </c>
      <c r="W632">
        <f>'RESUMEN TOTAL'!AC653</f>
        <v>0</v>
      </c>
      <c r="X632">
        <f>'RESUMEN TOTAL'!AD653</f>
        <v>0</v>
      </c>
      <c r="Y632">
        <f>'RESUMEN TOTAL'!AE653</f>
        <v>0</v>
      </c>
      <c r="Z632">
        <f>'RESUMEN TOTAL'!AF653</f>
        <v>0</v>
      </c>
      <c r="AA632">
        <f>'RESUMEN TOTAL'!AG653</f>
        <v>0</v>
      </c>
      <c r="AB632">
        <f>'RESUMEN TOTAL'!AH653</f>
        <v>0</v>
      </c>
      <c r="AC632">
        <f>'RESUMEN TOTAL'!AI653</f>
        <v>0</v>
      </c>
      <c r="AD632">
        <f>'RESUMEN TOTAL'!AJ653</f>
        <v>0</v>
      </c>
      <c r="AE632">
        <f>'RESUMEN TOTAL'!AK653</f>
        <v>0</v>
      </c>
      <c r="AF632">
        <f>'RESUMEN TOTAL'!AL653</f>
        <v>0</v>
      </c>
      <c r="AG632">
        <f>'RESUMEN TOTAL'!AM653</f>
        <v>0</v>
      </c>
      <c r="AH632">
        <f>'RESUMEN TOTAL'!AN653</f>
        <v>0</v>
      </c>
      <c r="AI632">
        <f>'RESUMEN TOTAL'!AO653</f>
        <v>0</v>
      </c>
    </row>
    <row r="633" spans="1:35" x14ac:dyDescent="0.25">
      <c r="A633">
        <f>'RESUMEN TOTAL'!A654</f>
        <v>0</v>
      </c>
      <c r="B633">
        <f>'RESUMEN TOTAL'!B654</f>
        <v>0</v>
      </c>
      <c r="C633">
        <f>'RESUMEN TOTAL'!D654</f>
        <v>0</v>
      </c>
      <c r="D633">
        <f>'RESUMEN TOTAL'!E654</f>
        <v>0</v>
      </c>
      <c r="E633">
        <f>'RESUMEN TOTAL'!F654</f>
        <v>0</v>
      </c>
      <c r="F633">
        <f>'RESUMEN TOTAL'!L654</f>
        <v>0</v>
      </c>
      <c r="G633">
        <f>'RESUMEN TOTAL'!M654</f>
        <v>0</v>
      </c>
      <c r="H633">
        <f>'RESUMEN TOTAL'!N654</f>
        <v>0</v>
      </c>
      <c r="I633">
        <f>'RESUMEN TOTAL'!O654</f>
        <v>0</v>
      </c>
      <c r="J633">
        <f>'RESUMEN TOTAL'!P654</f>
        <v>0</v>
      </c>
      <c r="K633">
        <f>'RESUMEN TOTAL'!Q654</f>
        <v>0</v>
      </c>
      <c r="L633">
        <f>'RESUMEN TOTAL'!R654</f>
        <v>0</v>
      </c>
      <c r="M633">
        <f>'RESUMEN TOTAL'!S654</f>
        <v>0</v>
      </c>
      <c r="N633">
        <f>'RESUMEN TOTAL'!T654</f>
        <v>0</v>
      </c>
      <c r="O633">
        <f>'RESUMEN TOTAL'!U654</f>
        <v>0</v>
      </c>
      <c r="P633">
        <f>'RESUMEN TOTAL'!V654</f>
        <v>0</v>
      </c>
      <c r="Q633">
        <f>'RESUMEN TOTAL'!W654</f>
        <v>0</v>
      </c>
      <c r="R633">
        <f>'RESUMEN TOTAL'!X654</f>
        <v>0</v>
      </c>
      <c r="S633">
        <f>'RESUMEN TOTAL'!Y654</f>
        <v>0</v>
      </c>
      <c r="T633">
        <f>'RESUMEN TOTAL'!Z654</f>
        <v>0</v>
      </c>
      <c r="U633">
        <f>'RESUMEN TOTAL'!AA654</f>
        <v>0</v>
      </c>
      <c r="V633">
        <f>'RESUMEN TOTAL'!AB654</f>
        <v>0</v>
      </c>
      <c r="W633">
        <f>'RESUMEN TOTAL'!AC654</f>
        <v>0</v>
      </c>
      <c r="X633">
        <f>'RESUMEN TOTAL'!AD654</f>
        <v>0</v>
      </c>
      <c r="Y633">
        <f>'RESUMEN TOTAL'!AE654</f>
        <v>0</v>
      </c>
      <c r="Z633">
        <f>'RESUMEN TOTAL'!AF654</f>
        <v>0</v>
      </c>
      <c r="AA633">
        <f>'RESUMEN TOTAL'!AG654</f>
        <v>0</v>
      </c>
      <c r="AB633">
        <f>'RESUMEN TOTAL'!AH654</f>
        <v>0</v>
      </c>
      <c r="AC633">
        <f>'RESUMEN TOTAL'!AI654</f>
        <v>0</v>
      </c>
      <c r="AD633">
        <f>'RESUMEN TOTAL'!AJ654</f>
        <v>0</v>
      </c>
      <c r="AE633">
        <f>'RESUMEN TOTAL'!AK654</f>
        <v>0</v>
      </c>
      <c r="AF633">
        <f>'RESUMEN TOTAL'!AL654</f>
        <v>0</v>
      </c>
      <c r="AG633">
        <f>'RESUMEN TOTAL'!AM654</f>
        <v>0</v>
      </c>
      <c r="AH633">
        <f>'RESUMEN TOTAL'!AN654</f>
        <v>0</v>
      </c>
      <c r="AI633">
        <f>'RESUMEN TOTAL'!AO654</f>
        <v>0</v>
      </c>
    </row>
    <row r="634" spans="1:35" x14ac:dyDescent="0.25">
      <c r="A634">
        <f>'RESUMEN TOTAL'!A655</f>
        <v>0</v>
      </c>
      <c r="B634">
        <f>'RESUMEN TOTAL'!B655</f>
        <v>0</v>
      </c>
      <c r="C634">
        <f>'RESUMEN TOTAL'!D655</f>
        <v>0</v>
      </c>
      <c r="D634">
        <f>'RESUMEN TOTAL'!E655</f>
        <v>0</v>
      </c>
      <c r="E634">
        <f>'RESUMEN TOTAL'!F655</f>
        <v>0</v>
      </c>
      <c r="F634">
        <f>'RESUMEN TOTAL'!L655</f>
        <v>0</v>
      </c>
      <c r="G634">
        <f>'RESUMEN TOTAL'!M655</f>
        <v>0</v>
      </c>
      <c r="H634">
        <f>'RESUMEN TOTAL'!N655</f>
        <v>0</v>
      </c>
      <c r="I634">
        <f>'RESUMEN TOTAL'!O655</f>
        <v>0</v>
      </c>
      <c r="J634">
        <f>'RESUMEN TOTAL'!P655</f>
        <v>0</v>
      </c>
      <c r="K634">
        <f>'RESUMEN TOTAL'!Q655</f>
        <v>0</v>
      </c>
      <c r="L634">
        <f>'RESUMEN TOTAL'!R655</f>
        <v>0</v>
      </c>
      <c r="M634">
        <f>'RESUMEN TOTAL'!S655</f>
        <v>0</v>
      </c>
      <c r="N634">
        <f>'RESUMEN TOTAL'!T655</f>
        <v>0</v>
      </c>
      <c r="O634">
        <f>'RESUMEN TOTAL'!U655</f>
        <v>0</v>
      </c>
      <c r="P634">
        <f>'RESUMEN TOTAL'!V655</f>
        <v>0</v>
      </c>
      <c r="Q634">
        <f>'RESUMEN TOTAL'!W655</f>
        <v>0</v>
      </c>
      <c r="R634">
        <f>'RESUMEN TOTAL'!X655</f>
        <v>0</v>
      </c>
      <c r="S634">
        <f>'RESUMEN TOTAL'!Y655</f>
        <v>0</v>
      </c>
      <c r="T634">
        <f>'RESUMEN TOTAL'!Z655</f>
        <v>0</v>
      </c>
      <c r="U634">
        <f>'RESUMEN TOTAL'!AA655</f>
        <v>0</v>
      </c>
      <c r="V634">
        <f>'RESUMEN TOTAL'!AB655</f>
        <v>0</v>
      </c>
      <c r="W634">
        <f>'RESUMEN TOTAL'!AC655</f>
        <v>0</v>
      </c>
      <c r="X634">
        <f>'RESUMEN TOTAL'!AD655</f>
        <v>0</v>
      </c>
      <c r="Y634">
        <f>'RESUMEN TOTAL'!AE655</f>
        <v>0</v>
      </c>
      <c r="Z634">
        <f>'RESUMEN TOTAL'!AF655</f>
        <v>0</v>
      </c>
      <c r="AA634">
        <f>'RESUMEN TOTAL'!AG655</f>
        <v>0</v>
      </c>
      <c r="AB634">
        <f>'RESUMEN TOTAL'!AH655</f>
        <v>0</v>
      </c>
      <c r="AC634">
        <f>'RESUMEN TOTAL'!AI655</f>
        <v>0</v>
      </c>
      <c r="AD634">
        <f>'RESUMEN TOTAL'!AJ655</f>
        <v>0</v>
      </c>
      <c r="AE634">
        <f>'RESUMEN TOTAL'!AK655</f>
        <v>0</v>
      </c>
      <c r="AF634">
        <f>'RESUMEN TOTAL'!AL655</f>
        <v>0</v>
      </c>
      <c r="AG634">
        <f>'RESUMEN TOTAL'!AM655</f>
        <v>0</v>
      </c>
      <c r="AH634">
        <f>'RESUMEN TOTAL'!AN655</f>
        <v>0</v>
      </c>
      <c r="AI634">
        <f>'RESUMEN TOTAL'!AO655</f>
        <v>0</v>
      </c>
    </row>
    <row r="635" spans="1:35" x14ac:dyDescent="0.25">
      <c r="A635">
        <f>'RESUMEN TOTAL'!A656</f>
        <v>0</v>
      </c>
      <c r="B635">
        <f>'RESUMEN TOTAL'!B656</f>
        <v>0</v>
      </c>
      <c r="C635">
        <f>'RESUMEN TOTAL'!D656</f>
        <v>0</v>
      </c>
      <c r="D635">
        <f>'RESUMEN TOTAL'!E656</f>
        <v>0</v>
      </c>
      <c r="E635">
        <f>'RESUMEN TOTAL'!F656</f>
        <v>0</v>
      </c>
      <c r="F635">
        <f>'RESUMEN TOTAL'!L656</f>
        <v>0</v>
      </c>
      <c r="G635">
        <f>'RESUMEN TOTAL'!M656</f>
        <v>0</v>
      </c>
      <c r="H635">
        <f>'RESUMEN TOTAL'!N656</f>
        <v>0</v>
      </c>
      <c r="I635">
        <f>'RESUMEN TOTAL'!O656</f>
        <v>0</v>
      </c>
      <c r="J635">
        <f>'RESUMEN TOTAL'!P656</f>
        <v>0</v>
      </c>
      <c r="K635">
        <f>'RESUMEN TOTAL'!Q656</f>
        <v>0</v>
      </c>
      <c r="L635">
        <f>'RESUMEN TOTAL'!R656</f>
        <v>0</v>
      </c>
      <c r="M635">
        <f>'RESUMEN TOTAL'!S656</f>
        <v>0</v>
      </c>
      <c r="N635">
        <f>'RESUMEN TOTAL'!T656</f>
        <v>0</v>
      </c>
      <c r="O635">
        <f>'RESUMEN TOTAL'!U656</f>
        <v>0</v>
      </c>
      <c r="P635">
        <f>'RESUMEN TOTAL'!V656</f>
        <v>0</v>
      </c>
      <c r="Q635">
        <f>'RESUMEN TOTAL'!W656</f>
        <v>0</v>
      </c>
      <c r="R635">
        <f>'RESUMEN TOTAL'!X656</f>
        <v>0</v>
      </c>
      <c r="S635">
        <f>'RESUMEN TOTAL'!Y656</f>
        <v>0</v>
      </c>
      <c r="T635">
        <f>'RESUMEN TOTAL'!Z656</f>
        <v>0</v>
      </c>
      <c r="U635">
        <f>'RESUMEN TOTAL'!AA656</f>
        <v>0</v>
      </c>
      <c r="V635">
        <f>'RESUMEN TOTAL'!AB656</f>
        <v>0</v>
      </c>
      <c r="W635">
        <f>'RESUMEN TOTAL'!AC656</f>
        <v>0</v>
      </c>
      <c r="X635">
        <f>'RESUMEN TOTAL'!AD656</f>
        <v>0</v>
      </c>
      <c r="Y635">
        <f>'RESUMEN TOTAL'!AE656</f>
        <v>0</v>
      </c>
      <c r="Z635">
        <f>'RESUMEN TOTAL'!AF656</f>
        <v>0</v>
      </c>
      <c r="AA635">
        <f>'RESUMEN TOTAL'!AG656</f>
        <v>0</v>
      </c>
      <c r="AB635">
        <f>'RESUMEN TOTAL'!AH656</f>
        <v>0</v>
      </c>
      <c r="AC635">
        <f>'RESUMEN TOTAL'!AI656</f>
        <v>0</v>
      </c>
      <c r="AD635">
        <f>'RESUMEN TOTAL'!AJ656</f>
        <v>0</v>
      </c>
      <c r="AE635">
        <f>'RESUMEN TOTAL'!AK656</f>
        <v>0</v>
      </c>
      <c r="AF635">
        <f>'RESUMEN TOTAL'!AL656</f>
        <v>0</v>
      </c>
      <c r="AG635">
        <f>'RESUMEN TOTAL'!AM656</f>
        <v>0</v>
      </c>
      <c r="AH635">
        <f>'RESUMEN TOTAL'!AN656</f>
        <v>0</v>
      </c>
      <c r="AI635">
        <f>'RESUMEN TOTAL'!AO656</f>
        <v>0</v>
      </c>
    </row>
    <row r="636" spans="1:35" x14ac:dyDescent="0.25">
      <c r="A636">
        <f>'RESUMEN TOTAL'!A657</f>
        <v>0</v>
      </c>
      <c r="B636">
        <f>'RESUMEN TOTAL'!B657</f>
        <v>0</v>
      </c>
      <c r="C636">
        <f>'RESUMEN TOTAL'!D657</f>
        <v>0</v>
      </c>
      <c r="D636">
        <f>'RESUMEN TOTAL'!E657</f>
        <v>0</v>
      </c>
      <c r="E636">
        <f>'RESUMEN TOTAL'!F657</f>
        <v>0</v>
      </c>
      <c r="F636">
        <f>'RESUMEN TOTAL'!L657</f>
        <v>0</v>
      </c>
      <c r="G636">
        <f>'RESUMEN TOTAL'!M657</f>
        <v>0</v>
      </c>
      <c r="H636">
        <f>'RESUMEN TOTAL'!N657</f>
        <v>0</v>
      </c>
      <c r="I636">
        <f>'RESUMEN TOTAL'!O657</f>
        <v>0</v>
      </c>
      <c r="J636">
        <f>'RESUMEN TOTAL'!P657</f>
        <v>0</v>
      </c>
      <c r="K636">
        <f>'RESUMEN TOTAL'!Q657</f>
        <v>0</v>
      </c>
      <c r="L636">
        <f>'RESUMEN TOTAL'!R657</f>
        <v>0</v>
      </c>
      <c r="M636">
        <f>'RESUMEN TOTAL'!S657</f>
        <v>0</v>
      </c>
      <c r="N636">
        <f>'RESUMEN TOTAL'!T657</f>
        <v>0</v>
      </c>
      <c r="O636">
        <f>'RESUMEN TOTAL'!U657</f>
        <v>0</v>
      </c>
      <c r="P636">
        <f>'RESUMEN TOTAL'!V657</f>
        <v>0</v>
      </c>
      <c r="Q636">
        <f>'RESUMEN TOTAL'!W657</f>
        <v>0</v>
      </c>
      <c r="R636">
        <f>'RESUMEN TOTAL'!X657</f>
        <v>0</v>
      </c>
      <c r="S636">
        <f>'RESUMEN TOTAL'!Y657</f>
        <v>0</v>
      </c>
      <c r="T636">
        <f>'RESUMEN TOTAL'!Z657</f>
        <v>0</v>
      </c>
      <c r="U636">
        <f>'RESUMEN TOTAL'!AA657</f>
        <v>0</v>
      </c>
      <c r="V636">
        <f>'RESUMEN TOTAL'!AB657</f>
        <v>0</v>
      </c>
      <c r="W636">
        <f>'RESUMEN TOTAL'!AC657</f>
        <v>0</v>
      </c>
      <c r="X636">
        <f>'RESUMEN TOTAL'!AD657</f>
        <v>0</v>
      </c>
      <c r="Y636">
        <f>'RESUMEN TOTAL'!AE657</f>
        <v>0</v>
      </c>
      <c r="Z636">
        <f>'RESUMEN TOTAL'!AF657</f>
        <v>0</v>
      </c>
      <c r="AA636">
        <f>'RESUMEN TOTAL'!AG657</f>
        <v>0</v>
      </c>
      <c r="AB636">
        <f>'RESUMEN TOTAL'!AH657</f>
        <v>0</v>
      </c>
      <c r="AC636">
        <f>'RESUMEN TOTAL'!AI657</f>
        <v>0</v>
      </c>
      <c r="AD636">
        <f>'RESUMEN TOTAL'!AJ657</f>
        <v>0</v>
      </c>
      <c r="AE636">
        <f>'RESUMEN TOTAL'!AK657</f>
        <v>0</v>
      </c>
      <c r="AF636">
        <f>'RESUMEN TOTAL'!AL657</f>
        <v>0</v>
      </c>
      <c r="AG636">
        <f>'RESUMEN TOTAL'!AM657</f>
        <v>0</v>
      </c>
      <c r="AH636">
        <f>'RESUMEN TOTAL'!AN657</f>
        <v>0</v>
      </c>
      <c r="AI636">
        <f>'RESUMEN TOTAL'!AO657</f>
        <v>0</v>
      </c>
    </row>
    <row r="637" spans="1:35" x14ac:dyDescent="0.25">
      <c r="A637">
        <f>'RESUMEN TOTAL'!A658</f>
        <v>0</v>
      </c>
      <c r="B637">
        <f>'RESUMEN TOTAL'!B658</f>
        <v>0</v>
      </c>
      <c r="C637">
        <f>'RESUMEN TOTAL'!D658</f>
        <v>0</v>
      </c>
      <c r="D637">
        <f>'RESUMEN TOTAL'!E658</f>
        <v>0</v>
      </c>
      <c r="E637">
        <f>'RESUMEN TOTAL'!F658</f>
        <v>0</v>
      </c>
      <c r="F637">
        <f>'RESUMEN TOTAL'!L658</f>
        <v>0</v>
      </c>
      <c r="G637">
        <f>'RESUMEN TOTAL'!M658</f>
        <v>0</v>
      </c>
      <c r="H637">
        <f>'RESUMEN TOTAL'!N658</f>
        <v>0</v>
      </c>
      <c r="I637">
        <f>'RESUMEN TOTAL'!O658</f>
        <v>0</v>
      </c>
      <c r="J637">
        <f>'RESUMEN TOTAL'!P658</f>
        <v>0</v>
      </c>
      <c r="K637">
        <f>'RESUMEN TOTAL'!Q658</f>
        <v>0</v>
      </c>
      <c r="L637">
        <f>'RESUMEN TOTAL'!R658</f>
        <v>0</v>
      </c>
      <c r="M637">
        <f>'RESUMEN TOTAL'!S658</f>
        <v>0</v>
      </c>
      <c r="N637">
        <f>'RESUMEN TOTAL'!T658</f>
        <v>0</v>
      </c>
      <c r="O637">
        <f>'RESUMEN TOTAL'!U658</f>
        <v>0</v>
      </c>
      <c r="P637">
        <f>'RESUMEN TOTAL'!V658</f>
        <v>0</v>
      </c>
      <c r="Q637">
        <f>'RESUMEN TOTAL'!W658</f>
        <v>0</v>
      </c>
      <c r="R637">
        <f>'RESUMEN TOTAL'!X658</f>
        <v>0</v>
      </c>
      <c r="S637">
        <f>'RESUMEN TOTAL'!Y658</f>
        <v>0</v>
      </c>
      <c r="T637">
        <f>'RESUMEN TOTAL'!Z658</f>
        <v>0</v>
      </c>
      <c r="U637">
        <f>'RESUMEN TOTAL'!AA658</f>
        <v>0</v>
      </c>
      <c r="V637">
        <f>'RESUMEN TOTAL'!AB658</f>
        <v>0</v>
      </c>
      <c r="W637">
        <f>'RESUMEN TOTAL'!AC658</f>
        <v>0</v>
      </c>
      <c r="X637">
        <f>'RESUMEN TOTAL'!AD658</f>
        <v>0</v>
      </c>
      <c r="Y637">
        <f>'RESUMEN TOTAL'!AE658</f>
        <v>0</v>
      </c>
      <c r="Z637">
        <f>'RESUMEN TOTAL'!AF658</f>
        <v>0</v>
      </c>
      <c r="AA637">
        <f>'RESUMEN TOTAL'!AG658</f>
        <v>0</v>
      </c>
      <c r="AB637">
        <f>'RESUMEN TOTAL'!AH658</f>
        <v>0</v>
      </c>
      <c r="AC637">
        <f>'RESUMEN TOTAL'!AI658</f>
        <v>0</v>
      </c>
      <c r="AD637">
        <f>'RESUMEN TOTAL'!AJ658</f>
        <v>0</v>
      </c>
      <c r="AE637">
        <f>'RESUMEN TOTAL'!AK658</f>
        <v>0</v>
      </c>
      <c r="AF637">
        <f>'RESUMEN TOTAL'!AL658</f>
        <v>0</v>
      </c>
      <c r="AG637">
        <f>'RESUMEN TOTAL'!AM658</f>
        <v>0</v>
      </c>
      <c r="AH637">
        <f>'RESUMEN TOTAL'!AN658</f>
        <v>0</v>
      </c>
      <c r="AI637">
        <f>'RESUMEN TOTAL'!AO658</f>
        <v>0</v>
      </c>
    </row>
    <row r="638" spans="1:35" x14ac:dyDescent="0.25">
      <c r="A638">
        <f>'RESUMEN TOTAL'!A659</f>
        <v>0</v>
      </c>
      <c r="B638">
        <f>'RESUMEN TOTAL'!B659</f>
        <v>0</v>
      </c>
      <c r="C638">
        <f>'RESUMEN TOTAL'!D659</f>
        <v>0</v>
      </c>
      <c r="D638">
        <f>'RESUMEN TOTAL'!E659</f>
        <v>0</v>
      </c>
      <c r="E638">
        <f>'RESUMEN TOTAL'!F659</f>
        <v>0</v>
      </c>
      <c r="F638">
        <f>'RESUMEN TOTAL'!L659</f>
        <v>0</v>
      </c>
      <c r="G638">
        <f>'RESUMEN TOTAL'!M659</f>
        <v>0</v>
      </c>
      <c r="H638">
        <f>'RESUMEN TOTAL'!N659</f>
        <v>0</v>
      </c>
      <c r="I638">
        <f>'RESUMEN TOTAL'!O659</f>
        <v>0</v>
      </c>
      <c r="J638">
        <f>'RESUMEN TOTAL'!P659</f>
        <v>0</v>
      </c>
      <c r="K638">
        <f>'RESUMEN TOTAL'!Q659</f>
        <v>0</v>
      </c>
      <c r="L638">
        <f>'RESUMEN TOTAL'!R659</f>
        <v>0</v>
      </c>
      <c r="M638">
        <f>'RESUMEN TOTAL'!S659</f>
        <v>0</v>
      </c>
      <c r="N638">
        <f>'RESUMEN TOTAL'!T659</f>
        <v>0</v>
      </c>
      <c r="O638">
        <f>'RESUMEN TOTAL'!U659</f>
        <v>0</v>
      </c>
      <c r="P638">
        <f>'RESUMEN TOTAL'!V659</f>
        <v>0</v>
      </c>
      <c r="Q638">
        <f>'RESUMEN TOTAL'!W659</f>
        <v>0</v>
      </c>
      <c r="R638">
        <f>'RESUMEN TOTAL'!X659</f>
        <v>0</v>
      </c>
      <c r="S638">
        <f>'RESUMEN TOTAL'!Y659</f>
        <v>0</v>
      </c>
      <c r="T638">
        <f>'RESUMEN TOTAL'!Z659</f>
        <v>0</v>
      </c>
      <c r="U638">
        <f>'RESUMEN TOTAL'!AA659</f>
        <v>0</v>
      </c>
      <c r="V638">
        <f>'RESUMEN TOTAL'!AB659</f>
        <v>0</v>
      </c>
      <c r="W638">
        <f>'RESUMEN TOTAL'!AC659</f>
        <v>0</v>
      </c>
      <c r="X638">
        <f>'RESUMEN TOTAL'!AD659</f>
        <v>0</v>
      </c>
      <c r="Y638">
        <f>'RESUMEN TOTAL'!AE659</f>
        <v>0</v>
      </c>
      <c r="Z638">
        <f>'RESUMEN TOTAL'!AF659</f>
        <v>0</v>
      </c>
      <c r="AA638">
        <f>'RESUMEN TOTAL'!AG659</f>
        <v>0</v>
      </c>
      <c r="AB638">
        <f>'RESUMEN TOTAL'!AH659</f>
        <v>0</v>
      </c>
      <c r="AC638">
        <f>'RESUMEN TOTAL'!AI659</f>
        <v>0</v>
      </c>
      <c r="AD638">
        <f>'RESUMEN TOTAL'!AJ659</f>
        <v>0</v>
      </c>
      <c r="AE638">
        <f>'RESUMEN TOTAL'!AK659</f>
        <v>0</v>
      </c>
      <c r="AF638">
        <f>'RESUMEN TOTAL'!AL659</f>
        <v>0</v>
      </c>
      <c r="AG638">
        <f>'RESUMEN TOTAL'!AM659</f>
        <v>0</v>
      </c>
      <c r="AH638">
        <f>'RESUMEN TOTAL'!AN659</f>
        <v>0</v>
      </c>
      <c r="AI638">
        <f>'RESUMEN TOTAL'!AO659</f>
        <v>0</v>
      </c>
    </row>
    <row r="639" spans="1:35" x14ac:dyDescent="0.25">
      <c r="A639">
        <f>'RESUMEN TOTAL'!A660</f>
        <v>0</v>
      </c>
      <c r="B639">
        <f>'RESUMEN TOTAL'!B660</f>
        <v>0</v>
      </c>
      <c r="C639">
        <f>'RESUMEN TOTAL'!D660</f>
        <v>0</v>
      </c>
      <c r="D639">
        <f>'RESUMEN TOTAL'!E660</f>
        <v>0</v>
      </c>
      <c r="E639">
        <f>'RESUMEN TOTAL'!F660</f>
        <v>0</v>
      </c>
      <c r="F639">
        <f>'RESUMEN TOTAL'!L660</f>
        <v>0</v>
      </c>
      <c r="G639">
        <f>'RESUMEN TOTAL'!M660</f>
        <v>0</v>
      </c>
      <c r="H639">
        <f>'RESUMEN TOTAL'!N660</f>
        <v>0</v>
      </c>
      <c r="I639">
        <f>'RESUMEN TOTAL'!O660</f>
        <v>0</v>
      </c>
      <c r="J639">
        <f>'RESUMEN TOTAL'!P660</f>
        <v>0</v>
      </c>
      <c r="K639">
        <f>'RESUMEN TOTAL'!Q660</f>
        <v>0</v>
      </c>
      <c r="L639">
        <f>'RESUMEN TOTAL'!R660</f>
        <v>0</v>
      </c>
      <c r="M639">
        <f>'RESUMEN TOTAL'!S660</f>
        <v>0</v>
      </c>
      <c r="N639">
        <f>'RESUMEN TOTAL'!T660</f>
        <v>0</v>
      </c>
      <c r="O639">
        <f>'RESUMEN TOTAL'!U660</f>
        <v>0</v>
      </c>
      <c r="P639">
        <f>'RESUMEN TOTAL'!V660</f>
        <v>0</v>
      </c>
      <c r="Q639">
        <f>'RESUMEN TOTAL'!W660</f>
        <v>0</v>
      </c>
      <c r="R639">
        <f>'RESUMEN TOTAL'!X660</f>
        <v>0</v>
      </c>
      <c r="S639">
        <f>'RESUMEN TOTAL'!Y660</f>
        <v>0</v>
      </c>
      <c r="T639">
        <f>'RESUMEN TOTAL'!Z660</f>
        <v>0</v>
      </c>
      <c r="U639">
        <f>'RESUMEN TOTAL'!AA660</f>
        <v>0</v>
      </c>
      <c r="V639">
        <f>'RESUMEN TOTAL'!AB660</f>
        <v>0</v>
      </c>
      <c r="W639">
        <f>'RESUMEN TOTAL'!AC660</f>
        <v>0</v>
      </c>
      <c r="X639">
        <f>'RESUMEN TOTAL'!AD660</f>
        <v>0</v>
      </c>
      <c r="Y639">
        <f>'RESUMEN TOTAL'!AE660</f>
        <v>0</v>
      </c>
      <c r="Z639">
        <f>'RESUMEN TOTAL'!AF660</f>
        <v>0</v>
      </c>
      <c r="AA639">
        <f>'RESUMEN TOTAL'!AG660</f>
        <v>0</v>
      </c>
      <c r="AB639">
        <f>'RESUMEN TOTAL'!AH660</f>
        <v>0</v>
      </c>
      <c r="AC639">
        <f>'RESUMEN TOTAL'!AI660</f>
        <v>0</v>
      </c>
      <c r="AD639">
        <f>'RESUMEN TOTAL'!AJ660</f>
        <v>0</v>
      </c>
      <c r="AE639">
        <f>'RESUMEN TOTAL'!AK660</f>
        <v>0</v>
      </c>
      <c r="AF639">
        <f>'RESUMEN TOTAL'!AL660</f>
        <v>0</v>
      </c>
      <c r="AG639">
        <f>'RESUMEN TOTAL'!AM660</f>
        <v>0</v>
      </c>
      <c r="AH639">
        <f>'RESUMEN TOTAL'!AN660</f>
        <v>0</v>
      </c>
      <c r="AI639">
        <f>'RESUMEN TOTAL'!AO660</f>
        <v>0</v>
      </c>
    </row>
    <row r="640" spans="1:35" x14ac:dyDescent="0.25">
      <c r="A640">
        <f>'RESUMEN TOTAL'!A661</f>
        <v>0</v>
      </c>
      <c r="B640">
        <f>'RESUMEN TOTAL'!B661</f>
        <v>0</v>
      </c>
      <c r="C640">
        <f>'RESUMEN TOTAL'!D661</f>
        <v>0</v>
      </c>
      <c r="D640">
        <f>'RESUMEN TOTAL'!E661</f>
        <v>0</v>
      </c>
      <c r="E640">
        <f>'RESUMEN TOTAL'!F661</f>
        <v>0</v>
      </c>
      <c r="F640">
        <f>'RESUMEN TOTAL'!L661</f>
        <v>0</v>
      </c>
      <c r="G640">
        <f>'RESUMEN TOTAL'!M661</f>
        <v>0</v>
      </c>
      <c r="H640">
        <f>'RESUMEN TOTAL'!N661</f>
        <v>0</v>
      </c>
      <c r="I640">
        <f>'RESUMEN TOTAL'!O661</f>
        <v>0</v>
      </c>
      <c r="J640">
        <f>'RESUMEN TOTAL'!P661</f>
        <v>0</v>
      </c>
      <c r="K640">
        <f>'RESUMEN TOTAL'!Q661</f>
        <v>0</v>
      </c>
      <c r="L640">
        <f>'RESUMEN TOTAL'!R661</f>
        <v>0</v>
      </c>
      <c r="M640">
        <f>'RESUMEN TOTAL'!S661</f>
        <v>0</v>
      </c>
      <c r="N640">
        <f>'RESUMEN TOTAL'!T661</f>
        <v>0</v>
      </c>
      <c r="O640">
        <f>'RESUMEN TOTAL'!U661</f>
        <v>0</v>
      </c>
      <c r="P640">
        <f>'RESUMEN TOTAL'!V661</f>
        <v>0</v>
      </c>
      <c r="Q640">
        <f>'RESUMEN TOTAL'!W661</f>
        <v>0</v>
      </c>
      <c r="R640">
        <f>'RESUMEN TOTAL'!X661</f>
        <v>0</v>
      </c>
      <c r="S640">
        <f>'RESUMEN TOTAL'!Y661</f>
        <v>0</v>
      </c>
      <c r="T640">
        <f>'RESUMEN TOTAL'!Z661</f>
        <v>0</v>
      </c>
      <c r="U640">
        <f>'RESUMEN TOTAL'!AA661</f>
        <v>0</v>
      </c>
      <c r="V640">
        <f>'RESUMEN TOTAL'!AB661</f>
        <v>0</v>
      </c>
      <c r="W640">
        <f>'RESUMEN TOTAL'!AC661</f>
        <v>0</v>
      </c>
      <c r="X640">
        <f>'RESUMEN TOTAL'!AD661</f>
        <v>0</v>
      </c>
      <c r="Y640">
        <f>'RESUMEN TOTAL'!AE661</f>
        <v>0</v>
      </c>
      <c r="Z640">
        <f>'RESUMEN TOTAL'!AF661</f>
        <v>0</v>
      </c>
      <c r="AA640">
        <f>'RESUMEN TOTAL'!AG661</f>
        <v>0</v>
      </c>
      <c r="AB640">
        <f>'RESUMEN TOTAL'!AH661</f>
        <v>0</v>
      </c>
      <c r="AC640">
        <f>'RESUMEN TOTAL'!AI661</f>
        <v>0</v>
      </c>
      <c r="AD640">
        <f>'RESUMEN TOTAL'!AJ661</f>
        <v>0</v>
      </c>
      <c r="AE640">
        <f>'RESUMEN TOTAL'!AK661</f>
        <v>0</v>
      </c>
      <c r="AF640">
        <f>'RESUMEN TOTAL'!AL661</f>
        <v>0</v>
      </c>
      <c r="AG640">
        <f>'RESUMEN TOTAL'!AM661</f>
        <v>0</v>
      </c>
      <c r="AH640">
        <f>'RESUMEN TOTAL'!AN661</f>
        <v>0</v>
      </c>
      <c r="AI640">
        <f>'RESUMEN TOTAL'!AO661</f>
        <v>0</v>
      </c>
    </row>
    <row r="641" spans="1:35" x14ac:dyDescent="0.25">
      <c r="A641">
        <f>'RESUMEN TOTAL'!A662</f>
        <v>0</v>
      </c>
      <c r="B641">
        <f>'RESUMEN TOTAL'!B662</f>
        <v>0</v>
      </c>
      <c r="C641">
        <f>'RESUMEN TOTAL'!D662</f>
        <v>0</v>
      </c>
      <c r="D641">
        <f>'RESUMEN TOTAL'!E662</f>
        <v>0</v>
      </c>
      <c r="E641">
        <f>'RESUMEN TOTAL'!F662</f>
        <v>0</v>
      </c>
      <c r="F641">
        <f>'RESUMEN TOTAL'!L662</f>
        <v>0</v>
      </c>
      <c r="G641">
        <f>'RESUMEN TOTAL'!M662</f>
        <v>0</v>
      </c>
      <c r="H641">
        <f>'RESUMEN TOTAL'!N662</f>
        <v>0</v>
      </c>
      <c r="I641">
        <f>'RESUMEN TOTAL'!O662</f>
        <v>0</v>
      </c>
      <c r="J641">
        <f>'RESUMEN TOTAL'!P662</f>
        <v>0</v>
      </c>
      <c r="K641">
        <f>'RESUMEN TOTAL'!Q662</f>
        <v>0</v>
      </c>
      <c r="L641">
        <f>'RESUMEN TOTAL'!R662</f>
        <v>0</v>
      </c>
      <c r="M641">
        <f>'RESUMEN TOTAL'!S662</f>
        <v>0</v>
      </c>
      <c r="N641">
        <f>'RESUMEN TOTAL'!T662</f>
        <v>0</v>
      </c>
      <c r="O641">
        <f>'RESUMEN TOTAL'!U662</f>
        <v>0</v>
      </c>
      <c r="P641">
        <f>'RESUMEN TOTAL'!V662</f>
        <v>0</v>
      </c>
      <c r="Q641">
        <f>'RESUMEN TOTAL'!W662</f>
        <v>0</v>
      </c>
      <c r="R641">
        <f>'RESUMEN TOTAL'!X662</f>
        <v>0</v>
      </c>
      <c r="S641">
        <f>'RESUMEN TOTAL'!Y662</f>
        <v>0</v>
      </c>
      <c r="T641">
        <f>'RESUMEN TOTAL'!Z662</f>
        <v>0</v>
      </c>
      <c r="U641">
        <f>'RESUMEN TOTAL'!AA662</f>
        <v>0</v>
      </c>
      <c r="V641">
        <f>'RESUMEN TOTAL'!AB662</f>
        <v>0</v>
      </c>
      <c r="W641">
        <f>'RESUMEN TOTAL'!AC662</f>
        <v>0</v>
      </c>
      <c r="X641">
        <f>'RESUMEN TOTAL'!AD662</f>
        <v>0</v>
      </c>
      <c r="Y641">
        <f>'RESUMEN TOTAL'!AE662</f>
        <v>0</v>
      </c>
      <c r="Z641">
        <f>'RESUMEN TOTAL'!AF662</f>
        <v>0</v>
      </c>
      <c r="AA641">
        <f>'RESUMEN TOTAL'!AG662</f>
        <v>0</v>
      </c>
      <c r="AB641">
        <f>'RESUMEN TOTAL'!AH662</f>
        <v>0</v>
      </c>
      <c r="AC641">
        <f>'RESUMEN TOTAL'!AI662</f>
        <v>0</v>
      </c>
      <c r="AD641">
        <f>'RESUMEN TOTAL'!AJ662</f>
        <v>0</v>
      </c>
      <c r="AE641">
        <f>'RESUMEN TOTAL'!AK662</f>
        <v>0</v>
      </c>
      <c r="AF641">
        <f>'RESUMEN TOTAL'!AL662</f>
        <v>0</v>
      </c>
      <c r="AG641">
        <f>'RESUMEN TOTAL'!AM662</f>
        <v>0</v>
      </c>
      <c r="AH641">
        <f>'RESUMEN TOTAL'!AN662</f>
        <v>0</v>
      </c>
      <c r="AI641">
        <f>'RESUMEN TOTAL'!AO662</f>
        <v>0</v>
      </c>
    </row>
    <row r="642" spans="1:35" x14ac:dyDescent="0.25">
      <c r="A642">
        <f>'RESUMEN TOTAL'!A663</f>
        <v>0</v>
      </c>
      <c r="B642">
        <f>'RESUMEN TOTAL'!B663</f>
        <v>0</v>
      </c>
      <c r="C642">
        <f>'RESUMEN TOTAL'!D663</f>
        <v>0</v>
      </c>
      <c r="D642">
        <f>'RESUMEN TOTAL'!E663</f>
        <v>0</v>
      </c>
      <c r="E642">
        <f>'RESUMEN TOTAL'!F663</f>
        <v>0</v>
      </c>
      <c r="F642">
        <f>'RESUMEN TOTAL'!L663</f>
        <v>0</v>
      </c>
      <c r="G642">
        <f>'RESUMEN TOTAL'!M663</f>
        <v>0</v>
      </c>
      <c r="H642">
        <f>'RESUMEN TOTAL'!N663</f>
        <v>0</v>
      </c>
      <c r="I642">
        <f>'RESUMEN TOTAL'!O663</f>
        <v>0</v>
      </c>
      <c r="J642">
        <f>'RESUMEN TOTAL'!P663</f>
        <v>0</v>
      </c>
      <c r="K642">
        <f>'RESUMEN TOTAL'!Q663</f>
        <v>0</v>
      </c>
      <c r="L642">
        <f>'RESUMEN TOTAL'!R663</f>
        <v>0</v>
      </c>
      <c r="M642">
        <f>'RESUMEN TOTAL'!S663</f>
        <v>0</v>
      </c>
      <c r="N642">
        <f>'RESUMEN TOTAL'!T663</f>
        <v>0</v>
      </c>
      <c r="O642">
        <f>'RESUMEN TOTAL'!U663</f>
        <v>0</v>
      </c>
      <c r="P642">
        <f>'RESUMEN TOTAL'!V663</f>
        <v>0</v>
      </c>
      <c r="Q642">
        <f>'RESUMEN TOTAL'!W663</f>
        <v>0</v>
      </c>
      <c r="R642">
        <f>'RESUMEN TOTAL'!X663</f>
        <v>0</v>
      </c>
      <c r="S642">
        <f>'RESUMEN TOTAL'!Y663</f>
        <v>0</v>
      </c>
      <c r="T642">
        <f>'RESUMEN TOTAL'!Z663</f>
        <v>0</v>
      </c>
      <c r="U642">
        <f>'RESUMEN TOTAL'!AA663</f>
        <v>0</v>
      </c>
      <c r="V642">
        <f>'RESUMEN TOTAL'!AB663</f>
        <v>0</v>
      </c>
      <c r="W642">
        <f>'RESUMEN TOTAL'!AC663</f>
        <v>0</v>
      </c>
      <c r="X642">
        <f>'RESUMEN TOTAL'!AD663</f>
        <v>0</v>
      </c>
      <c r="Y642">
        <f>'RESUMEN TOTAL'!AE663</f>
        <v>0</v>
      </c>
      <c r="Z642">
        <f>'RESUMEN TOTAL'!AF663</f>
        <v>0</v>
      </c>
      <c r="AA642">
        <f>'RESUMEN TOTAL'!AG663</f>
        <v>0</v>
      </c>
      <c r="AB642">
        <f>'RESUMEN TOTAL'!AH663</f>
        <v>0</v>
      </c>
      <c r="AC642">
        <f>'RESUMEN TOTAL'!AI663</f>
        <v>0</v>
      </c>
      <c r="AD642">
        <f>'RESUMEN TOTAL'!AJ663</f>
        <v>0</v>
      </c>
      <c r="AE642">
        <f>'RESUMEN TOTAL'!AK663</f>
        <v>0</v>
      </c>
      <c r="AF642">
        <f>'RESUMEN TOTAL'!AL663</f>
        <v>0</v>
      </c>
      <c r="AG642">
        <f>'RESUMEN TOTAL'!AM663</f>
        <v>0</v>
      </c>
      <c r="AH642">
        <f>'RESUMEN TOTAL'!AN663</f>
        <v>0</v>
      </c>
      <c r="AI642">
        <f>'RESUMEN TOTAL'!AO663</f>
        <v>0</v>
      </c>
    </row>
    <row r="643" spans="1:35" x14ac:dyDescent="0.25">
      <c r="A643">
        <f>'RESUMEN TOTAL'!A664</f>
        <v>0</v>
      </c>
      <c r="B643">
        <f>'RESUMEN TOTAL'!B664</f>
        <v>0</v>
      </c>
      <c r="C643">
        <f>'RESUMEN TOTAL'!D664</f>
        <v>0</v>
      </c>
      <c r="D643">
        <f>'RESUMEN TOTAL'!E664</f>
        <v>0</v>
      </c>
      <c r="E643">
        <f>'RESUMEN TOTAL'!F664</f>
        <v>0</v>
      </c>
      <c r="F643">
        <f>'RESUMEN TOTAL'!L664</f>
        <v>0</v>
      </c>
      <c r="G643">
        <f>'RESUMEN TOTAL'!M664</f>
        <v>0</v>
      </c>
      <c r="H643">
        <f>'RESUMEN TOTAL'!N664</f>
        <v>0</v>
      </c>
      <c r="I643">
        <f>'RESUMEN TOTAL'!O664</f>
        <v>0</v>
      </c>
      <c r="J643">
        <f>'RESUMEN TOTAL'!P664</f>
        <v>0</v>
      </c>
      <c r="K643">
        <f>'RESUMEN TOTAL'!Q664</f>
        <v>0</v>
      </c>
      <c r="L643">
        <f>'RESUMEN TOTAL'!R664</f>
        <v>0</v>
      </c>
      <c r="M643">
        <f>'RESUMEN TOTAL'!S664</f>
        <v>0</v>
      </c>
      <c r="N643">
        <f>'RESUMEN TOTAL'!T664</f>
        <v>0</v>
      </c>
      <c r="O643">
        <f>'RESUMEN TOTAL'!U664</f>
        <v>0</v>
      </c>
      <c r="P643">
        <f>'RESUMEN TOTAL'!V664</f>
        <v>0</v>
      </c>
      <c r="Q643">
        <f>'RESUMEN TOTAL'!W664</f>
        <v>0</v>
      </c>
      <c r="R643">
        <f>'RESUMEN TOTAL'!X664</f>
        <v>0</v>
      </c>
      <c r="S643">
        <f>'RESUMEN TOTAL'!Y664</f>
        <v>0</v>
      </c>
      <c r="T643">
        <f>'RESUMEN TOTAL'!Z664</f>
        <v>0</v>
      </c>
      <c r="U643">
        <f>'RESUMEN TOTAL'!AA664</f>
        <v>0</v>
      </c>
      <c r="V643">
        <f>'RESUMEN TOTAL'!AB664</f>
        <v>0</v>
      </c>
      <c r="W643">
        <f>'RESUMEN TOTAL'!AC664</f>
        <v>0</v>
      </c>
      <c r="X643">
        <f>'RESUMEN TOTAL'!AD664</f>
        <v>0</v>
      </c>
      <c r="Y643">
        <f>'RESUMEN TOTAL'!AE664</f>
        <v>0</v>
      </c>
      <c r="Z643">
        <f>'RESUMEN TOTAL'!AF664</f>
        <v>0</v>
      </c>
      <c r="AA643">
        <f>'RESUMEN TOTAL'!AG664</f>
        <v>0</v>
      </c>
      <c r="AB643">
        <f>'RESUMEN TOTAL'!AH664</f>
        <v>0</v>
      </c>
      <c r="AC643">
        <f>'RESUMEN TOTAL'!AI664</f>
        <v>0</v>
      </c>
      <c r="AD643">
        <f>'RESUMEN TOTAL'!AJ664</f>
        <v>0</v>
      </c>
      <c r="AE643">
        <f>'RESUMEN TOTAL'!AK664</f>
        <v>0</v>
      </c>
      <c r="AF643">
        <f>'RESUMEN TOTAL'!AL664</f>
        <v>0</v>
      </c>
      <c r="AG643">
        <f>'RESUMEN TOTAL'!AM664</f>
        <v>0</v>
      </c>
      <c r="AH643">
        <f>'RESUMEN TOTAL'!AN664</f>
        <v>0</v>
      </c>
      <c r="AI643">
        <f>'RESUMEN TOTAL'!AO664</f>
        <v>0</v>
      </c>
    </row>
    <row r="644" spans="1:35" x14ac:dyDescent="0.25">
      <c r="A644">
        <f>'RESUMEN TOTAL'!A665</f>
        <v>0</v>
      </c>
      <c r="B644">
        <f>'RESUMEN TOTAL'!B665</f>
        <v>0</v>
      </c>
      <c r="C644">
        <f>'RESUMEN TOTAL'!D665</f>
        <v>0</v>
      </c>
      <c r="D644">
        <f>'RESUMEN TOTAL'!E665</f>
        <v>0</v>
      </c>
      <c r="E644">
        <f>'RESUMEN TOTAL'!F665</f>
        <v>0</v>
      </c>
      <c r="F644">
        <f>'RESUMEN TOTAL'!L665</f>
        <v>0</v>
      </c>
      <c r="G644">
        <f>'RESUMEN TOTAL'!M665</f>
        <v>0</v>
      </c>
      <c r="H644">
        <f>'RESUMEN TOTAL'!N665</f>
        <v>0</v>
      </c>
      <c r="I644">
        <f>'RESUMEN TOTAL'!O665</f>
        <v>0</v>
      </c>
      <c r="J644">
        <f>'RESUMEN TOTAL'!P665</f>
        <v>0</v>
      </c>
      <c r="K644">
        <f>'RESUMEN TOTAL'!Q665</f>
        <v>0</v>
      </c>
      <c r="L644">
        <f>'RESUMEN TOTAL'!R665</f>
        <v>0</v>
      </c>
      <c r="M644">
        <f>'RESUMEN TOTAL'!S665</f>
        <v>0</v>
      </c>
      <c r="N644">
        <f>'RESUMEN TOTAL'!T665</f>
        <v>0</v>
      </c>
      <c r="O644">
        <f>'RESUMEN TOTAL'!U665</f>
        <v>0</v>
      </c>
      <c r="P644">
        <f>'RESUMEN TOTAL'!V665</f>
        <v>0</v>
      </c>
      <c r="Q644">
        <f>'RESUMEN TOTAL'!W665</f>
        <v>0</v>
      </c>
      <c r="R644">
        <f>'RESUMEN TOTAL'!X665</f>
        <v>0</v>
      </c>
      <c r="S644">
        <f>'RESUMEN TOTAL'!Y665</f>
        <v>0</v>
      </c>
      <c r="T644">
        <f>'RESUMEN TOTAL'!Z665</f>
        <v>0</v>
      </c>
      <c r="U644">
        <f>'RESUMEN TOTAL'!AA665</f>
        <v>0</v>
      </c>
      <c r="V644">
        <f>'RESUMEN TOTAL'!AB665</f>
        <v>0</v>
      </c>
      <c r="W644">
        <f>'RESUMEN TOTAL'!AC665</f>
        <v>0</v>
      </c>
      <c r="X644">
        <f>'RESUMEN TOTAL'!AD665</f>
        <v>0</v>
      </c>
      <c r="Y644">
        <f>'RESUMEN TOTAL'!AE665</f>
        <v>0</v>
      </c>
      <c r="Z644">
        <f>'RESUMEN TOTAL'!AF665</f>
        <v>0</v>
      </c>
      <c r="AA644">
        <f>'RESUMEN TOTAL'!AG665</f>
        <v>0</v>
      </c>
      <c r="AB644">
        <f>'RESUMEN TOTAL'!AH665</f>
        <v>0</v>
      </c>
      <c r="AC644">
        <f>'RESUMEN TOTAL'!AI665</f>
        <v>0</v>
      </c>
      <c r="AD644">
        <f>'RESUMEN TOTAL'!AJ665</f>
        <v>0</v>
      </c>
      <c r="AE644">
        <f>'RESUMEN TOTAL'!AK665</f>
        <v>0</v>
      </c>
      <c r="AF644">
        <f>'RESUMEN TOTAL'!AL665</f>
        <v>0</v>
      </c>
      <c r="AG644">
        <f>'RESUMEN TOTAL'!AM665</f>
        <v>0</v>
      </c>
      <c r="AH644">
        <f>'RESUMEN TOTAL'!AN665</f>
        <v>0</v>
      </c>
      <c r="AI644">
        <f>'RESUMEN TOTAL'!AO665</f>
        <v>0</v>
      </c>
    </row>
    <row r="645" spans="1:35" x14ac:dyDescent="0.25">
      <c r="A645">
        <f>'RESUMEN TOTAL'!A666</f>
        <v>0</v>
      </c>
      <c r="B645">
        <f>'RESUMEN TOTAL'!B666</f>
        <v>0</v>
      </c>
      <c r="C645">
        <f>'RESUMEN TOTAL'!D666</f>
        <v>0</v>
      </c>
      <c r="D645">
        <f>'RESUMEN TOTAL'!E666</f>
        <v>0</v>
      </c>
      <c r="E645">
        <f>'RESUMEN TOTAL'!F666</f>
        <v>0</v>
      </c>
      <c r="F645">
        <f>'RESUMEN TOTAL'!L666</f>
        <v>0</v>
      </c>
      <c r="G645">
        <f>'RESUMEN TOTAL'!M666</f>
        <v>0</v>
      </c>
      <c r="H645">
        <f>'RESUMEN TOTAL'!N666</f>
        <v>0</v>
      </c>
      <c r="I645">
        <f>'RESUMEN TOTAL'!O666</f>
        <v>0</v>
      </c>
      <c r="J645">
        <f>'RESUMEN TOTAL'!P666</f>
        <v>0</v>
      </c>
      <c r="K645">
        <f>'RESUMEN TOTAL'!Q666</f>
        <v>0</v>
      </c>
      <c r="L645">
        <f>'RESUMEN TOTAL'!R666</f>
        <v>0</v>
      </c>
      <c r="M645">
        <f>'RESUMEN TOTAL'!S666</f>
        <v>0</v>
      </c>
      <c r="N645">
        <f>'RESUMEN TOTAL'!T666</f>
        <v>0</v>
      </c>
      <c r="O645">
        <f>'RESUMEN TOTAL'!U666</f>
        <v>0</v>
      </c>
      <c r="P645">
        <f>'RESUMEN TOTAL'!V666</f>
        <v>0</v>
      </c>
      <c r="Q645">
        <f>'RESUMEN TOTAL'!W666</f>
        <v>0</v>
      </c>
      <c r="R645">
        <f>'RESUMEN TOTAL'!X666</f>
        <v>0</v>
      </c>
      <c r="S645">
        <f>'RESUMEN TOTAL'!Y666</f>
        <v>0</v>
      </c>
      <c r="T645">
        <f>'RESUMEN TOTAL'!Z666</f>
        <v>0</v>
      </c>
      <c r="U645">
        <f>'RESUMEN TOTAL'!AA666</f>
        <v>0</v>
      </c>
      <c r="V645">
        <f>'RESUMEN TOTAL'!AB666</f>
        <v>0</v>
      </c>
      <c r="W645">
        <f>'RESUMEN TOTAL'!AC666</f>
        <v>0</v>
      </c>
      <c r="X645">
        <f>'RESUMEN TOTAL'!AD666</f>
        <v>0</v>
      </c>
      <c r="Y645">
        <f>'RESUMEN TOTAL'!AE666</f>
        <v>0</v>
      </c>
      <c r="Z645">
        <f>'RESUMEN TOTAL'!AF666</f>
        <v>0</v>
      </c>
      <c r="AA645">
        <f>'RESUMEN TOTAL'!AG666</f>
        <v>0</v>
      </c>
      <c r="AB645">
        <f>'RESUMEN TOTAL'!AH666</f>
        <v>0</v>
      </c>
      <c r="AC645">
        <f>'RESUMEN TOTAL'!AI666</f>
        <v>0</v>
      </c>
      <c r="AD645">
        <f>'RESUMEN TOTAL'!AJ666</f>
        <v>0</v>
      </c>
      <c r="AE645">
        <f>'RESUMEN TOTAL'!AK666</f>
        <v>0</v>
      </c>
      <c r="AF645">
        <f>'RESUMEN TOTAL'!AL666</f>
        <v>0</v>
      </c>
      <c r="AG645">
        <f>'RESUMEN TOTAL'!AM666</f>
        <v>0</v>
      </c>
      <c r="AH645">
        <f>'RESUMEN TOTAL'!AN666</f>
        <v>0</v>
      </c>
      <c r="AI645">
        <f>'RESUMEN TOTAL'!AO666</f>
        <v>0</v>
      </c>
    </row>
    <row r="646" spans="1:35" x14ac:dyDescent="0.25">
      <c r="A646">
        <f>'RESUMEN TOTAL'!A667</f>
        <v>0</v>
      </c>
      <c r="B646">
        <f>'RESUMEN TOTAL'!B667</f>
        <v>0</v>
      </c>
      <c r="C646">
        <f>'RESUMEN TOTAL'!D667</f>
        <v>0</v>
      </c>
      <c r="D646">
        <f>'RESUMEN TOTAL'!E667</f>
        <v>0</v>
      </c>
      <c r="E646">
        <f>'RESUMEN TOTAL'!F667</f>
        <v>0</v>
      </c>
      <c r="F646">
        <f>'RESUMEN TOTAL'!L667</f>
        <v>0</v>
      </c>
      <c r="G646">
        <f>'RESUMEN TOTAL'!M667</f>
        <v>0</v>
      </c>
      <c r="H646">
        <f>'RESUMEN TOTAL'!N667</f>
        <v>0</v>
      </c>
      <c r="I646">
        <f>'RESUMEN TOTAL'!O667</f>
        <v>0</v>
      </c>
      <c r="J646">
        <f>'RESUMEN TOTAL'!P667</f>
        <v>0</v>
      </c>
      <c r="K646">
        <f>'RESUMEN TOTAL'!Q667</f>
        <v>0</v>
      </c>
      <c r="L646">
        <f>'RESUMEN TOTAL'!R667</f>
        <v>0</v>
      </c>
      <c r="M646">
        <f>'RESUMEN TOTAL'!S667</f>
        <v>0</v>
      </c>
      <c r="N646">
        <f>'RESUMEN TOTAL'!T667</f>
        <v>0</v>
      </c>
      <c r="O646">
        <f>'RESUMEN TOTAL'!U667</f>
        <v>0</v>
      </c>
      <c r="P646">
        <f>'RESUMEN TOTAL'!V667</f>
        <v>0</v>
      </c>
      <c r="Q646">
        <f>'RESUMEN TOTAL'!W667</f>
        <v>0</v>
      </c>
      <c r="R646">
        <f>'RESUMEN TOTAL'!X667</f>
        <v>0</v>
      </c>
      <c r="S646">
        <f>'RESUMEN TOTAL'!Y667</f>
        <v>0</v>
      </c>
      <c r="T646">
        <f>'RESUMEN TOTAL'!Z667</f>
        <v>0</v>
      </c>
      <c r="U646">
        <f>'RESUMEN TOTAL'!AA667</f>
        <v>0</v>
      </c>
      <c r="V646">
        <f>'RESUMEN TOTAL'!AB667</f>
        <v>0</v>
      </c>
      <c r="W646">
        <f>'RESUMEN TOTAL'!AC667</f>
        <v>0</v>
      </c>
      <c r="X646">
        <f>'RESUMEN TOTAL'!AD667</f>
        <v>0</v>
      </c>
      <c r="Y646">
        <f>'RESUMEN TOTAL'!AE667</f>
        <v>0</v>
      </c>
      <c r="Z646">
        <f>'RESUMEN TOTAL'!AF667</f>
        <v>0</v>
      </c>
      <c r="AA646">
        <f>'RESUMEN TOTAL'!AG667</f>
        <v>0</v>
      </c>
      <c r="AB646">
        <f>'RESUMEN TOTAL'!AH667</f>
        <v>0</v>
      </c>
      <c r="AC646">
        <f>'RESUMEN TOTAL'!AI667</f>
        <v>0</v>
      </c>
      <c r="AD646">
        <f>'RESUMEN TOTAL'!AJ667</f>
        <v>0</v>
      </c>
      <c r="AE646">
        <f>'RESUMEN TOTAL'!AK667</f>
        <v>0</v>
      </c>
      <c r="AF646">
        <f>'RESUMEN TOTAL'!AL667</f>
        <v>0</v>
      </c>
      <c r="AG646">
        <f>'RESUMEN TOTAL'!AM667</f>
        <v>0</v>
      </c>
      <c r="AH646">
        <f>'RESUMEN TOTAL'!AN667</f>
        <v>0</v>
      </c>
      <c r="AI646">
        <f>'RESUMEN TOTAL'!AO667</f>
        <v>0</v>
      </c>
    </row>
    <row r="647" spans="1:35" x14ac:dyDescent="0.25">
      <c r="A647">
        <f>'RESUMEN TOTAL'!A668</f>
        <v>0</v>
      </c>
      <c r="B647">
        <f>'RESUMEN TOTAL'!B668</f>
        <v>0</v>
      </c>
      <c r="C647">
        <f>'RESUMEN TOTAL'!D668</f>
        <v>0</v>
      </c>
      <c r="D647">
        <f>'RESUMEN TOTAL'!E668</f>
        <v>0</v>
      </c>
      <c r="E647">
        <f>'RESUMEN TOTAL'!F668</f>
        <v>0</v>
      </c>
      <c r="F647">
        <f>'RESUMEN TOTAL'!L668</f>
        <v>0</v>
      </c>
      <c r="G647">
        <f>'RESUMEN TOTAL'!M668</f>
        <v>0</v>
      </c>
      <c r="H647">
        <f>'RESUMEN TOTAL'!N668</f>
        <v>0</v>
      </c>
      <c r="I647">
        <f>'RESUMEN TOTAL'!O668</f>
        <v>0</v>
      </c>
      <c r="J647">
        <f>'RESUMEN TOTAL'!P668</f>
        <v>0</v>
      </c>
      <c r="K647">
        <f>'RESUMEN TOTAL'!Q668</f>
        <v>0</v>
      </c>
      <c r="L647">
        <f>'RESUMEN TOTAL'!R668</f>
        <v>0</v>
      </c>
      <c r="M647">
        <f>'RESUMEN TOTAL'!S668</f>
        <v>0</v>
      </c>
      <c r="N647">
        <f>'RESUMEN TOTAL'!T668</f>
        <v>0</v>
      </c>
      <c r="O647">
        <f>'RESUMEN TOTAL'!U668</f>
        <v>0</v>
      </c>
      <c r="P647">
        <f>'RESUMEN TOTAL'!V668</f>
        <v>0</v>
      </c>
      <c r="Q647">
        <f>'RESUMEN TOTAL'!W668</f>
        <v>0</v>
      </c>
      <c r="R647">
        <f>'RESUMEN TOTAL'!X668</f>
        <v>0</v>
      </c>
      <c r="S647">
        <f>'RESUMEN TOTAL'!Y668</f>
        <v>0</v>
      </c>
      <c r="T647">
        <f>'RESUMEN TOTAL'!Z668</f>
        <v>0</v>
      </c>
      <c r="U647">
        <f>'RESUMEN TOTAL'!AA668</f>
        <v>0</v>
      </c>
      <c r="V647">
        <f>'RESUMEN TOTAL'!AB668</f>
        <v>0</v>
      </c>
      <c r="W647">
        <f>'RESUMEN TOTAL'!AC668</f>
        <v>0</v>
      </c>
      <c r="X647">
        <f>'RESUMEN TOTAL'!AD668</f>
        <v>0</v>
      </c>
      <c r="Y647">
        <f>'RESUMEN TOTAL'!AE668</f>
        <v>0</v>
      </c>
      <c r="Z647">
        <f>'RESUMEN TOTAL'!AF668</f>
        <v>0</v>
      </c>
      <c r="AA647">
        <f>'RESUMEN TOTAL'!AG668</f>
        <v>0</v>
      </c>
      <c r="AB647">
        <f>'RESUMEN TOTAL'!AH668</f>
        <v>0</v>
      </c>
      <c r="AC647">
        <f>'RESUMEN TOTAL'!AI668</f>
        <v>0</v>
      </c>
      <c r="AD647">
        <f>'RESUMEN TOTAL'!AJ668</f>
        <v>0</v>
      </c>
      <c r="AE647">
        <f>'RESUMEN TOTAL'!AK668</f>
        <v>0</v>
      </c>
      <c r="AF647">
        <f>'RESUMEN TOTAL'!AL668</f>
        <v>0</v>
      </c>
      <c r="AG647">
        <f>'RESUMEN TOTAL'!AM668</f>
        <v>0</v>
      </c>
      <c r="AH647">
        <f>'RESUMEN TOTAL'!AN668</f>
        <v>0</v>
      </c>
      <c r="AI647">
        <f>'RESUMEN TOTAL'!AO668</f>
        <v>0</v>
      </c>
    </row>
    <row r="648" spans="1:35" x14ac:dyDescent="0.25">
      <c r="A648">
        <f>'RESUMEN TOTAL'!A669</f>
        <v>0</v>
      </c>
      <c r="B648">
        <f>'RESUMEN TOTAL'!B669</f>
        <v>0</v>
      </c>
      <c r="C648">
        <f>'RESUMEN TOTAL'!D669</f>
        <v>0</v>
      </c>
      <c r="D648">
        <f>'RESUMEN TOTAL'!E669</f>
        <v>0</v>
      </c>
      <c r="E648">
        <f>'RESUMEN TOTAL'!F669</f>
        <v>0</v>
      </c>
      <c r="F648">
        <f>'RESUMEN TOTAL'!L669</f>
        <v>0</v>
      </c>
      <c r="G648">
        <f>'RESUMEN TOTAL'!M669</f>
        <v>0</v>
      </c>
      <c r="H648">
        <f>'RESUMEN TOTAL'!N669</f>
        <v>0</v>
      </c>
      <c r="I648">
        <f>'RESUMEN TOTAL'!O669</f>
        <v>0</v>
      </c>
      <c r="J648">
        <f>'RESUMEN TOTAL'!P669</f>
        <v>0</v>
      </c>
      <c r="K648">
        <f>'RESUMEN TOTAL'!Q669</f>
        <v>0</v>
      </c>
      <c r="L648">
        <f>'RESUMEN TOTAL'!R669</f>
        <v>0</v>
      </c>
      <c r="M648">
        <f>'RESUMEN TOTAL'!S669</f>
        <v>0</v>
      </c>
      <c r="N648">
        <f>'RESUMEN TOTAL'!T669</f>
        <v>0</v>
      </c>
      <c r="O648">
        <f>'RESUMEN TOTAL'!U669</f>
        <v>0</v>
      </c>
      <c r="P648">
        <f>'RESUMEN TOTAL'!V669</f>
        <v>0</v>
      </c>
      <c r="Q648">
        <f>'RESUMEN TOTAL'!W669</f>
        <v>0</v>
      </c>
      <c r="R648">
        <f>'RESUMEN TOTAL'!X669</f>
        <v>0</v>
      </c>
      <c r="S648">
        <f>'RESUMEN TOTAL'!Y669</f>
        <v>0</v>
      </c>
      <c r="T648">
        <f>'RESUMEN TOTAL'!Z669</f>
        <v>0</v>
      </c>
      <c r="U648">
        <f>'RESUMEN TOTAL'!AA669</f>
        <v>0</v>
      </c>
      <c r="V648">
        <f>'RESUMEN TOTAL'!AB669</f>
        <v>0</v>
      </c>
      <c r="W648">
        <f>'RESUMEN TOTAL'!AC669</f>
        <v>0</v>
      </c>
      <c r="X648">
        <f>'RESUMEN TOTAL'!AD669</f>
        <v>0</v>
      </c>
      <c r="Y648">
        <f>'RESUMEN TOTAL'!AE669</f>
        <v>0</v>
      </c>
      <c r="Z648">
        <f>'RESUMEN TOTAL'!AF669</f>
        <v>0</v>
      </c>
      <c r="AA648">
        <f>'RESUMEN TOTAL'!AG669</f>
        <v>0</v>
      </c>
      <c r="AB648">
        <f>'RESUMEN TOTAL'!AH669</f>
        <v>0</v>
      </c>
      <c r="AC648">
        <f>'RESUMEN TOTAL'!AI669</f>
        <v>0</v>
      </c>
      <c r="AD648">
        <f>'RESUMEN TOTAL'!AJ669</f>
        <v>0</v>
      </c>
      <c r="AE648">
        <f>'RESUMEN TOTAL'!AK669</f>
        <v>0</v>
      </c>
      <c r="AF648">
        <f>'RESUMEN TOTAL'!AL669</f>
        <v>0</v>
      </c>
      <c r="AG648">
        <f>'RESUMEN TOTAL'!AM669</f>
        <v>0</v>
      </c>
      <c r="AH648">
        <f>'RESUMEN TOTAL'!AN669</f>
        <v>0</v>
      </c>
      <c r="AI648">
        <f>'RESUMEN TOTAL'!AO669</f>
        <v>0</v>
      </c>
    </row>
    <row r="649" spans="1:35" x14ac:dyDescent="0.25">
      <c r="A649">
        <f>'RESUMEN TOTAL'!A670</f>
        <v>0</v>
      </c>
      <c r="B649">
        <f>'RESUMEN TOTAL'!B670</f>
        <v>0</v>
      </c>
      <c r="C649">
        <f>'RESUMEN TOTAL'!D670</f>
        <v>0</v>
      </c>
      <c r="D649">
        <f>'RESUMEN TOTAL'!E670</f>
        <v>0</v>
      </c>
      <c r="E649">
        <f>'RESUMEN TOTAL'!F670</f>
        <v>0</v>
      </c>
      <c r="F649">
        <f>'RESUMEN TOTAL'!L670</f>
        <v>0</v>
      </c>
      <c r="G649">
        <f>'RESUMEN TOTAL'!M670</f>
        <v>0</v>
      </c>
      <c r="H649">
        <f>'RESUMEN TOTAL'!N670</f>
        <v>0</v>
      </c>
      <c r="I649">
        <f>'RESUMEN TOTAL'!O670</f>
        <v>0</v>
      </c>
      <c r="J649">
        <f>'RESUMEN TOTAL'!P670</f>
        <v>0</v>
      </c>
      <c r="K649">
        <f>'RESUMEN TOTAL'!Q670</f>
        <v>0</v>
      </c>
      <c r="L649">
        <f>'RESUMEN TOTAL'!R670</f>
        <v>0</v>
      </c>
      <c r="M649">
        <f>'RESUMEN TOTAL'!S670</f>
        <v>0</v>
      </c>
      <c r="N649">
        <f>'RESUMEN TOTAL'!T670</f>
        <v>0</v>
      </c>
      <c r="O649">
        <f>'RESUMEN TOTAL'!U670</f>
        <v>0</v>
      </c>
      <c r="P649">
        <f>'RESUMEN TOTAL'!V670</f>
        <v>0</v>
      </c>
      <c r="Q649">
        <f>'RESUMEN TOTAL'!W670</f>
        <v>0</v>
      </c>
      <c r="R649">
        <f>'RESUMEN TOTAL'!X670</f>
        <v>0</v>
      </c>
      <c r="S649">
        <f>'RESUMEN TOTAL'!Y670</f>
        <v>0</v>
      </c>
      <c r="T649">
        <f>'RESUMEN TOTAL'!Z670</f>
        <v>0</v>
      </c>
      <c r="U649">
        <f>'RESUMEN TOTAL'!AA670</f>
        <v>0</v>
      </c>
      <c r="V649">
        <f>'RESUMEN TOTAL'!AB670</f>
        <v>0</v>
      </c>
      <c r="W649">
        <f>'RESUMEN TOTAL'!AC670</f>
        <v>0</v>
      </c>
      <c r="X649">
        <f>'RESUMEN TOTAL'!AD670</f>
        <v>0</v>
      </c>
      <c r="Y649">
        <f>'RESUMEN TOTAL'!AE670</f>
        <v>0</v>
      </c>
      <c r="Z649">
        <f>'RESUMEN TOTAL'!AF670</f>
        <v>0</v>
      </c>
      <c r="AA649">
        <f>'RESUMEN TOTAL'!AG670</f>
        <v>0</v>
      </c>
      <c r="AB649">
        <f>'RESUMEN TOTAL'!AH670</f>
        <v>0</v>
      </c>
      <c r="AC649">
        <f>'RESUMEN TOTAL'!AI670</f>
        <v>0</v>
      </c>
      <c r="AD649">
        <f>'RESUMEN TOTAL'!AJ670</f>
        <v>0</v>
      </c>
      <c r="AE649">
        <f>'RESUMEN TOTAL'!AK670</f>
        <v>0</v>
      </c>
      <c r="AF649">
        <f>'RESUMEN TOTAL'!AL670</f>
        <v>0</v>
      </c>
      <c r="AG649">
        <f>'RESUMEN TOTAL'!AM670</f>
        <v>0</v>
      </c>
      <c r="AH649">
        <f>'RESUMEN TOTAL'!AN670</f>
        <v>0</v>
      </c>
      <c r="AI649">
        <f>'RESUMEN TOTAL'!AO670</f>
        <v>0</v>
      </c>
    </row>
    <row r="650" spans="1:35" x14ac:dyDescent="0.25">
      <c r="A650">
        <f>'RESUMEN TOTAL'!A671</f>
        <v>0</v>
      </c>
      <c r="B650">
        <f>'RESUMEN TOTAL'!B671</f>
        <v>0</v>
      </c>
      <c r="C650">
        <f>'RESUMEN TOTAL'!D671</f>
        <v>0</v>
      </c>
      <c r="D650">
        <f>'RESUMEN TOTAL'!E671</f>
        <v>0</v>
      </c>
      <c r="E650">
        <f>'RESUMEN TOTAL'!F671</f>
        <v>0</v>
      </c>
      <c r="F650">
        <f>'RESUMEN TOTAL'!L671</f>
        <v>0</v>
      </c>
      <c r="G650">
        <f>'RESUMEN TOTAL'!M671</f>
        <v>0</v>
      </c>
      <c r="H650">
        <f>'RESUMEN TOTAL'!N671</f>
        <v>0</v>
      </c>
      <c r="I650">
        <f>'RESUMEN TOTAL'!O671</f>
        <v>0</v>
      </c>
      <c r="J650">
        <f>'RESUMEN TOTAL'!P671</f>
        <v>0</v>
      </c>
      <c r="K650">
        <f>'RESUMEN TOTAL'!Q671</f>
        <v>0</v>
      </c>
      <c r="L650">
        <f>'RESUMEN TOTAL'!R671</f>
        <v>0</v>
      </c>
      <c r="M650">
        <f>'RESUMEN TOTAL'!S671</f>
        <v>0</v>
      </c>
      <c r="N650">
        <f>'RESUMEN TOTAL'!T671</f>
        <v>0</v>
      </c>
      <c r="O650">
        <f>'RESUMEN TOTAL'!U671</f>
        <v>0</v>
      </c>
      <c r="P650">
        <f>'RESUMEN TOTAL'!V671</f>
        <v>0</v>
      </c>
      <c r="Q650">
        <f>'RESUMEN TOTAL'!W671</f>
        <v>0</v>
      </c>
      <c r="R650">
        <f>'RESUMEN TOTAL'!X671</f>
        <v>0</v>
      </c>
      <c r="S650">
        <f>'RESUMEN TOTAL'!Y671</f>
        <v>0</v>
      </c>
      <c r="T650">
        <f>'RESUMEN TOTAL'!Z671</f>
        <v>0</v>
      </c>
      <c r="U650">
        <f>'RESUMEN TOTAL'!AA671</f>
        <v>0</v>
      </c>
      <c r="V650">
        <f>'RESUMEN TOTAL'!AB671</f>
        <v>0</v>
      </c>
      <c r="W650">
        <f>'RESUMEN TOTAL'!AC671</f>
        <v>0</v>
      </c>
      <c r="X650">
        <f>'RESUMEN TOTAL'!AD671</f>
        <v>0</v>
      </c>
      <c r="Y650">
        <f>'RESUMEN TOTAL'!AE671</f>
        <v>0</v>
      </c>
      <c r="Z650">
        <f>'RESUMEN TOTAL'!AF671</f>
        <v>0</v>
      </c>
      <c r="AA650">
        <f>'RESUMEN TOTAL'!AG671</f>
        <v>0</v>
      </c>
      <c r="AB650">
        <f>'RESUMEN TOTAL'!AH671</f>
        <v>0</v>
      </c>
      <c r="AC650">
        <f>'RESUMEN TOTAL'!AI671</f>
        <v>0</v>
      </c>
      <c r="AD650">
        <f>'RESUMEN TOTAL'!AJ671</f>
        <v>0</v>
      </c>
      <c r="AE650">
        <f>'RESUMEN TOTAL'!AK671</f>
        <v>0</v>
      </c>
      <c r="AF650">
        <f>'RESUMEN TOTAL'!AL671</f>
        <v>0</v>
      </c>
      <c r="AG650">
        <f>'RESUMEN TOTAL'!AM671</f>
        <v>0</v>
      </c>
      <c r="AH650">
        <f>'RESUMEN TOTAL'!AN671</f>
        <v>0</v>
      </c>
      <c r="AI650">
        <f>'RESUMEN TOTAL'!AO671</f>
        <v>0</v>
      </c>
    </row>
    <row r="651" spans="1:35" x14ac:dyDescent="0.25">
      <c r="A651">
        <f>'RESUMEN TOTAL'!A672</f>
        <v>0</v>
      </c>
      <c r="B651">
        <f>'RESUMEN TOTAL'!B672</f>
        <v>0</v>
      </c>
      <c r="C651">
        <f>'RESUMEN TOTAL'!D672</f>
        <v>0</v>
      </c>
      <c r="D651">
        <f>'RESUMEN TOTAL'!E672</f>
        <v>0</v>
      </c>
      <c r="E651">
        <f>'RESUMEN TOTAL'!F672</f>
        <v>0</v>
      </c>
      <c r="F651">
        <f>'RESUMEN TOTAL'!L672</f>
        <v>0</v>
      </c>
      <c r="G651">
        <f>'RESUMEN TOTAL'!M672</f>
        <v>0</v>
      </c>
      <c r="H651">
        <f>'RESUMEN TOTAL'!N672</f>
        <v>0</v>
      </c>
      <c r="I651">
        <f>'RESUMEN TOTAL'!O672</f>
        <v>0</v>
      </c>
      <c r="J651">
        <f>'RESUMEN TOTAL'!P672</f>
        <v>0</v>
      </c>
      <c r="K651">
        <f>'RESUMEN TOTAL'!Q672</f>
        <v>0</v>
      </c>
      <c r="L651">
        <f>'RESUMEN TOTAL'!R672</f>
        <v>0</v>
      </c>
      <c r="M651">
        <f>'RESUMEN TOTAL'!S672</f>
        <v>0</v>
      </c>
      <c r="N651">
        <f>'RESUMEN TOTAL'!T672</f>
        <v>0</v>
      </c>
      <c r="O651">
        <f>'RESUMEN TOTAL'!U672</f>
        <v>0</v>
      </c>
      <c r="P651">
        <f>'RESUMEN TOTAL'!V672</f>
        <v>0</v>
      </c>
      <c r="Q651">
        <f>'RESUMEN TOTAL'!W672</f>
        <v>0</v>
      </c>
      <c r="R651">
        <f>'RESUMEN TOTAL'!X672</f>
        <v>0</v>
      </c>
      <c r="S651">
        <f>'RESUMEN TOTAL'!Y672</f>
        <v>0</v>
      </c>
      <c r="T651">
        <f>'RESUMEN TOTAL'!Z672</f>
        <v>0</v>
      </c>
      <c r="U651">
        <f>'RESUMEN TOTAL'!AA672</f>
        <v>0</v>
      </c>
      <c r="V651">
        <f>'RESUMEN TOTAL'!AB672</f>
        <v>0</v>
      </c>
      <c r="W651">
        <f>'RESUMEN TOTAL'!AC672</f>
        <v>0</v>
      </c>
      <c r="X651">
        <f>'RESUMEN TOTAL'!AD672</f>
        <v>0</v>
      </c>
      <c r="Y651">
        <f>'RESUMEN TOTAL'!AE672</f>
        <v>0</v>
      </c>
      <c r="Z651">
        <f>'RESUMEN TOTAL'!AF672</f>
        <v>0</v>
      </c>
      <c r="AA651">
        <f>'RESUMEN TOTAL'!AG672</f>
        <v>0</v>
      </c>
      <c r="AB651">
        <f>'RESUMEN TOTAL'!AH672</f>
        <v>0</v>
      </c>
      <c r="AC651">
        <f>'RESUMEN TOTAL'!AI672</f>
        <v>0</v>
      </c>
      <c r="AD651">
        <f>'RESUMEN TOTAL'!AJ672</f>
        <v>0</v>
      </c>
      <c r="AE651">
        <f>'RESUMEN TOTAL'!AK672</f>
        <v>0</v>
      </c>
      <c r="AF651">
        <f>'RESUMEN TOTAL'!AL672</f>
        <v>0</v>
      </c>
      <c r="AG651">
        <f>'RESUMEN TOTAL'!AM672</f>
        <v>0</v>
      </c>
      <c r="AH651">
        <f>'RESUMEN TOTAL'!AN672</f>
        <v>0</v>
      </c>
      <c r="AI651">
        <f>'RESUMEN TOTAL'!AO672</f>
        <v>0</v>
      </c>
    </row>
    <row r="652" spans="1:35" x14ac:dyDescent="0.25">
      <c r="A652">
        <f>'RESUMEN TOTAL'!A673</f>
        <v>0</v>
      </c>
      <c r="B652">
        <f>'RESUMEN TOTAL'!B673</f>
        <v>0</v>
      </c>
      <c r="C652">
        <f>'RESUMEN TOTAL'!D673</f>
        <v>0</v>
      </c>
      <c r="D652">
        <f>'RESUMEN TOTAL'!E673</f>
        <v>0</v>
      </c>
      <c r="E652">
        <f>'RESUMEN TOTAL'!F673</f>
        <v>0</v>
      </c>
      <c r="F652">
        <f>'RESUMEN TOTAL'!L673</f>
        <v>0</v>
      </c>
      <c r="G652">
        <f>'RESUMEN TOTAL'!M673</f>
        <v>0</v>
      </c>
      <c r="H652">
        <f>'RESUMEN TOTAL'!N673</f>
        <v>0</v>
      </c>
      <c r="I652">
        <f>'RESUMEN TOTAL'!O673</f>
        <v>0</v>
      </c>
      <c r="J652">
        <f>'RESUMEN TOTAL'!P673</f>
        <v>0</v>
      </c>
      <c r="K652">
        <f>'RESUMEN TOTAL'!Q673</f>
        <v>0</v>
      </c>
      <c r="L652">
        <f>'RESUMEN TOTAL'!R673</f>
        <v>0</v>
      </c>
      <c r="M652">
        <f>'RESUMEN TOTAL'!S673</f>
        <v>0</v>
      </c>
      <c r="N652">
        <f>'RESUMEN TOTAL'!T673</f>
        <v>0</v>
      </c>
      <c r="O652">
        <f>'RESUMEN TOTAL'!U673</f>
        <v>0</v>
      </c>
      <c r="P652">
        <f>'RESUMEN TOTAL'!V673</f>
        <v>0</v>
      </c>
      <c r="Q652">
        <f>'RESUMEN TOTAL'!W673</f>
        <v>0</v>
      </c>
      <c r="R652">
        <f>'RESUMEN TOTAL'!X673</f>
        <v>0</v>
      </c>
      <c r="S652">
        <f>'RESUMEN TOTAL'!Y673</f>
        <v>0</v>
      </c>
      <c r="T652">
        <f>'RESUMEN TOTAL'!Z673</f>
        <v>0</v>
      </c>
      <c r="U652">
        <f>'RESUMEN TOTAL'!AA673</f>
        <v>0</v>
      </c>
      <c r="V652">
        <f>'RESUMEN TOTAL'!AB673</f>
        <v>0</v>
      </c>
      <c r="W652">
        <f>'RESUMEN TOTAL'!AC673</f>
        <v>0</v>
      </c>
      <c r="X652">
        <f>'RESUMEN TOTAL'!AD673</f>
        <v>0</v>
      </c>
      <c r="Y652">
        <f>'RESUMEN TOTAL'!AE673</f>
        <v>0</v>
      </c>
      <c r="Z652">
        <f>'RESUMEN TOTAL'!AF673</f>
        <v>0</v>
      </c>
      <c r="AA652">
        <f>'RESUMEN TOTAL'!AG673</f>
        <v>0</v>
      </c>
      <c r="AB652">
        <f>'RESUMEN TOTAL'!AH673</f>
        <v>0</v>
      </c>
      <c r="AC652">
        <f>'RESUMEN TOTAL'!AI673</f>
        <v>0</v>
      </c>
      <c r="AD652">
        <f>'RESUMEN TOTAL'!AJ673</f>
        <v>0</v>
      </c>
      <c r="AE652">
        <f>'RESUMEN TOTAL'!AK673</f>
        <v>0</v>
      </c>
      <c r="AF652">
        <f>'RESUMEN TOTAL'!AL673</f>
        <v>0</v>
      </c>
      <c r="AG652">
        <f>'RESUMEN TOTAL'!AM673</f>
        <v>0</v>
      </c>
      <c r="AH652">
        <f>'RESUMEN TOTAL'!AN673</f>
        <v>0</v>
      </c>
      <c r="AI652">
        <f>'RESUMEN TOTAL'!AO673</f>
        <v>0</v>
      </c>
    </row>
    <row r="653" spans="1:35" x14ac:dyDescent="0.25">
      <c r="A653">
        <f>'RESUMEN TOTAL'!A674</f>
        <v>0</v>
      </c>
      <c r="B653">
        <f>'RESUMEN TOTAL'!B674</f>
        <v>0</v>
      </c>
      <c r="C653">
        <f>'RESUMEN TOTAL'!D674</f>
        <v>0</v>
      </c>
      <c r="D653">
        <f>'RESUMEN TOTAL'!E674</f>
        <v>0</v>
      </c>
      <c r="E653">
        <f>'RESUMEN TOTAL'!F674</f>
        <v>0</v>
      </c>
      <c r="F653">
        <f>'RESUMEN TOTAL'!L674</f>
        <v>0</v>
      </c>
      <c r="G653">
        <f>'RESUMEN TOTAL'!M674</f>
        <v>0</v>
      </c>
      <c r="H653">
        <f>'RESUMEN TOTAL'!N674</f>
        <v>0</v>
      </c>
      <c r="I653">
        <f>'RESUMEN TOTAL'!O674</f>
        <v>0</v>
      </c>
      <c r="J653">
        <f>'RESUMEN TOTAL'!P674</f>
        <v>0</v>
      </c>
      <c r="K653">
        <f>'RESUMEN TOTAL'!Q674</f>
        <v>0</v>
      </c>
      <c r="L653">
        <f>'RESUMEN TOTAL'!R674</f>
        <v>0</v>
      </c>
      <c r="M653">
        <f>'RESUMEN TOTAL'!S674</f>
        <v>0</v>
      </c>
      <c r="N653">
        <f>'RESUMEN TOTAL'!T674</f>
        <v>0</v>
      </c>
      <c r="O653">
        <f>'RESUMEN TOTAL'!U674</f>
        <v>0</v>
      </c>
      <c r="P653">
        <f>'RESUMEN TOTAL'!V674</f>
        <v>0</v>
      </c>
      <c r="Q653">
        <f>'RESUMEN TOTAL'!W674</f>
        <v>0</v>
      </c>
      <c r="R653">
        <f>'RESUMEN TOTAL'!X674</f>
        <v>0</v>
      </c>
      <c r="S653">
        <f>'RESUMEN TOTAL'!Y674</f>
        <v>0</v>
      </c>
      <c r="T653">
        <f>'RESUMEN TOTAL'!Z674</f>
        <v>0</v>
      </c>
      <c r="U653">
        <f>'RESUMEN TOTAL'!AA674</f>
        <v>0</v>
      </c>
      <c r="V653">
        <f>'RESUMEN TOTAL'!AB674</f>
        <v>0</v>
      </c>
      <c r="W653">
        <f>'RESUMEN TOTAL'!AC674</f>
        <v>0</v>
      </c>
      <c r="X653">
        <f>'RESUMEN TOTAL'!AD674</f>
        <v>0</v>
      </c>
      <c r="Y653">
        <f>'RESUMEN TOTAL'!AE674</f>
        <v>0</v>
      </c>
      <c r="Z653">
        <f>'RESUMEN TOTAL'!AF674</f>
        <v>0</v>
      </c>
      <c r="AA653">
        <f>'RESUMEN TOTAL'!AG674</f>
        <v>0</v>
      </c>
      <c r="AB653">
        <f>'RESUMEN TOTAL'!AH674</f>
        <v>0</v>
      </c>
      <c r="AC653">
        <f>'RESUMEN TOTAL'!AI674</f>
        <v>0</v>
      </c>
      <c r="AD653">
        <f>'RESUMEN TOTAL'!AJ674</f>
        <v>0</v>
      </c>
      <c r="AE653">
        <f>'RESUMEN TOTAL'!AK674</f>
        <v>0</v>
      </c>
      <c r="AF653">
        <f>'RESUMEN TOTAL'!AL674</f>
        <v>0</v>
      </c>
      <c r="AG653">
        <f>'RESUMEN TOTAL'!AM674</f>
        <v>0</v>
      </c>
      <c r="AH653">
        <f>'RESUMEN TOTAL'!AN674</f>
        <v>0</v>
      </c>
      <c r="AI653">
        <f>'RESUMEN TOTAL'!AO674</f>
        <v>0</v>
      </c>
    </row>
    <row r="654" spans="1:35" x14ac:dyDescent="0.25">
      <c r="A654">
        <f>'RESUMEN TOTAL'!A675</f>
        <v>0</v>
      </c>
      <c r="B654">
        <f>'RESUMEN TOTAL'!B675</f>
        <v>0</v>
      </c>
      <c r="C654">
        <f>'RESUMEN TOTAL'!D675</f>
        <v>0</v>
      </c>
      <c r="D654">
        <f>'RESUMEN TOTAL'!E675</f>
        <v>0</v>
      </c>
      <c r="E654">
        <f>'RESUMEN TOTAL'!F675</f>
        <v>0</v>
      </c>
      <c r="F654">
        <f>'RESUMEN TOTAL'!L675</f>
        <v>0</v>
      </c>
      <c r="G654">
        <f>'RESUMEN TOTAL'!M675</f>
        <v>0</v>
      </c>
      <c r="H654">
        <f>'RESUMEN TOTAL'!N675</f>
        <v>0</v>
      </c>
      <c r="I654">
        <f>'RESUMEN TOTAL'!O675</f>
        <v>0</v>
      </c>
      <c r="J654">
        <f>'RESUMEN TOTAL'!P675</f>
        <v>0</v>
      </c>
      <c r="K654">
        <f>'RESUMEN TOTAL'!Q675</f>
        <v>0</v>
      </c>
      <c r="L654">
        <f>'RESUMEN TOTAL'!R675</f>
        <v>0</v>
      </c>
      <c r="M654">
        <f>'RESUMEN TOTAL'!S675</f>
        <v>0</v>
      </c>
      <c r="N654">
        <f>'RESUMEN TOTAL'!T675</f>
        <v>0</v>
      </c>
      <c r="O654">
        <f>'RESUMEN TOTAL'!U675</f>
        <v>0</v>
      </c>
      <c r="P654">
        <f>'RESUMEN TOTAL'!V675</f>
        <v>0</v>
      </c>
      <c r="Q654">
        <f>'RESUMEN TOTAL'!W675</f>
        <v>0</v>
      </c>
      <c r="R654">
        <f>'RESUMEN TOTAL'!X675</f>
        <v>0</v>
      </c>
      <c r="S654">
        <f>'RESUMEN TOTAL'!Y675</f>
        <v>0</v>
      </c>
      <c r="T654">
        <f>'RESUMEN TOTAL'!Z675</f>
        <v>0</v>
      </c>
      <c r="U654">
        <f>'RESUMEN TOTAL'!AA675</f>
        <v>0</v>
      </c>
      <c r="V654">
        <f>'RESUMEN TOTAL'!AB675</f>
        <v>0</v>
      </c>
      <c r="W654">
        <f>'RESUMEN TOTAL'!AC675</f>
        <v>0</v>
      </c>
      <c r="X654">
        <f>'RESUMEN TOTAL'!AD675</f>
        <v>0</v>
      </c>
      <c r="Y654">
        <f>'RESUMEN TOTAL'!AE675</f>
        <v>0</v>
      </c>
      <c r="Z654">
        <f>'RESUMEN TOTAL'!AF675</f>
        <v>0</v>
      </c>
      <c r="AA654">
        <f>'RESUMEN TOTAL'!AG675</f>
        <v>0</v>
      </c>
      <c r="AB654">
        <f>'RESUMEN TOTAL'!AH675</f>
        <v>0</v>
      </c>
      <c r="AC654">
        <f>'RESUMEN TOTAL'!AI675</f>
        <v>0</v>
      </c>
      <c r="AD654">
        <f>'RESUMEN TOTAL'!AJ675</f>
        <v>0</v>
      </c>
      <c r="AE654">
        <f>'RESUMEN TOTAL'!AK675</f>
        <v>0</v>
      </c>
      <c r="AF654">
        <f>'RESUMEN TOTAL'!AL675</f>
        <v>0</v>
      </c>
      <c r="AG654">
        <f>'RESUMEN TOTAL'!AM675</f>
        <v>0</v>
      </c>
      <c r="AH654">
        <f>'RESUMEN TOTAL'!AN675</f>
        <v>0</v>
      </c>
      <c r="AI654">
        <f>'RESUMEN TOTAL'!AO675</f>
        <v>0</v>
      </c>
    </row>
    <row r="655" spans="1:35" x14ac:dyDescent="0.25">
      <c r="A655">
        <f>'RESUMEN TOTAL'!A676</f>
        <v>0</v>
      </c>
      <c r="B655">
        <f>'RESUMEN TOTAL'!B676</f>
        <v>0</v>
      </c>
      <c r="C655">
        <f>'RESUMEN TOTAL'!D676</f>
        <v>0</v>
      </c>
      <c r="D655">
        <f>'RESUMEN TOTAL'!E676</f>
        <v>0</v>
      </c>
      <c r="E655">
        <f>'RESUMEN TOTAL'!F676</f>
        <v>0</v>
      </c>
      <c r="F655">
        <f>'RESUMEN TOTAL'!L676</f>
        <v>0</v>
      </c>
      <c r="G655">
        <f>'RESUMEN TOTAL'!M676</f>
        <v>0</v>
      </c>
      <c r="H655">
        <f>'RESUMEN TOTAL'!N676</f>
        <v>0</v>
      </c>
      <c r="I655">
        <f>'RESUMEN TOTAL'!O676</f>
        <v>0</v>
      </c>
      <c r="J655">
        <f>'RESUMEN TOTAL'!P676</f>
        <v>0</v>
      </c>
      <c r="K655">
        <f>'RESUMEN TOTAL'!Q676</f>
        <v>0</v>
      </c>
      <c r="L655">
        <f>'RESUMEN TOTAL'!R676</f>
        <v>0</v>
      </c>
      <c r="M655">
        <f>'RESUMEN TOTAL'!S676</f>
        <v>0</v>
      </c>
      <c r="N655">
        <f>'RESUMEN TOTAL'!T676</f>
        <v>0</v>
      </c>
      <c r="O655">
        <f>'RESUMEN TOTAL'!U676</f>
        <v>0</v>
      </c>
      <c r="P655">
        <f>'RESUMEN TOTAL'!V676</f>
        <v>0</v>
      </c>
      <c r="Q655">
        <f>'RESUMEN TOTAL'!W676</f>
        <v>0</v>
      </c>
      <c r="R655">
        <f>'RESUMEN TOTAL'!X676</f>
        <v>0</v>
      </c>
      <c r="S655">
        <f>'RESUMEN TOTAL'!Y676</f>
        <v>0</v>
      </c>
      <c r="T655">
        <f>'RESUMEN TOTAL'!Z676</f>
        <v>0</v>
      </c>
      <c r="U655">
        <f>'RESUMEN TOTAL'!AA676</f>
        <v>0</v>
      </c>
      <c r="V655">
        <f>'RESUMEN TOTAL'!AB676</f>
        <v>0</v>
      </c>
      <c r="W655">
        <f>'RESUMEN TOTAL'!AC676</f>
        <v>0</v>
      </c>
      <c r="X655">
        <f>'RESUMEN TOTAL'!AD676</f>
        <v>0</v>
      </c>
      <c r="Y655">
        <f>'RESUMEN TOTAL'!AE676</f>
        <v>0</v>
      </c>
      <c r="Z655">
        <f>'RESUMEN TOTAL'!AF676</f>
        <v>0</v>
      </c>
      <c r="AA655">
        <f>'RESUMEN TOTAL'!AG676</f>
        <v>0</v>
      </c>
      <c r="AB655">
        <f>'RESUMEN TOTAL'!AH676</f>
        <v>0</v>
      </c>
      <c r="AC655">
        <f>'RESUMEN TOTAL'!AI676</f>
        <v>0</v>
      </c>
      <c r="AD655">
        <f>'RESUMEN TOTAL'!AJ676</f>
        <v>0</v>
      </c>
      <c r="AE655">
        <f>'RESUMEN TOTAL'!AK676</f>
        <v>0</v>
      </c>
      <c r="AF655">
        <f>'RESUMEN TOTAL'!AL676</f>
        <v>0</v>
      </c>
      <c r="AG655">
        <f>'RESUMEN TOTAL'!AM676</f>
        <v>0</v>
      </c>
      <c r="AH655">
        <f>'RESUMEN TOTAL'!AN676</f>
        <v>0</v>
      </c>
      <c r="AI655">
        <f>'RESUMEN TOTAL'!AO676</f>
        <v>0</v>
      </c>
    </row>
    <row r="656" spans="1:35" x14ac:dyDescent="0.25">
      <c r="A656">
        <f>'RESUMEN TOTAL'!A677</f>
        <v>0</v>
      </c>
      <c r="B656">
        <f>'RESUMEN TOTAL'!B677</f>
        <v>0</v>
      </c>
      <c r="C656">
        <f>'RESUMEN TOTAL'!D677</f>
        <v>0</v>
      </c>
      <c r="D656">
        <f>'RESUMEN TOTAL'!E677</f>
        <v>0</v>
      </c>
      <c r="E656">
        <f>'RESUMEN TOTAL'!F677</f>
        <v>0</v>
      </c>
      <c r="F656">
        <f>'RESUMEN TOTAL'!L677</f>
        <v>0</v>
      </c>
      <c r="G656">
        <f>'RESUMEN TOTAL'!M677</f>
        <v>0</v>
      </c>
      <c r="H656">
        <f>'RESUMEN TOTAL'!N677</f>
        <v>0</v>
      </c>
      <c r="I656">
        <f>'RESUMEN TOTAL'!O677</f>
        <v>0</v>
      </c>
      <c r="J656">
        <f>'RESUMEN TOTAL'!P677</f>
        <v>0</v>
      </c>
      <c r="K656">
        <f>'RESUMEN TOTAL'!Q677</f>
        <v>0</v>
      </c>
      <c r="L656">
        <f>'RESUMEN TOTAL'!R677</f>
        <v>0</v>
      </c>
      <c r="M656">
        <f>'RESUMEN TOTAL'!S677</f>
        <v>0</v>
      </c>
      <c r="N656">
        <f>'RESUMEN TOTAL'!T677</f>
        <v>0</v>
      </c>
      <c r="O656">
        <f>'RESUMEN TOTAL'!U677</f>
        <v>0</v>
      </c>
      <c r="P656">
        <f>'RESUMEN TOTAL'!V677</f>
        <v>0</v>
      </c>
      <c r="Q656">
        <f>'RESUMEN TOTAL'!W677</f>
        <v>0</v>
      </c>
      <c r="R656">
        <f>'RESUMEN TOTAL'!X677</f>
        <v>0</v>
      </c>
      <c r="S656">
        <f>'RESUMEN TOTAL'!Y677</f>
        <v>0</v>
      </c>
      <c r="T656">
        <f>'RESUMEN TOTAL'!Z677</f>
        <v>0</v>
      </c>
      <c r="U656">
        <f>'RESUMEN TOTAL'!AA677</f>
        <v>0</v>
      </c>
      <c r="V656">
        <f>'RESUMEN TOTAL'!AB677</f>
        <v>0</v>
      </c>
      <c r="W656">
        <f>'RESUMEN TOTAL'!AC677</f>
        <v>0</v>
      </c>
      <c r="X656">
        <f>'RESUMEN TOTAL'!AD677</f>
        <v>0</v>
      </c>
      <c r="Y656">
        <f>'RESUMEN TOTAL'!AE677</f>
        <v>0</v>
      </c>
      <c r="Z656">
        <f>'RESUMEN TOTAL'!AF677</f>
        <v>0</v>
      </c>
      <c r="AA656">
        <f>'RESUMEN TOTAL'!AG677</f>
        <v>0</v>
      </c>
      <c r="AB656">
        <f>'RESUMEN TOTAL'!AH677</f>
        <v>0</v>
      </c>
      <c r="AC656">
        <f>'RESUMEN TOTAL'!AI677</f>
        <v>0</v>
      </c>
      <c r="AD656">
        <f>'RESUMEN TOTAL'!AJ677</f>
        <v>0</v>
      </c>
      <c r="AE656">
        <f>'RESUMEN TOTAL'!AK677</f>
        <v>0</v>
      </c>
      <c r="AF656">
        <f>'RESUMEN TOTAL'!AL677</f>
        <v>0</v>
      </c>
      <c r="AG656">
        <f>'RESUMEN TOTAL'!AM677</f>
        <v>0</v>
      </c>
      <c r="AH656">
        <f>'RESUMEN TOTAL'!AN677</f>
        <v>0</v>
      </c>
      <c r="AI656">
        <f>'RESUMEN TOTAL'!AO677</f>
        <v>0</v>
      </c>
    </row>
    <row r="657" spans="1:35" x14ac:dyDescent="0.25">
      <c r="A657">
        <f>'RESUMEN TOTAL'!A678</f>
        <v>0</v>
      </c>
      <c r="B657">
        <f>'RESUMEN TOTAL'!B678</f>
        <v>0</v>
      </c>
      <c r="C657">
        <f>'RESUMEN TOTAL'!D678</f>
        <v>0</v>
      </c>
      <c r="D657">
        <f>'RESUMEN TOTAL'!E678</f>
        <v>0</v>
      </c>
      <c r="E657">
        <f>'RESUMEN TOTAL'!F678</f>
        <v>0</v>
      </c>
      <c r="F657">
        <f>'RESUMEN TOTAL'!L678</f>
        <v>0</v>
      </c>
      <c r="G657">
        <f>'RESUMEN TOTAL'!M678</f>
        <v>0</v>
      </c>
      <c r="H657">
        <f>'RESUMEN TOTAL'!N678</f>
        <v>0</v>
      </c>
      <c r="I657">
        <f>'RESUMEN TOTAL'!O678</f>
        <v>0</v>
      </c>
      <c r="J657">
        <f>'RESUMEN TOTAL'!P678</f>
        <v>0</v>
      </c>
      <c r="K657">
        <f>'RESUMEN TOTAL'!Q678</f>
        <v>0</v>
      </c>
      <c r="L657">
        <f>'RESUMEN TOTAL'!R678</f>
        <v>0</v>
      </c>
      <c r="M657">
        <f>'RESUMEN TOTAL'!S678</f>
        <v>0</v>
      </c>
      <c r="N657">
        <f>'RESUMEN TOTAL'!T678</f>
        <v>0</v>
      </c>
      <c r="O657">
        <f>'RESUMEN TOTAL'!U678</f>
        <v>0</v>
      </c>
      <c r="P657">
        <f>'RESUMEN TOTAL'!V678</f>
        <v>0</v>
      </c>
      <c r="Q657">
        <f>'RESUMEN TOTAL'!W678</f>
        <v>0</v>
      </c>
      <c r="R657">
        <f>'RESUMEN TOTAL'!X678</f>
        <v>0</v>
      </c>
      <c r="S657">
        <f>'RESUMEN TOTAL'!Y678</f>
        <v>0</v>
      </c>
      <c r="T657">
        <f>'RESUMEN TOTAL'!Z678</f>
        <v>0</v>
      </c>
      <c r="U657">
        <f>'RESUMEN TOTAL'!AA678</f>
        <v>0</v>
      </c>
      <c r="V657">
        <f>'RESUMEN TOTAL'!AB678</f>
        <v>0</v>
      </c>
      <c r="W657">
        <f>'RESUMEN TOTAL'!AC678</f>
        <v>0</v>
      </c>
      <c r="X657">
        <f>'RESUMEN TOTAL'!AD678</f>
        <v>0</v>
      </c>
      <c r="Y657">
        <f>'RESUMEN TOTAL'!AE678</f>
        <v>0</v>
      </c>
      <c r="Z657">
        <f>'RESUMEN TOTAL'!AF678</f>
        <v>0</v>
      </c>
      <c r="AA657">
        <f>'RESUMEN TOTAL'!AG678</f>
        <v>0</v>
      </c>
      <c r="AB657">
        <f>'RESUMEN TOTAL'!AH678</f>
        <v>0</v>
      </c>
      <c r="AC657">
        <f>'RESUMEN TOTAL'!AI678</f>
        <v>0</v>
      </c>
      <c r="AD657">
        <f>'RESUMEN TOTAL'!AJ678</f>
        <v>0</v>
      </c>
      <c r="AE657">
        <f>'RESUMEN TOTAL'!AK678</f>
        <v>0</v>
      </c>
      <c r="AF657">
        <f>'RESUMEN TOTAL'!AL678</f>
        <v>0</v>
      </c>
      <c r="AG657">
        <f>'RESUMEN TOTAL'!AM678</f>
        <v>0</v>
      </c>
      <c r="AH657">
        <f>'RESUMEN TOTAL'!AN678</f>
        <v>0</v>
      </c>
      <c r="AI657">
        <f>'RESUMEN TOTAL'!AO678</f>
        <v>0</v>
      </c>
    </row>
    <row r="658" spans="1:35" x14ac:dyDescent="0.25">
      <c r="A658">
        <f>'RESUMEN TOTAL'!A679</f>
        <v>0</v>
      </c>
      <c r="B658">
        <f>'RESUMEN TOTAL'!B679</f>
        <v>0</v>
      </c>
      <c r="C658">
        <f>'RESUMEN TOTAL'!D679</f>
        <v>0</v>
      </c>
      <c r="D658">
        <f>'RESUMEN TOTAL'!E679</f>
        <v>0</v>
      </c>
      <c r="E658">
        <f>'RESUMEN TOTAL'!F679</f>
        <v>0</v>
      </c>
      <c r="F658">
        <f>'RESUMEN TOTAL'!L679</f>
        <v>0</v>
      </c>
      <c r="G658">
        <f>'RESUMEN TOTAL'!M679</f>
        <v>0</v>
      </c>
      <c r="H658">
        <f>'RESUMEN TOTAL'!N679</f>
        <v>0</v>
      </c>
      <c r="I658">
        <f>'RESUMEN TOTAL'!O679</f>
        <v>0</v>
      </c>
      <c r="J658">
        <f>'RESUMEN TOTAL'!P679</f>
        <v>0</v>
      </c>
      <c r="K658">
        <f>'RESUMEN TOTAL'!Q679</f>
        <v>0</v>
      </c>
      <c r="L658">
        <f>'RESUMEN TOTAL'!R679</f>
        <v>0</v>
      </c>
      <c r="M658">
        <f>'RESUMEN TOTAL'!S679</f>
        <v>0</v>
      </c>
      <c r="N658">
        <f>'RESUMEN TOTAL'!T679</f>
        <v>0</v>
      </c>
      <c r="O658">
        <f>'RESUMEN TOTAL'!U679</f>
        <v>0</v>
      </c>
      <c r="P658">
        <f>'RESUMEN TOTAL'!V679</f>
        <v>0</v>
      </c>
      <c r="Q658">
        <f>'RESUMEN TOTAL'!W679</f>
        <v>0</v>
      </c>
      <c r="R658">
        <f>'RESUMEN TOTAL'!X679</f>
        <v>0</v>
      </c>
      <c r="S658">
        <f>'RESUMEN TOTAL'!Y679</f>
        <v>0</v>
      </c>
      <c r="T658">
        <f>'RESUMEN TOTAL'!Z679</f>
        <v>0</v>
      </c>
      <c r="U658">
        <f>'RESUMEN TOTAL'!AA679</f>
        <v>0</v>
      </c>
      <c r="V658">
        <f>'RESUMEN TOTAL'!AB679</f>
        <v>0</v>
      </c>
      <c r="W658">
        <f>'RESUMEN TOTAL'!AC679</f>
        <v>0</v>
      </c>
      <c r="X658">
        <f>'RESUMEN TOTAL'!AD679</f>
        <v>0</v>
      </c>
      <c r="Y658">
        <f>'RESUMEN TOTAL'!AE679</f>
        <v>0</v>
      </c>
      <c r="Z658">
        <f>'RESUMEN TOTAL'!AF679</f>
        <v>0</v>
      </c>
      <c r="AA658">
        <f>'RESUMEN TOTAL'!AG679</f>
        <v>0</v>
      </c>
      <c r="AB658">
        <f>'RESUMEN TOTAL'!AH679</f>
        <v>0</v>
      </c>
      <c r="AC658">
        <f>'RESUMEN TOTAL'!AI679</f>
        <v>0</v>
      </c>
      <c r="AD658">
        <f>'RESUMEN TOTAL'!AJ679</f>
        <v>0</v>
      </c>
      <c r="AE658">
        <f>'RESUMEN TOTAL'!AK679</f>
        <v>0</v>
      </c>
      <c r="AF658">
        <f>'RESUMEN TOTAL'!AL679</f>
        <v>0</v>
      </c>
      <c r="AG658">
        <f>'RESUMEN TOTAL'!AM679</f>
        <v>0</v>
      </c>
      <c r="AH658">
        <f>'RESUMEN TOTAL'!AN679</f>
        <v>0</v>
      </c>
      <c r="AI658">
        <f>'RESUMEN TOTAL'!AO679</f>
        <v>0</v>
      </c>
    </row>
    <row r="659" spans="1:35" x14ac:dyDescent="0.25">
      <c r="A659">
        <f>'RESUMEN TOTAL'!A680</f>
        <v>0</v>
      </c>
      <c r="B659">
        <f>'RESUMEN TOTAL'!B680</f>
        <v>0</v>
      </c>
      <c r="C659">
        <f>'RESUMEN TOTAL'!D680</f>
        <v>0</v>
      </c>
      <c r="D659">
        <f>'RESUMEN TOTAL'!E680</f>
        <v>0</v>
      </c>
      <c r="E659">
        <f>'RESUMEN TOTAL'!F680</f>
        <v>0</v>
      </c>
      <c r="F659">
        <f>'RESUMEN TOTAL'!L680</f>
        <v>0</v>
      </c>
      <c r="G659">
        <f>'RESUMEN TOTAL'!M680</f>
        <v>0</v>
      </c>
      <c r="H659">
        <f>'RESUMEN TOTAL'!N680</f>
        <v>0</v>
      </c>
      <c r="I659">
        <f>'RESUMEN TOTAL'!O680</f>
        <v>0</v>
      </c>
      <c r="J659">
        <f>'RESUMEN TOTAL'!P680</f>
        <v>0</v>
      </c>
      <c r="K659">
        <f>'RESUMEN TOTAL'!Q680</f>
        <v>0</v>
      </c>
      <c r="L659">
        <f>'RESUMEN TOTAL'!R680</f>
        <v>0</v>
      </c>
      <c r="M659">
        <f>'RESUMEN TOTAL'!S680</f>
        <v>0</v>
      </c>
      <c r="N659">
        <f>'RESUMEN TOTAL'!T680</f>
        <v>0</v>
      </c>
      <c r="O659">
        <f>'RESUMEN TOTAL'!U680</f>
        <v>0</v>
      </c>
      <c r="P659">
        <f>'RESUMEN TOTAL'!V680</f>
        <v>0</v>
      </c>
      <c r="Q659">
        <f>'RESUMEN TOTAL'!W680</f>
        <v>0</v>
      </c>
      <c r="R659">
        <f>'RESUMEN TOTAL'!X680</f>
        <v>0</v>
      </c>
      <c r="S659">
        <f>'RESUMEN TOTAL'!Y680</f>
        <v>0</v>
      </c>
      <c r="T659">
        <f>'RESUMEN TOTAL'!Z680</f>
        <v>0</v>
      </c>
      <c r="U659">
        <f>'RESUMEN TOTAL'!AA680</f>
        <v>0</v>
      </c>
      <c r="V659">
        <f>'RESUMEN TOTAL'!AB680</f>
        <v>0</v>
      </c>
      <c r="W659">
        <f>'RESUMEN TOTAL'!AC680</f>
        <v>0</v>
      </c>
      <c r="X659">
        <f>'RESUMEN TOTAL'!AD680</f>
        <v>0</v>
      </c>
      <c r="Y659">
        <f>'RESUMEN TOTAL'!AE680</f>
        <v>0</v>
      </c>
      <c r="Z659">
        <f>'RESUMEN TOTAL'!AF680</f>
        <v>0</v>
      </c>
      <c r="AA659">
        <f>'RESUMEN TOTAL'!AG680</f>
        <v>0</v>
      </c>
      <c r="AB659">
        <f>'RESUMEN TOTAL'!AH680</f>
        <v>0</v>
      </c>
      <c r="AC659">
        <f>'RESUMEN TOTAL'!AI680</f>
        <v>0</v>
      </c>
      <c r="AD659">
        <f>'RESUMEN TOTAL'!AJ680</f>
        <v>0</v>
      </c>
      <c r="AE659">
        <f>'RESUMEN TOTAL'!AK680</f>
        <v>0</v>
      </c>
      <c r="AF659">
        <f>'RESUMEN TOTAL'!AL680</f>
        <v>0</v>
      </c>
      <c r="AG659">
        <f>'RESUMEN TOTAL'!AM680</f>
        <v>0</v>
      </c>
      <c r="AH659">
        <f>'RESUMEN TOTAL'!AN680</f>
        <v>0</v>
      </c>
      <c r="AI659">
        <f>'RESUMEN TOTAL'!AO680</f>
        <v>0</v>
      </c>
    </row>
    <row r="660" spans="1:35" x14ac:dyDescent="0.25">
      <c r="A660">
        <f>'RESUMEN TOTAL'!A681</f>
        <v>0</v>
      </c>
      <c r="B660">
        <f>'RESUMEN TOTAL'!B681</f>
        <v>0</v>
      </c>
      <c r="C660">
        <f>'RESUMEN TOTAL'!D681</f>
        <v>0</v>
      </c>
      <c r="D660">
        <f>'RESUMEN TOTAL'!E681</f>
        <v>0</v>
      </c>
      <c r="E660">
        <f>'RESUMEN TOTAL'!F681</f>
        <v>0</v>
      </c>
      <c r="F660">
        <f>'RESUMEN TOTAL'!L681</f>
        <v>0</v>
      </c>
      <c r="G660">
        <f>'RESUMEN TOTAL'!M681</f>
        <v>0</v>
      </c>
      <c r="H660">
        <f>'RESUMEN TOTAL'!N681</f>
        <v>0</v>
      </c>
      <c r="I660">
        <f>'RESUMEN TOTAL'!O681</f>
        <v>0</v>
      </c>
      <c r="J660">
        <f>'RESUMEN TOTAL'!P681</f>
        <v>0</v>
      </c>
      <c r="K660">
        <f>'RESUMEN TOTAL'!Q681</f>
        <v>0</v>
      </c>
      <c r="L660">
        <f>'RESUMEN TOTAL'!R681</f>
        <v>0</v>
      </c>
      <c r="M660">
        <f>'RESUMEN TOTAL'!S681</f>
        <v>0</v>
      </c>
      <c r="N660">
        <f>'RESUMEN TOTAL'!T681</f>
        <v>0</v>
      </c>
      <c r="O660">
        <f>'RESUMEN TOTAL'!U681</f>
        <v>0</v>
      </c>
      <c r="P660">
        <f>'RESUMEN TOTAL'!V681</f>
        <v>0</v>
      </c>
      <c r="Q660">
        <f>'RESUMEN TOTAL'!W681</f>
        <v>0</v>
      </c>
      <c r="R660">
        <f>'RESUMEN TOTAL'!X681</f>
        <v>0</v>
      </c>
      <c r="S660">
        <f>'RESUMEN TOTAL'!Y681</f>
        <v>0</v>
      </c>
      <c r="T660">
        <f>'RESUMEN TOTAL'!Z681</f>
        <v>0</v>
      </c>
      <c r="U660">
        <f>'RESUMEN TOTAL'!AA681</f>
        <v>0</v>
      </c>
      <c r="V660">
        <f>'RESUMEN TOTAL'!AB681</f>
        <v>0</v>
      </c>
      <c r="W660">
        <f>'RESUMEN TOTAL'!AC681</f>
        <v>0</v>
      </c>
      <c r="X660">
        <f>'RESUMEN TOTAL'!AD681</f>
        <v>0</v>
      </c>
      <c r="Y660">
        <f>'RESUMEN TOTAL'!AE681</f>
        <v>0</v>
      </c>
      <c r="Z660">
        <f>'RESUMEN TOTAL'!AF681</f>
        <v>0</v>
      </c>
      <c r="AA660">
        <f>'RESUMEN TOTAL'!AG681</f>
        <v>0</v>
      </c>
      <c r="AB660">
        <f>'RESUMEN TOTAL'!AH681</f>
        <v>0</v>
      </c>
      <c r="AC660">
        <f>'RESUMEN TOTAL'!AI681</f>
        <v>0</v>
      </c>
      <c r="AD660">
        <f>'RESUMEN TOTAL'!AJ681</f>
        <v>0</v>
      </c>
      <c r="AE660">
        <f>'RESUMEN TOTAL'!AK681</f>
        <v>0</v>
      </c>
      <c r="AF660">
        <f>'RESUMEN TOTAL'!AL681</f>
        <v>0</v>
      </c>
      <c r="AG660">
        <f>'RESUMEN TOTAL'!AM681</f>
        <v>0</v>
      </c>
      <c r="AH660">
        <f>'RESUMEN TOTAL'!AN681</f>
        <v>0</v>
      </c>
      <c r="AI660">
        <f>'RESUMEN TOTAL'!AO681</f>
        <v>0</v>
      </c>
    </row>
    <row r="661" spans="1:35" x14ac:dyDescent="0.25">
      <c r="A661">
        <f>'RESUMEN TOTAL'!A682</f>
        <v>0</v>
      </c>
      <c r="B661">
        <f>'RESUMEN TOTAL'!B682</f>
        <v>0</v>
      </c>
      <c r="C661">
        <f>'RESUMEN TOTAL'!D682</f>
        <v>0</v>
      </c>
      <c r="D661">
        <f>'RESUMEN TOTAL'!E682</f>
        <v>0</v>
      </c>
      <c r="E661">
        <f>'RESUMEN TOTAL'!F682</f>
        <v>0</v>
      </c>
      <c r="F661">
        <f>'RESUMEN TOTAL'!L682</f>
        <v>0</v>
      </c>
      <c r="G661">
        <f>'RESUMEN TOTAL'!M682</f>
        <v>0</v>
      </c>
      <c r="H661">
        <f>'RESUMEN TOTAL'!N682</f>
        <v>0</v>
      </c>
      <c r="I661">
        <f>'RESUMEN TOTAL'!O682</f>
        <v>0</v>
      </c>
      <c r="J661">
        <f>'RESUMEN TOTAL'!P682</f>
        <v>0</v>
      </c>
      <c r="K661">
        <f>'RESUMEN TOTAL'!Q682</f>
        <v>0</v>
      </c>
      <c r="L661">
        <f>'RESUMEN TOTAL'!R682</f>
        <v>0</v>
      </c>
      <c r="M661">
        <f>'RESUMEN TOTAL'!S682</f>
        <v>0</v>
      </c>
      <c r="N661">
        <f>'RESUMEN TOTAL'!T682</f>
        <v>0</v>
      </c>
      <c r="O661">
        <f>'RESUMEN TOTAL'!U682</f>
        <v>0</v>
      </c>
      <c r="P661">
        <f>'RESUMEN TOTAL'!V682</f>
        <v>0</v>
      </c>
      <c r="Q661">
        <f>'RESUMEN TOTAL'!W682</f>
        <v>0</v>
      </c>
      <c r="R661">
        <f>'RESUMEN TOTAL'!X682</f>
        <v>0</v>
      </c>
      <c r="S661">
        <f>'RESUMEN TOTAL'!Y682</f>
        <v>0</v>
      </c>
      <c r="T661">
        <f>'RESUMEN TOTAL'!Z682</f>
        <v>0</v>
      </c>
      <c r="U661">
        <f>'RESUMEN TOTAL'!AA682</f>
        <v>0</v>
      </c>
      <c r="V661">
        <f>'RESUMEN TOTAL'!AB682</f>
        <v>0</v>
      </c>
      <c r="W661">
        <f>'RESUMEN TOTAL'!AC682</f>
        <v>0</v>
      </c>
      <c r="X661">
        <f>'RESUMEN TOTAL'!AD682</f>
        <v>0</v>
      </c>
      <c r="Y661">
        <f>'RESUMEN TOTAL'!AE682</f>
        <v>0</v>
      </c>
      <c r="Z661">
        <f>'RESUMEN TOTAL'!AF682</f>
        <v>0</v>
      </c>
      <c r="AA661">
        <f>'RESUMEN TOTAL'!AG682</f>
        <v>0</v>
      </c>
      <c r="AB661">
        <f>'RESUMEN TOTAL'!AH682</f>
        <v>0</v>
      </c>
      <c r="AC661">
        <f>'RESUMEN TOTAL'!AI682</f>
        <v>0</v>
      </c>
      <c r="AD661">
        <f>'RESUMEN TOTAL'!AJ682</f>
        <v>0</v>
      </c>
      <c r="AE661">
        <f>'RESUMEN TOTAL'!AK682</f>
        <v>0</v>
      </c>
      <c r="AF661">
        <f>'RESUMEN TOTAL'!AL682</f>
        <v>0</v>
      </c>
      <c r="AG661">
        <f>'RESUMEN TOTAL'!AM682</f>
        <v>0</v>
      </c>
      <c r="AH661">
        <f>'RESUMEN TOTAL'!AN682</f>
        <v>0</v>
      </c>
      <c r="AI661">
        <f>'RESUMEN TOTAL'!AO682</f>
        <v>0</v>
      </c>
    </row>
    <row r="662" spans="1:35" x14ac:dyDescent="0.25">
      <c r="A662">
        <f>'RESUMEN TOTAL'!A683</f>
        <v>0</v>
      </c>
      <c r="B662">
        <f>'RESUMEN TOTAL'!B683</f>
        <v>0</v>
      </c>
      <c r="C662">
        <f>'RESUMEN TOTAL'!D683</f>
        <v>0</v>
      </c>
      <c r="D662">
        <f>'RESUMEN TOTAL'!E683</f>
        <v>0</v>
      </c>
      <c r="E662">
        <f>'RESUMEN TOTAL'!F683</f>
        <v>0</v>
      </c>
      <c r="F662">
        <f>'RESUMEN TOTAL'!L683</f>
        <v>0</v>
      </c>
      <c r="G662">
        <f>'RESUMEN TOTAL'!M683</f>
        <v>0</v>
      </c>
      <c r="H662">
        <f>'RESUMEN TOTAL'!N683</f>
        <v>0</v>
      </c>
      <c r="I662">
        <f>'RESUMEN TOTAL'!O683</f>
        <v>0</v>
      </c>
      <c r="J662">
        <f>'RESUMEN TOTAL'!P683</f>
        <v>0</v>
      </c>
      <c r="K662">
        <f>'RESUMEN TOTAL'!Q683</f>
        <v>0</v>
      </c>
      <c r="L662">
        <f>'RESUMEN TOTAL'!R683</f>
        <v>0</v>
      </c>
      <c r="M662">
        <f>'RESUMEN TOTAL'!S683</f>
        <v>0</v>
      </c>
      <c r="N662">
        <f>'RESUMEN TOTAL'!T683</f>
        <v>0</v>
      </c>
      <c r="O662">
        <f>'RESUMEN TOTAL'!U683</f>
        <v>0</v>
      </c>
      <c r="P662">
        <f>'RESUMEN TOTAL'!V683</f>
        <v>0</v>
      </c>
      <c r="Q662">
        <f>'RESUMEN TOTAL'!W683</f>
        <v>0</v>
      </c>
      <c r="R662">
        <f>'RESUMEN TOTAL'!X683</f>
        <v>0</v>
      </c>
      <c r="S662">
        <f>'RESUMEN TOTAL'!Y683</f>
        <v>0</v>
      </c>
      <c r="T662">
        <f>'RESUMEN TOTAL'!Z683</f>
        <v>0</v>
      </c>
      <c r="U662">
        <f>'RESUMEN TOTAL'!AA683</f>
        <v>0</v>
      </c>
      <c r="V662">
        <f>'RESUMEN TOTAL'!AB683</f>
        <v>0</v>
      </c>
      <c r="W662">
        <f>'RESUMEN TOTAL'!AC683</f>
        <v>0</v>
      </c>
      <c r="X662">
        <f>'RESUMEN TOTAL'!AD683</f>
        <v>0</v>
      </c>
      <c r="Y662">
        <f>'RESUMEN TOTAL'!AE683</f>
        <v>0</v>
      </c>
      <c r="Z662">
        <f>'RESUMEN TOTAL'!AF683</f>
        <v>0</v>
      </c>
      <c r="AA662">
        <f>'RESUMEN TOTAL'!AG683</f>
        <v>0</v>
      </c>
      <c r="AB662">
        <f>'RESUMEN TOTAL'!AH683</f>
        <v>0</v>
      </c>
      <c r="AC662">
        <f>'RESUMEN TOTAL'!AI683</f>
        <v>0</v>
      </c>
      <c r="AD662">
        <f>'RESUMEN TOTAL'!AJ683</f>
        <v>0</v>
      </c>
      <c r="AE662">
        <f>'RESUMEN TOTAL'!AK683</f>
        <v>0</v>
      </c>
      <c r="AF662">
        <f>'RESUMEN TOTAL'!AL683</f>
        <v>0</v>
      </c>
      <c r="AG662">
        <f>'RESUMEN TOTAL'!AM683</f>
        <v>0</v>
      </c>
      <c r="AH662">
        <f>'RESUMEN TOTAL'!AN683</f>
        <v>0</v>
      </c>
      <c r="AI662">
        <f>'RESUMEN TOTAL'!AO683</f>
        <v>0</v>
      </c>
    </row>
    <row r="663" spans="1:35" x14ac:dyDescent="0.25">
      <c r="A663">
        <f>'RESUMEN TOTAL'!A684</f>
        <v>0</v>
      </c>
      <c r="B663">
        <f>'RESUMEN TOTAL'!B684</f>
        <v>0</v>
      </c>
      <c r="C663">
        <f>'RESUMEN TOTAL'!D684</f>
        <v>0</v>
      </c>
      <c r="D663">
        <f>'RESUMEN TOTAL'!E684</f>
        <v>0</v>
      </c>
      <c r="E663">
        <f>'RESUMEN TOTAL'!F684</f>
        <v>0</v>
      </c>
      <c r="F663">
        <f>'RESUMEN TOTAL'!L684</f>
        <v>0</v>
      </c>
      <c r="G663">
        <f>'RESUMEN TOTAL'!M684</f>
        <v>0</v>
      </c>
      <c r="H663">
        <f>'RESUMEN TOTAL'!N684</f>
        <v>0</v>
      </c>
      <c r="I663">
        <f>'RESUMEN TOTAL'!O684</f>
        <v>0</v>
      </c>
      <c r="J663">
        <f>'RESUMEN TOTAL'!P684</f>
        <v>0</v>
      </c>
      <c r="K663">
        <f>'RESUMEN TOTAL'!Q684</f>
        <v>0</v>
      </c>
      <c r="L663">
        <f>'RESUMEN TOTAL'!R684</f>
        <v>0</v>
      </c>
      <c r="M663">
        <f>'RESUMEN TOTAL'!S684</f>
        <v>0</v>
      </c>
      <c r="N663">
        <f>'RESUMEN TOTAL'!T684</f>
        <v>0</v>
      </c>
      <c r="O663">
        <f>'RESUMEN TOTAL'!U684</f>
        <v>0</v>
      </c>
      <c r="P663">
        <f>'RESUMEN TOTAL'!V684</f>
        <v>0</v>
      </c>
      <c r="Q663">
        <f>'RESUMEN TOTAL'!W684</f>
        <v>0</v>
      </c>
      <c r="R663">
        <f>'RESUMEN TOTAL'!X684</f>
        <v>0</v>
      </c>
      <c r="S663">
        <f>'RESUMEN TOTAL'!Y684</f>
        <v>0</v>
      </c>
      <c r="T663">
        <f>'RESUMEN TOTAL'!Z684</f>
        <v>0</v>
      </c>
      <c r="U663">
        <f>'RESUMEN TOTAL'!AA684</f>
        <v>0</v>
      </c>
      <c r="V663">
        <f>'RESUMEN TOTAL'!AB684</f>
        <v>0</v>
      </c>
      <c r="W663">
        <f>'RESUMEN TOTAL'!AC684</f>
        <v>0</v>
      </c>
      <c r="X663">
        <f>'RESUMEN TOTAL'!AD684</f>
        <v>0</v>
      </c>
      <c r="Y663">
        <f>'RESUMEN TOTAL'!AE684</f>
        <v>0</v>
      </c>
      <c r="Z663">
        <f>'RESUMEN TOTAL'!AF684</f>
        <v>0</v>
      </c>
      <c r="AA663">
        <f>'RESUMEN TOTAL'!AG684</f>
        <v>0</v>
      </c>
      <c r="AB663">
        <f>'RESUMEN TOTAL'!AH684</f>
        <v>0</v>
      </c>
      <c r="AC663">
        <f>'RESUMEN TOTAL'!AI684</f>
        <v>0</v>
      </c>
      <c r="AD663">
        <f>'RESUMEN TOTAL'!AJ684</f>
        <v>0</v>
      </c>
      <c r="AE663">
        <f>'RESUMEN TOTAL'!AK684</f>
        <v>0</v>
      </c>
      <c r="AF663">
        <f>'RESUMEN TOTAL'!AL684</f>
        <v>0</v>
      </c>
      <c r="AG663">
        <f>'RESUMEN TOTAL'!AM684</f>
        <v>0</v>
      </c>
      <c r="AH663">
        <f>'RESUMEN TOTAL'!AN684</f>
        <v>0</v>
      </c>
      <c r="AI663">
        <f>'RESUMEN TOTAL'!AO684</f>
        <v>0</v>
      </c>
    </row>
    <row r="664" spans="1:35" x14ac:dyDescent="0.25">
      <c r="A664">
        <f>'RESUMEN TOTAL'!A685</f>
        <v>0</v>
      </c>
      <c r="B664">
        <f>'RESUMEN TOTAL'!B685</f>
        <v>0</v>
      </c>
      <c r="C664">
        <f>'RESUMEN TOTAL'!D685</f>
        <v>0</v>
      </c>
      <c r="D664">
        <f>'RESUMEN TOTAL'!E685</f>
        <v>0</v>
      </c>
      <c r="E664">
        <f>'RESUMEN TOTAL'!F685</f>
        <v>0</v>
      </c>
      <c r="F664">
        <f>'RESUMEN TOTAL'!L685</f>
        <v>0</v>
      </c>
      <c r="G664">
        <f>'RESUMEN TOTAL'!M685</f>
        <v>0</v>
      </c>
      <c r="H664">
        <f>'RESUMEN TOTAL'!N685</f>
        <v>0</v>
      </c>
      <c r="I664">
        <f>'RESUMEN TOTAL'!O685</f>
        <v>0</v>
      </c>
      <c r="J664">
        <f>'RESUMEN TOTAL'!P685</f>
        <v>0</v>
      </c>
      <c r="K664">
        <f>'RESUMEN TOTAL'!Q685</f>
        <v>0</v>
      </c>
      <c r="L664">
        <f>'RESUMEN TOTAL'!R685</f>
        <v>0</v>
      </c>
      <c r="M664">
        <f>'RESUMEN TOTAL'!S685</f>
        <v>0</v>
      </c>
      <c r="N664">
        <f>'RESUMEN TOTAL'!T685</f>
        <v>0</v>
      </c>
      <c r="O664">
        <f>'RESUMEN TOTAL'!U685</f>
        <v>0</v>
      </c>
      <c r="P664">
        <f>'RESUMEN TOTAL'!V685</f>
        <v>0</v>
      </c>
      <c r="Q664">
        <f>'RESUMEN TOTAL'!W685</f>
        <v>0</v>
      </c>
      <c r="R664">
        <f>'RESUMEN TOTAL'!X685</f>
        <v>0</v>
      </c>
      <c r="S664">
        <f>'RESUMEN TOTAL'!Y685</f>
        <v>0</v>
      </c>
      <c r="T664">
        <f>'RESUMEN TOTAL'!Z685</f>
        <v>0</v>
      </c>
      <c r="U664">
        <f>'RESUMEN TOTAL'!AA685</f>
        <v>0</v>
      </c>
      <c r="V664">
        <f>'RESUMEN TOTAL'!AB685</f>
        <v>0</v>
      </c>
      <c r="W664">
        <f>'RESUMEN TOTAL'!AC685</f>
        <v>0</v>
      </c>
      <c r="X664">
        <f>'RESUMEN TOTAL'!AD685</f>
        <v>0</v>
      </c>
      <c r="Y664">
        <f>'RESUMEN TOTAL'!AE685</f>
        <v>0</v>
      </c>
      <c r="Z664">
        <f>'RESUMEN TOTAL'!AF685</f>
        <v>0</v>
      </c>
      <c r="AA664">
        <f>'RESUMEN TOTAL'!AG685</f>
        <v>0</v>
      </c>
      <c r="AB664">
        <f>'RESUMEN TOTAL'!AH685</f>
        <v>0</v>
      </c>
      <c r="AC664">
        <f>'RESUMEN TOTAL'!AI685</f>
        <v>0</v>
      </c>
      <c r="AD664">
        <f>'RESUMEN TOTAL'!AJ685</f>
        <v>0</v>
      </c>
      <c r="AE664">
        <f>'RESUMEN TOTAL'!AK685</f>
        <v>0</v>
      </c>
      <c r="AF664">
        <f>'RESUMEN TOTAL'!AL685</f>
        <v>0</v>
      </c>
      <c r="AG664">
        <f>'RESUMEN TOTAL'!AM685</f>
        <v>0</v>
      </c>
      <c r="AH664">
        <f>'RESUMEN TOTAL'!AN685</f>
        <v>0</v>
      </c>
      <c r="AI664">
        <f>'RESUMEN TOTAL'!AO685</f>
        <v>0</v>
      </c>
    </row>
    <row r="665" spans="1:35" x14ac:dyDescent="0.25">
      <c r="A665">
        <f>'RESUMEN TOTAL'!A686</f>
        <v>0</v>
      </c>
      <c r="B665">
        <f>'RESUMEN TOTAL'!B686</f>
        <v>0</v>
      </c>
      <c r="C665">
        <f>'RESUMEN TOTAL'!D686</f>
        <v>0</v>
      </c>
      <c r="D665">
        <f>'RESUMEN TOTAL'!E686</f>
        <v>0</v>
      </c>
      <c r="E665">
        <f>'RESUMEN TOTAL'!F686</f>
        <v>0</v>
      </c>
      <c r="F665">
        <f>'RESUMEN TOTAL'!L686</f>
        <v>0</v>
      </c>
      <c r="G665">
        <f>'RESUMEN TOTAL'!M686</f>
        <v>0</v>
      </c>
      <c r="H665">
        <f>'RESUMEN TOTAL'!N686</f>
        <v>0</v>
      </c>
      <c r="I665">
        <f>'RESUMEN TOTAL'!O686</f>
        <v>0</v>
      </c>
      <c r="J665">
        <f>'RESUMEN TOTAL'!P686</f>
        <v>0</v>
      </c>
      <c r="K665">
        <f>'RESUMEN TOTAL'!Q686</f>
        <v>0</v>
      </c>
      <c r="L665">
        <f>'RESUMEN TOTAL'!R686</f>
        <v>0</v>
      </c>
      <c r="M665">
        <f>'RESUMEN TOTAL'!S686</f>
        <v>0</v>
      </c>
      <c r="N665">
        <f>'RESUMEN TOTAL'!T686</f>
        <v>0</v>
      </c>
      <c r="O665">
        <f>'RESUMEN TOTAL'!U686</f>
        <v>0</v>
      </c>
      <c r="P665">
        <f>'RESUMEN TOTAL'!V686</f>
        <v>0</v>
      </c>
      <c r="Q665">
        <f>'RESUMEN TOTAL'!W686</f>
        <v>0</v>
      </c>
      <c r="R665">
        <f>'RESUMEN TOTAL'!X686</f>
        <v>0</v>
      </c>
      <c r="S665">
        <f>'RESUMEN TOTAL'!Y686</f>
        <v>0</v>
      </c>
      <c r="T665">
        <f>'RESUMEN TOTAL'!Z686</f>
        <v>0</v>
      </c>
      <c r="U665">
        <f>'RESUMEN TOTAL'!AA686</f>
        <v>0</v>
      </c>
      <c r="V665">
        <f>'RESUMEN TOTAL'!AB686</f>
        <v>0</v>
      </c>
      <c r="W665">
        <f>'RESUMEN TOTAL'!AC686</f>
        <v>0</v>
      </c>
      <c r="X665">
        <f>'RESUMEN TOTAL'!AD686</f>
        <v>0</v>
      </c>
      <c r="Y665">
        <f>'RESUMEN TOTAL'!AE686</f>
        <v>0</v>
      </c>
      <c r="Z665">
        <f>'RESUMEN TOTAL'!AF686</f>
        <v>0</v>
      </c>
      <c r="AA665">
        <f>'RESUMEN TOTAL'!AG686</f>
        <v>0</v>
      </c>
      <c r="AB665">
        <f>'RESUMEN TOTAL'!AH686</f>
        <v>0</v>
      </c>
      <c r="AC665">
        <f>'RESUMEN TOTAL'!AI686</f>
        <v>0</v>
      </c>
      <c r="AD665">
        <f>'RESUMEN TOTAL'!AJ686</f>
        <v>0</v>
      </c>
      <c r="AE665">
        <f>'RESUMEN TOTAL'!AK686</f>
        <v>0</v>
      </c>
      <c r="AF665">
        <f>'RESUMEN TOTAL'!AL686</f>
        <v>0</v>
      </c>
      <c r="AG665">
        <f>'RESUMEN TOTAL'!AM686</f>
        <v>0</v>
      </c>
      <c r="AH665">
        <f>'RESUMEN TOTAL'!AN686</f>
        <v>0</v>
      </c>
      <c r="AI665">
        <f>'RESUMEN TOTAL'!AO686</f>
        <v>0</v>
      </c>
    </row>
    <row r="666" spans="1:35" x14ac:dyDescent="0.25">
      <c r="A666">
        <f>'RESUMEN TOTAL'!A687</f>
        <v>0</v>
      </c>
      <c r="B666">
        <f>'RESUMEN TOTAL'!B687</f>
        <v>0</v>
      </c>
      <c r="C666">
        <f>'RESUMEN TOTAL'!D687</f>
        <v>0</v>
      </c>
      <c r="D666">
        <f>'RESUMEN TOTAL'!E687</f>
        <v>0</v>
      </c>
      <c r="E666">
        <f>'RESUMEN TOTAL'!F687</f>
        <v>0</v>
      </c>
      <c r="F666">
        <f>'RESUMEN TOTAL'!L687</f>
        <v>0</v>
      </c>
      <c r="G666">
        <f>'RESUMEN TOTAL'!M687</f>
        <v>0</v>
      </c>
      <c r="H666">
        <f>'RESUMEN TOTAL'!N687</f>
        <v>0</v>
      </c>
      <c r="I666">
        <f>'RESUMEN TOTAL'!O687</f>
        <v>0</v>
      </c>
      <c r="J666">
        <f>'RESUMEN TOTAL'!P687</f>
        <v>0</v>
      </c>
      <c r="K666">
        <f>'RESUMEN TOTAL'!Q687</f>
        <v>0</v>
      </c>
      <c r="L666">
        <f>'RESUMEN TOTAL'!R687</f>
        <v>0</v>
      </c>
      <c r="M666">
        <f>'RESUMEN TOTAL'!S687</f>
        <v>0</v>
      </c>
      <c r="N666">
        <f>'RESUMEN TOTAL'!T687</f>
        <v>0</v>
      </c>
      <c r="O666">
        <f>'RESUMEN TOTAL'!U687</f>
        <v>0</v>
      </c>
      <c r="P666">
        <f>'RESUMEN TOTAL'!V687</f>
        <v>0</v>
      </c>
      <c r="Q666">
        <f>'RESUMEN TOTAL'!W687</f>
        <v>0</v>
      </c>
      <c r="R666">
        <f>'RESUMEN TOTAL'!X687</f>
        <v>0</v>
      </c>
      <c r="S666">
        <f>'RESUMEN TOTAL'!Y687</f>
        <v>0</v>
      </c>
      <c r="T666">
        <f>'RESUMEN TOTAL'!Z687</f>
        <v>0</v>
      </c>
      <c r="U666">
        <f>'RESUMEN TOTAL'!AA687</f>
        <v>0</v>
      </c>
      <c r="V666">
        <f>'RESUMEN TOTAL'!AB687</f>
        <v>0</v>
      </c>
      <c r="W666">
        <f>'RESUMEN TOTAL'!AC687</f>
        <v>0</v>
      </c>
      <c r="X666">
        <f>'RESUMEN TOTAL'!AD687</f>
        <v>0</v>
      </c>
      <c r="Y666">
        <f>'RESUMEN TOTAL'!AE687</f>
        <v>0</v>
      </c>
      <c r="Z666">
        <f>'RESUMEN TOTAL'!AF687</f>
        <v>0</v>
      </c>
      <c r="AA666">
        <f>'RESUMEN TOTAL'!AG687</f>
        <v>0</v>
      </c>
      <c r="AB666">
        <f>'RESUMEN TOTAL'!AH687</f>
        <v>0</v>
      </c>
      <c r="AC666">
        <f>'RESUMEN TOTAL'!AI687</f>
        <v>0</v>
      </c>
      <c r="AD666">
        <f>'RESUMEN TOTAL'!AJ687</f>
        <v>0</v>
      </c>
      <c r="AE666">
        <f>'RESUMEN TOTAL'!AK687</f>
        <v>0</v>
      </c>
      <c r="AF666">
        <f>'RESUMEN TOTAL'!AL687</f>
        <v>0</v>
      </c>
      <c r="AG666">
        <f>'RESUMEN TOTAL'!AM687</f>
        <v>0</v>
      </c>
      <c r="AH666">
        <f>'RESUMEN TOTAL'!AN687</f>
        <v>0</v>
      </c>
      <c r="AI666">
        <f>'RESUMEN TOTAL'!AO687</f>
        <v>0</v>
      </c>
    </row>
    <row r="667" spans="1:35" x14ac:dyDescent="0.25">
      <c r="A667">
        <f>'RESUMEN TOTAL'!A688</f>
        <v>0</v>
      </c>
      <c r="B667">
        <f>'RESUMEN TOTAL'!B688</f>
        <v>0</v>
      </c>
      <c r="C667">
        <f>'RESUMEN TOTAL'!D688</f>
        <v>0</v>
      </c>
      <c r="D667">
        <f>'RESUMEN TOTAL'!E688</f>
        <v>0</v>
      </c>
      <c r="E667">
        <f>'RESUMEN TOTAL'!F688</f>
        <v>0</v>
      </c>
      <c r="F667">
        <f>'RESUMEN TOTAL'!L688</f>
        <v>0</v>
      </c>
      <c r="G667">
        <f>'RESUMEN TOTAL'!M688</f>
        <v>0</v>
      </c>
      <c r="H667">
        <f>'RESUMEN TOTAL'!N688</f>
        <v>0</v>
      </c>
      <c r="I667">
        <f>'RESUMEN TOTAL'!O688</f>
        <v>0</v>
      </c>
      <c r="J667">
        <f>'RESUMEN TOTAL'!P688</f>
        <v>0</v>
      </c>
      <c r="K667">
        <f>'RESUMEN TOTAL'!Q688</f>
        <v>0</v>
      </c>
      <c r="L667">
        <f>'RESUMEN TOTAL'!R688</f>
        <v>0</v>
      </c>
      <c r="M667">
        <f>'RESUMEN TOTAL'!S688</f>
        <v>0</v>
      </c>
      <c r="N667">
        <f>'RESUMEN TOTAL'!T688</f>
        <v>0</v>
      </c>
      <c r="O667">
        <f>'RESUMEN TOTAL'!U688</f>
        <v>0</v>
      </c>
      <c r="P667">
        <f>'RESUMEN TOTAL'!V688</f>
        <v>0</v>
      </c>
      <c r="Q667">
        <f>'RESUMEN TOTAL'!W688</f>
        <v>0</v>
      </c>
      <c r="R667">
        <f>'RESUMEN TOTAL'!X688</f>
        <v>0</v>
      </c>
      <c r="S667">
        <f>'RESUMEN TOTAL'!Y688</f>
        <v>0</v>
      </c>
      <c r="T667">
        <f>'RESUMEN TOTAL'!Z688</f>
        <v>0</v>
      </c>
      <c r="U667">
        <f>'RESUMEN TOTAL'!AA688</f>
        <v>0</v>
      </c>
      <c r="V667">
        <f>'RESUMEN TOTAL'!AB688</f>
        <v>0</v>
      </c>
      <c r="W667">
        <f>'RESUMEN TOTAL'!AC688</f>
        <v>0</v>
      </c>
      <c r="X667">
        <f>'RESUMEN TOTAL'!AD688</f>
        <v>0</v>
      </c>
      <c r="Y667">
        <f>'RESUMEN TOTAL'!AE688</f>
        <v>0</v>
      </c>
      <c r="Z667">
        <f>'RESUMEN TOTAL'!AF688</f>
        <v>0</v>
      </c>
      <c r="AA667">
        <f>'RESUMEN TOTAL'!AG688</f>
        <v>0</v>
      </c>
      <c r="AB667">
        <f>'RESUMEN TOTAL'!AH688</f>
        <v>0</v>
      </c>
      <c r="AC667">
        <f>'RESUMEN TOTAL'!AI688</f>
        <v>0</v>
      </c>
      <c r="AD667">
        <f>'RESUMEN TOTAL'!AJ688</f>
        <v>0</v>
      </c>
      <c r="AE667">
        <f>'RESUMEN TOTAL'!AK688</f>
        <v>0</v>
      </c>
      <c r="AF667">
        <f>'RESUMEN TOTAL'!AL688</f>
        <v>0</v>
      </c>
      <c r="AG667">
        <f>'RESUMEN TOTAL'!AM688</f>
        <v>0</v>
      </c>
      <c r="AH667">
        <f>'RESUMEN TOTAL'!AN688</f>
        <v>0</v>
      </c>
      <c r="AI667">
        <f>'RESUMEN TOTAL'!AO688</f>
        <v>0</v>
      </c>
    </row>
    <row r="668" spans="1:35" x14ac:dyDescent="0.25">
      <c r="A668">
        <f>'RESUMEN TOTAL'!A689</f>
        <v>0</v>
      </c>
      <c r="B668">
        <f>'RESUMEN TOTAL'!B689</f>
        <v>0</v>
      </c>
      <c r="C668">
        <f>'RESUMEN TOTAL'!D689</f>
        <v>0</v>
      </c>
      <c r="D668">
        <f>'RESUMEN TOTAL'!E689</f>
        <v>0</v>
      </c>
      <c r="E668">
        <f>'RESUMEN TOTAL'!F689</f>
        <v>0</v>
      </c>
      <c r="F668">
        <f>'RESUMEN TOTAL'!L689</f>
        <v>0</v>
      </c>
      <c r="G668">
        <f>'RESUMEN TOTAL'!M689</f>
        <v>0</v>
      </c>
      <c r="H668">
        <f>'RESUMEN TOTAL'!N689</f>
        <v>0</v>
      </c>
      <c r="I668">
        <f>'RESUMEN TOTAL'!O689</f>
        <v>0</v>
      </c>
      <c r="J668">
        <f>'RESUMEN TOTAL'!P689</f>
        <v>0</v>
      </c>
      <c r="K668">
        <f>'RESUMEN TOTAL'!Q689</f>
        <v>0</v>
      </c>
      <c r="L668">
        <f>'RESUMEN TOTAL'!R689</f>
        <v>0</v>
      </c>
      <c r="M668">
        <f>'RESUMEN TOTAL'!S689</f>
        <v>0</v>
      </c>
      <c r="N668">
        <f>'RESUMEN TOTAL'!T689</f>
        <v>0</v>
      </c>
      <c r="O668">
        <f>'RESUMEN TOTAL'!U689</f>
        <v>0</v>
      </c>
      <c r="P668">
        <f>'RESUMEN TOTAL'!V689</f>
        <v>0</v>
      </c>
      <c r="Q668">
        <f>'RESUMEN TOTAL'!W689</f>
        <v>0</v>
      </c>
      <c r="R668">
        <f>'RESUMEN TOTAL'!X689</f>
        <v>0</v>
      </c>
      <c r="S668">
        <f>'RESUMEN TOTAL'!Y689</f>
        <v>0</v>
      </c>
      <c r="T668">
        <f>'RESUMEN TOTAL'!Z689</f>
        <v>0</v>
      </c>
      <c r="U668">
        <f>'RESUMEN TOTAL'!AA689</f>
        <v>0</v>
      </c>
      <c r="V668">
        <f>'RESUMEN TOTAL'!AB689</f>
        <v>0</v>
      </c>
      <c r="W668">
        <f>'RESUMEN TOTAL'!AC689</f>
        <v>0</v>
      </c>
      <c r="X668">
        <f>'RESUMEN TOTAL'!AD689</f>
        <v>0</v>
      </c>
      <c r="Y668">
        <f>'RESUMEN TOTAL'!AE689</f>
        <v>0</v>
      </c>
      <c r="Z668">
        <f>'RESUMEN TOTAL'!AF689</f>
        <v>0</v>
      </c>
      <c r="AA668">
        <f>'RESUMEN TOTAL'!AG689</f>
        <v>0</v>
      </c>
      <c r="AB668">
        <f>'RESUMEN TOTAL'!AH689</f>
        <v>0</v>
      </c>
      <c r="AC668">
        <f>'RESUMEN TOTAL'!AI689</f>
        <v>0</v>
      </c>
      <c r="AD668">
        <f>'RESUMEN TOTAL'!AJ689</f>
        <v>0</v>
      </c>
      <c r="AE668">
        <f>'RESUMEN TOTAL'!AK689</f>
        <v>0</v>
      </c>
      <c r="AF668">
        <f>'RESUMEN TOTAL'!AL689</f>
        <v>0</v>
      </c>
      <c r="AG668">
        <f>'RESUMEN TOTAL'!AM689</f>
        <v>0</v>
      </c>
      <c r="AH668">
        <f>'RESUMEN TOTAL'!AN689</f>
        <v>0</v>
      </c>
      <c r="AI668">
        <f>'RESUMEN TOTAL'!AO689</f>
        <v>0</v>
      </c>
    </row>
    <row r="669" spans="1:35" x14ac:dyDescent="0.25">
      <c r="A669">
        <f>'RESUMEN TOTAL'!A690</f>
        <v>0</v>
      </c>
      <c r="B669">
        <f>'RESUMEN TOTAL'!B690</f>
        <v>0</v>
      </c>
      <c r="C669">
        <f>'RESUMEN TOTAL'!D690</f>
        <v>0</v>
      </c>
      <c r="D669">
        <f>'RESUMEN TOTAL'!E690</f>
        <v>0</v>
      </c>
      <c r="E669">
        <f>'RESUMEN TOTAL'!F690</f>
        <v>0</v>
      </c>
      <c r="F669">
        <f>'RESUMEN TOTAL'!L690</f>
        <v>0</v>
      </c>
      <c r="G669">
        <f>'RESUMEN TOTAL'!M690</f>
        <v>0</v>
      </c>
      <c r="H669">
        <f>'RESUMEN TOTAL'!N690</f>
        <v>0</v>
      </c>
      <c r="I669">
        <f>'RESUMEN TOTAL'!O690</f>
        <v>0</v>
      </c>
      <c r="J669">
        <f>'RESUMEN TOTAL'!P690</f>
        <v>0</v>
      </c>
      <c r="K669">
        <f>'RESUMEN TOTAL'!Q690</f>
        <v>0</v>
      </c>
      <c r="L669">
        <f>'RESUMEN TOTAL'!R690</f>
        <v>0</v>
      </c>
      <c r="M669">
        <f>'RESUMEN TOTAL'!S690</f>
        <v>0</v>
      </c>
      <c r="N669">
        <f>'RESUMEN TOTAL'!T690</f>
        <v>0</v>
      </c>
      <c r="O669">
        <f>'RESUMEN TOTAL'!U690</f>
        <v>0</v>
      </c>
      <c r="P669">
        <f>'RESUMEN TOTAL'!V690</f>
        <v>0</v>
      </c>
      <c r="Q669">
        <f>'RESUMEN TOTAL'!W690</f>
        <v>0</v>
      </c>
      <c r="R669">
        <f>'RESUMEN TOTAL'!X690</f>
        <v>0</v>
      </c>
      <c r="S669">
        <f>'RESUMEN TOTAL'!Y690</f>
        <v>0</v>
      </c>
      <c r="T669">
        <f>'RESUMEN TOTAL'!Z690</f>
        <v>0</v>
      </c>
      <c r="U669">
        <f>'RESUMEN TOTAL'!AA690</f>
        <v>0</v>
      </c>
      <c r="V669">
        <f>'RESUMEN TOTAL'!AB690</f>
        <v>0</v>
      </c>
      <c r="W669">
        <f>'RESUMEN TOTAL'!AC690</f>
        <v>0</v>
      </c>
      <c r="X669">
        <f>'RESUMEN TOTAL'!AD690</f>
        <v>0</v>
      </c>
      <c r="Y669">
        <f>'RESUMEN TOTAL'!AE690</f>
        <v>0</v>
      </c>
      <c r="Z669">
        <f>'RESUMEN TOTAL'!AF690</f>
        <v>0</v>
      </c>
      <c r="AA669">
        <f>'RESUMEN TOTAL'!AG690</f>
        <v>0</v>
      </c>
      <c r="AB669">
        <f>'RESUMEN TOTAL'!AH690</f>
        <v>0</v>
      </c>
      <c r="AC669">
        <f>'RESUMEN TOTAL'!AI690</f>
        <v>0</v>
      </c>
      <c r="AD669">
        <f>'RESUMEN TOTAL'!AJ690</f>
        <v>0</v>
      </c>
      <c r="AE669">
        <f>'RESUMEN TOTAL'!AK690</f>
        <v>0</v>
      </c>
      <c r="AF669">
        <f>'RESUMEN TOTAL'!AL690</f>
        <v>0</v>
      </c>
      <c r="AG669">
        <f>'RESUMEN TOTAL'!AM690</f>
        <v>0</v>
      </c>
      <c r="AH669">
        <f>'RESUMEN TOTAL'!AN690</f>
        <v>0</v>
      </c>
      <c r="AI669">
        <f>'RESUMEN TOTAL'!AO690</f>
        <v>0</v>
      </c>
    </row>
    <row r="670" spans="1:35" x14ac:dyDescent="0.25">
      <c r="A670">
        <f>'RESUMEN TOTAL'!A691</f>
        <v>0</v>
      </c>
      <c r="B670">
        <f>'RESUMEN TOTAL'!B691</f>
        <v>0</v>
      </c>
      <c r="C670">
        <f>'RESUMEN TOTAL'!D691</f>
        <v>0</v>
      </c>
      <c r="D670">
        <f>'RESUMEN TOTAL'!E691</f>
        <v>0</v>
      </c>
      <c r="E670">
        <f>'RESUMEN TOTAL'!F691</f>
        <v>0</v>
      </c>
      <c r="F670">
        <f>'RESUMEN TOTAL'!L691</f>
        <v>0</v>
      </c>
      <c r="G670">
        <f>'RESUMEN TOTAL'!M691</f>
        <v>0</v>
      </c>
      <c r="H670">
        <f>'RESUMEN TOTAL'!N691</f>
        <v>0</v>
      </c>
      <c r="I670">
        <f>'RESUMEN TOTAL'!O691</f>
        <v>0</v>
      </c>
      <c r="J670">
        <f>'RESUMEN TOTAL'!P691</f>
        <v>0</v>
      </c>
      <c r="K670">
        <f>'RESUMEN TOTAL'!Q691</f>
        <v>0</v>
      </c>
      <c r="L670">
        <f>'RESUMEN TOTAL'!R691</f>
        <v>0</v>
      </c>
      <c r="M670">
        <f>'RESUMEN TOTAL'!S691</f>
        <v>0</v>
      </c>
      <c r="N670">
        <f>'RESUMEN TOTAL'!T691</f>
        <v>0</v>
      </c>
      <c r="O670">
        <f>'RESUMEN TOTAL'!U691</f>
        <v>0</v>
      </c>
      <c r="P670">
        <f>'RESUMEN TOTAL'!V691</f>
        <v>0</v>
      </c>
      <c r="Q670">
        <f>'RESUMEN TOTAL'!W691</f>
        <v>0</v>
      </c>
      <c r="R670">
        <f>'RESUMEN TOTAL'!X691</f>
        <v>0</v>
      </c>
      <c r="S670">
        <f>'RESUMEN TOTAL'!Y691</f>
        <v>0</v>
      </c>
      <c r="T670">
        <f>'RESUMEN TOTAL'!Z691</f>
        <v>0</v>
      </c>
      <c r="U670">
        <f>'RESUMEN TOTAL'!AA691</f>
        <v>0</v>
      </c>
      <c r="V670">
        <f>'RESUMEN TOTAL'!AB691</f>
        <v>0</v>
      </c>
      <c r="W670">
        <f>'RESUMEN TOTAL'!AC691</f>
        <v>0</v>
      </c>
      <c r="X670">
        <f>'RESUMEN TOTAL'!AD691</f>
        <v>0</v>
      </c>
      <c r="Y670">
        <f>'RESUMEN TOTAL'!AE691</f>
        <v>0</v>
      </c>
      <c r="Z670">
        <f>'RESUMEN TOTAL'!AF691</f>
        <v>0</v>
      </c>
      <c r="AA670">
        <f>'RESUMEN TOTAL'!AG691</f>
        <v>0</v>
      </c>
      <c r="AB670">
        <f>'RESUMEN TOTAL'!AH691</f>
        <v>0</v>
      </c>
      <c r="AC670">
        <f>'RESUMEN TOTAL'!AI691</f>
        <v>0</v>
      </c>
      <c r="AD670">
        <f>'RESUMEN TOTAL'!AJ691</f>
        <v>0</v>
      </c>
      <c r="AE670">
        <f>'RESUMEN TOTAL'!AK691</f>
        <v>0</v>
      </c>
      <c r="AF670">
        <f>'RESUMEN TOTAL'!AL691</f>
        <v>0</v>
      </c>
      <c r="AG670">
        <f>'RESUMEN TOTAL'!AM691</f>
        <v>0</v>
      </c>
      <c r="AH670">
        <f>'RESUMEN TOTAL'!AN691</f>
        <v>0</v>
      </c>
      <c r="AI670">
        <f>'RESUMEN TOTAL'!AO691</f>
        <v>0</v>
      </c>
    </row>
    <row r="671" spans="1:35" x14ac:dyDescent="0.25">
      <c r="A671">
        <f>'RESUMEN TOTAL'!A692</f>
        <v>0</v>
      </c>
      <c r="B671">
        <f>'RESUMEN TOTAL'!B692</f>
        <v>0</v>
      </c>
      <c r="C671">
        <f>'RESUMEN TOTAL'!D692</f>
        <v>0</v>
      </c>
      <c r="D671">
        <f>'RESUMEN TOTAL'!E692</f>
        <v>0</v>
      </c>
      <c r="E671">
        <f>'RESUMEN TOTAL'!F692</f>
        <v>0</v>
      </c>
      <c r="F671">
        <f>'RESUMEN TOTAL'!L692</f>
        <v>0</v>
      </c>
      <c r="G671">
        <f>'RESUMEN TOTAL'!M692</f>
        <v>0</v>
      </c>
      <c r="H671">
        <f>'RESUMEN TOTAL'!N692</f>
        <v>0</v>
      </c>
      <c r="I671">
        <f>'RESUMEN TOTAL'!O692</f>
        <v>0</v>
      </c>
      <c r="J671">
        <f>'RESUMEN TOTAL'!P692</f>
        <v>0</v>
      </c>
      <c r="K671">
        <f>'RESUMEN TOTAL'!Q692</f>
        <v>0</v>
      </c>
      <c r="L671">
        <f>'RESUMEN TOTAL'!R692</f>
        <v>0</v>
      </c>
      <c r="M671">
        <f>'RESUMEN TOTAL'!S692</f>
        <v>0</v>
      </c>
      <c r="N671">
        <f>'RESUMEN TOTAL'!T692</f>
        <v>0</v>
      </c>
      <c r="O671">
        <f>'RESUMEN TOTAL'!U692</f>
        <v>0</v>
      </c>
      <c r="P671">
        <f>'RESUMEN TOTAL'!V692</f>
        <v>0</v>
      </c>
      <c r="Q671">
        <f>'RESUMEN TOTAL'!W692</f>
        <v>0</v>
      </c>
      <c r="R671">
        <f>'RESUMEN TOTAL'!X692</f>
        <v>0</v>
      </c>
      <c r="S671">
        <f>'RESUMEN TOTAL'!Y692</f>
        <v>0</v>
      </c>
      <c r="T671">
        <f>'RESUMEN TOTAL'!Z692</f>
        <v>0</v>
      </c>
      <c r="U671">
        <f>'RESUMEN TOTAL'!AA692</f>
        <v>0</v>
      </c>
      <c r="V671">
        <f>'RESUMEN TOTAL'!AB692</f>
        <v>0</v>
      </c>
      <c r="W671">
        <f>'RESUMEN TOTAL'!AC692</f>
        <v>0</v>
      </c>
      <c r="X671">
        <f>'RESUMEN TOTAL'!AD692</f>
        <v>0</v>
      </c>
      <c r="Y671">
        <f>'RESUMEN TOTAL'!AE692</f>
        <v>0</v>
      </c>
      <c r="Z671">
        <f>'RESUMEN TOTAL'!AF692</f>
        <v>0</v>
      </c>
      <c r="AA671">
        <f>'RESUMEN TOTAL'!AG692</f>
        <v>0</v>
      </c>
      <c r="AB671">
        <f>'RESUMEN TOTAL'!AH692</f>
        <v>0</v>
      </c>
      <c r="AC671">
        <f>'RESUMEN TOTAL'!AI692</f>
        <v>0</v>
      </c>
      <c r="AD671">
        <f>'RESUMEN TOTAL'!AJ692</f>
        <v>0</v>
      </c>
      <c r="AE671">
        <f>'RESUMEN TOTAL'!AK692</f>
        <v>0</v>
      </c>
      <c r="AF671">
        <f>'RESUMEN TOTAL'!AL692</f>
        <v>0</v>
      </c>
      <c r="AG671">
        <f>'RESUMEN TOTAL'!AM692</f>
        <v>0</v>
      </c>
      <c r="AH671">
        <f>'RESUMEN TOTAL'!AN692</f>
        <v>0</v>
      </c>
      <c r="AI671">
        <f>'RESUMEN TOTAL'!AO692</f>
        <v>0</v>
      </c>
    </row>
    <row r="672" spans="1:35" x14ac:dyDescent="0.25">
      <c r="A672">
        <f>'RESUMEN TOTAL'!A693</f>
        <v>0</v>
      </c>
      <c r="B672">
        <f>'RESUMEN TOTAL'!B693</f>
        <v>0</v>
      </c>
      <c r="C672">
        <f>'RESUMEN TOTAL'!D693</f>
        <v>0</v>
      </c>
      <c r="D672">
        <f>'RESUMEN TOTAL'!E693</f>
        <v>0</v>
      </c>
      <c r="E672">
        <f>'RESUMEN TOTAL'!F693</f>
        <v>0</v>
      </c>
      <c r="F672">
        <f>'RESUMEN TOTAL'!L693</f>
        <v>0</v>
      </c>
      <c r="G672">
        <f>'RESUMEN TOTAL'!M693</f>
        <v>0</v>
      </c>
      <c r="H672">
        <f>'RESUMEN TOTAL'!N693</f>
        <v>0</v>
      </c>
      <c r="I672">
        <f>'RESUMEN TOTAL'!O693</f>
        <v>0</v>
      </c>
      <c r="J672">
        <f>'RESUMEN TOTAL'!P693</f>
        <v>0</v>
      </c>
      <c r="K672">
        <f>'RESUMEN TOTAL'!Q693</f>
        <v>0</v>
      </c>
      <c r="L672">
        <f>'RESUMEN TOTAL'!R693</f>
        <v>0</v>
      </c>
      <c r="M672">
        <f>'RESUMEN TOTAL'!S693</f>
        <v>0</v>
      </c>
      <c r="N672">
        <f>'RESUMEN TOTAL'!T693</f>
        <v>0</v>
      </c>
      <c r="O672">
        <f>'RESUMEN TOTAL'!U693</f>
        <v>0</v>
      </c>
      <c r="P672">
        <f>'RESUMEN TOTAL'!V693</f>
        <v>0</v>
      </c>
      <c r="Q672">
        <f>'RESUMEN TOTAL'!W693</f>
        <v>0</v>
      </c>
      <c r="R672">
        <f>'RESUMEN TOTAL'!X693</f>
        <v>0</v>
      </c>
      <c r="S672">
        <f>'RESUMEN TOTAL'!Y693</f>
        <v>0</v>
      </c>
      <c r="T672">
        <f>'RESUMEN TOTAL'!Z693</f>
        <v>0</v>
      </c>
      <c r="U672">
        <f>'RESUMEN TOTAL'!AA693</f>
        <v>0</v>
      </c>
      <c r="V672">
        <f>'RESUMEN TOTAL'!AB693</f>
        <v>0</v>
      </c>
      <c r="W672">
        <f>'RESUMEN TOTAL'!AC693</f>
        <v>0</v>
      </c>
      <c r="X672">
        <f>'RESUMEN TOTAL'!AD693</f>
        <v>0</v>
      </c>
      <c r="Y672">
        <f>'RESUMEN TOTAL'!AE693</f>
        <v>0</v>
      </c>
      <c r="Z672">
        <f>'RESUMEN TOTAL'!AF693</f>
        <v>0</v>
      </c>
      <c r="AA672">
        <f>'RESUMEN TOTAL'!AG693</f>
        <v>0</v>
      </c>
      <c r="AB672">
        <f>'RESUMEN TOTAL'!AH693</f>
        <v>0</v>
      </c>
      <c r="AC672">
        <f>'RESUMEN TOTAL'!AI693</f>
        <v>0</v>
      </c>
      <c r="AD672">
        <f>'RESUMEN TOTAL'!AJ693</f>
        <v>0</v>
      </c>
      <c r="AE672">
        <f>'RESUMEN TOTAL'!AK693</f>
        <v>0</v>
      </c>
      <c r="AF672">
        <f>'RESUMEN TOTAL'!AL693</f>
        <v>0</v>
      </c>
      <c r="AG672">
        <f>'RESUMEN TOTAL'!AM693</f>
        <v>0</v>
      </c>
      <c r="AH672">
        <f>'RESUMEN TOTAL'!AN693</f>
        <v>0</v>
      </c>
      <c r="AI672">
        <f>'RESUMEN TOTAL'!AO693</f>
        <v>0</v>
      </c>
    </row>
    <row r="673" spans="1:35" x14ac:dyDescent="0.25">
      <c r="A673">
        <f>'RESUMEN TOTAL'!A694</f>
        <v>0</v>
      </c>
      <c r="B673">
        <f>'RESUMEN TOTAL'!B694</f>
        <v>0</v>
      </c>
      <c r="C673">
        <f>'RESUMEN TOTAL'!D694</f>
        <v>0</v>
      </c>
      <c r="D673">
        <f>'RESUMEN TOTAL'!E694</f>
        <v>0</v>
      </c>
      <c r="E673">
        <f>'RESUMEN TOTAL'!F694</f>
        <v>0</v>
      </c>
      <c r="F673">
        <f>'RESUMEN TOTAL'!L694</f>
        <v>0</v>
      </c>
      <c r="G673">
        <f>'RESUMEN TOTAL'!M694</f>
        <v>0</v>
      </c>
      <c r="H673">
        <f>'RESUMEN TOTAL'!N694</f>
        <v>0</v>
      </c>
      <c r="I673">
        <f>'RESUMEN TOTAL'!O694</f>
        <v>0</v>
      </c>
      <c r="J673">
        <f>'RESUMEN TOTAL'!P694</f>
        <v>0</v>
      </c>
      <c r="K673">
        <f>'RESUMEN TOTAL'!Q694</f>
        <v>0</v>
      </c>
      <c r="L673">
        <f>'RESUMEN TOTAL'!R694</f>
        <v>0</v>
      </c>
      <c r="M673">
        <f>'RESUMEN TOTAL'!S694</f>
        <v>0</v>
      </c>
      <c r="N673">
        <f>'RESUMEN TOTAL'!T694</f>
        <v>0</v>
      </c>
      <c r="O673">
        <f>'RESUMEN TOTAL'!U694</f>
        <v>0</v>
      </c>
      <c r="P673">
        <f>'RESUMEN TOTAL'!V694</f>
        <v>0</v>
      </c>
      <c r="Q673">
        <f>'RESUMEN TOTAL'!W694</f>
        <v>0</v>
      </c>
      <c r="R673">
        <f>'RESUMEN TOTAL'!X694</f>
        <v>0</v>
      </c>
      <c r="S673">
        <f>'RESUMEN TOTAL'!Y694</f>
        <v>0</v>
      </c>
      <c r="T673">
        <f>'RESUMEN TOTAL'!Z694</f>
        <v>0</v>
      </c>
      <c r="U673">
        <f>'RESUMEN TOTAL'!AA694</f>
        <v>0</v>
      </c>
      <c r="V673">
        <f>'RESUMEN TOTAL'!AB694</f>
        <v>0</v>
      </c>
      <c r="W673">
        <f>'RESUMEN TOTAL'!AC694</f>
        <v>0</v>
      </c>
      <c r="X673">
        <f>'RESUMEN TOTAL'!AD694</f>
        <v>0</v>
      </c>
      <c r="Y673">
        <f>'RESUMEN TOTAL'!AE694</f>
        <v>0</v>
      </c>
      <c r="Z673">
        <f>'RESUMEN TOTAL'!AF694</f>
        <v>0</v>
      </c>
      <c r="AA673">
        <f>'RESUMEN TOTAL'!AG694</f>
        <v>0</v>
      </c>
      <c r="AB673">
        <f>'RESUMEN TOTAL'!AH694</f>
        <v>0</v>
      </c>
      <c r="AC673">
        <f>'RESUMEN TOTAL'!AI694</f>
        <v>0</v>
      </c>
      <c r="AD673">
        <f>'RESUMEN TOTAL'!AJ694</f>
        <v>0</v>
      </c>
      <c r="AE673">
        <f>'RESUMEN TOTAL'!AK694</f>
        <v>0</v>
      </c>
      <c r="AF673">
        <f>'RESUMEN TOTAL'!AL694</f>
        <v>0</v>
      </c>
      <c r="AG673">
        <f>'RESUMEN TOTAL'!AM694</f>
        <v>0</v>
      </c>
      <c r="AH673">
        <f>'RESUMEN TOTAL'!AN694</f>
        <v>0</v>
      </c>
      <c r="AI673">
        <f>'RESUMEN TOTAL'!AO694</f>
        <v>0</v>
      </c>
    </row>
    <row r="674" spans="1:35" x14ac:dyDescent="0.25">
      <c r="A674">
        <f>'RESUMEN TOTAL'!A695</f>
        <v>0</v>
      </c>
      <c r="B674">
        <f>'RESUMEN TOTAL'!B695</f>
        <v>0</v>
      </c>
      <c r="C674">
        <f>'RESUMEN TOTAL'!D695</f>
        <v>0</v>
      </c>
      <c r="D674">
        <f>'RESUMEN TOTAL'!E695</f>
        <v>0</v>
      </c>
      <c r="E674">
        <f>'RESUMEN TOTAL'!F695</f>
        <v>0</v>
      </c>
      <c r="F674">
        <f>'RESUMEN TOTAL'!L695</f>
        <v>0</v>
      </c>
      <c r="G674">
        <f>'RESUMEN TOTAL'!M695</f>
        <v>0</v>
      </c>
      <c r="H674">
        <f>'RESUMEN TOTAL'!N695</f>
        <v>0</v>
      </c>
      <c r="I674">
        <f>'RESUMEN TOTAL'!O695</f>
        <v>0</v>
      </c>
      <c r="J674">
        <f>'RESUMEN TOTAL'!P695</f>
        <v>0</v>
      </c>
      <c r="K674">
        <f>'RESUMEN TOTAL'!Q695</f>
        <v>0</v>
      </c>
      <c r="L674">
        <f>'RESUMEN TOTAL'!R695</f>
        <v>0</v>
      </c>
      <c r="M674">
        <f>'RESUMEN TOTAL'!S695</f>
        <v>0</v>
      </c>
      <c r="N674">
        <f>'RESUMEN TOTAL'!T695</f>
        <v>0</v>
      </c>
      <c r="O674">
        <f>'RESUMEN TOTAL'!U695</f>
        <v>0</v>
      </c>
      <c r="P674">
        <f>'RESUMEN TOTAL'!V695</f>
        <v>0</v>
      </c>
      <c r="Q674">
        <f>'RESUMEN TOTAL'!W695</f>
        <v>0</v>
      </c>
      <c r="R674">
        <f>'RESUMEN TOTAL'!X695</f>
        <v>0</v>
      </c>
      <c r="S674">
        <f>'RESUMEN TOTAL'!Y695</f>
        <v>0</v>
      </c>
      <c r="T674">
        <f>'RESUMEN TOTAL'!Z695</f>
        <v>0</v>
      </c>
      <c r="U674">
        <f>'RESUMEN TOTAL'!AA695</f>
        <v>0</v>
      </c>
      <c r="V674">
        <f>'RESUMEN TOTAL'!AB695</f>
        <v>0</v>
      </c>
      <c r="W674">
        <f>'RESUMEN TOTAL'!AC695</f>
        <v>0</v>
      </c>
      <c r="X674">
        <f>'RESUMEN TOTAL'!AD695</f>
        <v>0</v>
      </c>
      <c r="Y674">
        <f>'RESUMEN TOTAL'!AE695</f>
        <v>0</v>
      </c>
      <c r="Z674">
        <f>'RESUMEN TOTAL'!AF695</f>
        <v>0</v>
      </c>
      <c r="AA674">
        <f>'RESUMEN TOTAL'!AG695</f>
        <v>0</v>
      </c>
      <c r="AB674">
        <f>'RESUMEN TOTAL'!AH695</f>
        <v>0</v>
      </c>
      <c r="AC674">
        <f>'RESUMEN TOTAL'!AI695</f>
        <v>0</v>
      </c>
      <c r="AD674">
        <f>'RESUMEN TOTAL'!AJ695</f>
        <v>0</v>
      </c>
      <c r="AE674">
        <f>'RESUMEN TOTAL'!AK695</f>
        <v>0</v>
      </c>
      <c r="AF674">
        <f>'RESUMEN TOTAL'!AL695</f>
        <v>0</v>
      </c>
      <c r="AG674">
        <f>'RESUMEN TOTAL'!AM695</f>
        <v>0</v>
      </c>
      <c r="AH674">
        <f>'RESUMEN TOTAL'!AN695</f>
        <v>0</v>
      </c>
      <c r="AI674">
        <f>'RESUMEN TOTAL'!AO695</f>
        <v>0</v>
      </c>
    </row>
    <row r="675" spans="1:35" x14ac:dyDescent="0.25">
      <c r="A675">
        <f>'RESUMEN TOTAL'!A696</f>
        <v>0</v>
      </c>
      <c r="B675">
        <f>'RESUMEN TOTAL'!B696</f>
        <v>0</v>
      </c>
      <c r="C675">
        <f>'RESUMEN TOTAL'!D696</f>
        <v>0</v>
      </c>
      <c r="D675">
        <f>'RESUMEN TOTAL'!E696</f>
        <v>0</v>
      </c>
      <c r="E675">
        <f>'RESUMEN TOTAL'!F696</f>
        <v>0</v>
      </c>
      <c r="F675">
        <f>'RESUMEN TOTAL'!L696</f>
        <v>0</v>
      </c>
      <c r="G675">
        <f>'RESUMEN TOTAL'!M696</f>
        <v>0</v>
      </c>
      <c r="H675">
        <f>'RESUMEN TOTAL'!N696</f>
        <v>0</v>
      </c>
      <c r="I675">
        <f>'RESUMEN TOTAL'!O696</f>
        <v>0</v>
      </c>
      <c r="J675">
        <f>'RESUMEN TOTAL'!P696</f>
        <v>0</v>
      </c>
      <c r="K675">
        <f>'RESUMEN TOTAL'!Q696</f>
        <v>0</v>
      </c>
      <c r="L675">
        <f>'RESUMEN TOTAL'!R696</f>
        <v>0</v>
      </c>
      <c r="M675">
        <f>'RESUMEN TOTAL'!S696</f>
        <v>0</v>
      </c>
      <c r="N675">
        <f>'RESUMEN TOTAL'!T696</f>
        <v>0</v>
      </c>
      <c r="O675">
        <f>'RESUMEN TOTAL'!U696</f>
        <v>0</v>
      </c>
      <c r="P675">
        <f>'RESUMEN TOTAL'!V696</f>
        <v>0</v>
      </c>
      <c r="Q675">
        <f>'RESUMEN TOTAL'!W696</f>
        <v>0</v>
      </c>
      <c r="R675">
        <f>'RESUMEN TOTAL'!X696</f>
        <v>0</v>
      </c>
      <c r="S675">
        <f>'RESUMEN TOTAL'!Y696</f>
        <v>0</v>
      </c>
      <c r="T675">
        <f>'RESUMEN TOTAL'!Z696</f>
        <v>0</v>
      </c>
      <c r="U675">
        <f>'RESUMEN TOTAL'!AA696</f>
        <v>0</v>
      </c>
      <c r="V675">
        <f>'RESUMEN TOTAL'!AB696</f>
        <v>0</v>
      </c>
      <c r="W675">
        <f>'RESUMEN TOTAL'!AC696</f>
        <v>0</v>
      </c>
      <c r="X675">
        <f>'RESUMEN TOTAL'!AD696</f>
        <v>0</v>
      </c>
      <c r="Y675">
        <f>'RESUMEN TOTAL'!AE696</f>
        <v>0</v>
      </c>
      <c r="Z675">
        <f>'RESUMEN TOTAL'!AF696</f>
        <v>0</v>
      </c>
      <c r="AA675">
        <f>'RESUMEN TOTAL'!AG696</f>
        <v>0</v>
      </c>
      <c r="AB675">
        <f>'RESUMEN TOTAL'!AH696</f>
        <v>0</v>
      </c>
      <c r="AC675">
        <f>'RESUMEN TOTAL'!AI696</f>
        <v>0</v>
      </c>
      <c r="AD675">
        <f>'RESUMEN TOTAL'!AJ696</f>
        <v>0</v>
      </c>
      <c r="AE675">
        <f>'RESUMEN TOTAL'!AK696</f>
        <v>0</v>
      </c>
      <c r="AF675">
        <f>'RESUMEN TOTAL'!AL696</f>
        <v>0</v>
      </c>
      <c r="AG675">
        <f>'RESUMEN TOTAL'!AM696</f>
        <v>0</v>
      </c>
      <c r="AH675">
        <f>'RESUMEN TOTAL'!AN696</f>
        <v>0</v>
      </c>
      <c r="AI675">
        <f>'RESUMEN TOTAL'!AO696</f>
        <v>0</v>
      </c>
    </row>
    <row r="676" spans="1:35" x14ac:dyDescent="0.25">
      <c r="A676">
        <f>'RESUMEN TOTAL'!A697</f>
        <v>0</v>
      </c>
      <c r="B676">
        <f>'RESUMEN TOTAL'!B697</f>
        <v>0</v>
      </c>
      <c r="C676">
        <f>'RESUMEN TOTAL'!D697</f>
        <v>0</v>
      </c>
      <c r="D676">
        <f>'RESUMEN TOTAL'!E697</f>
        <v>0</v>
      </c>
      <c r="E676">
        <f>'RESUMEN TOTAL'!F697</f>
        <v>0</v>
      </c>
      <c r="F676">
        <f>'RESUMEN TOTAL'!L697</f>
        <v>0</v>
      </c>
      <c r="G676">
        <f>'RESUMEN TOTAL'!M697</f>
        <v>0</v>
      </c>
      <c r="H676">
        <f>'RESUMEN TOTAL'!N697</f>
        <v>0</v>
      </c>
      <c r="I676">
        <f>'RESUMEN TOTAL'!O697</f>
        <v>0</v>
      </c>
      <c r="J676">
        <f>'RESUMEN TOTAL'!P697</f>
        <v>0</v>
      </c>
      <c r="K676">
        <f>'RESUMEN TOTAL'!Q697</f>
        <v>0</v>
      </c>
      <c r="L676">
        <f>'RESUMEN TOTAL'!R697</f>
        <v>0</v>
      </c>
      <c r="M676">
        <f>'RESUMEN TOTAL'!S697</f>
        <v>0</v>
      </c>
      <c r="N676">
        <f>'RESUMEN TOTAL'!T697</f>
        <v>0</v>
      </c>
      <c r="O676">
        <f>'RESUMEN TOTAL'!U697</f>
        <v>0</v>
      </c>
      <c r="P676">
        <f>'RESUMEN TOTAL'!V697</f>
        <v>0</v>
      </c>
      <c r="Q676">
        <f>'RESUMEN TOTAL'!W697</f>
        <v>0</v>
      </c>
      <c r="R676">
        <f>'RESUMEN TOTAL'!X697</f>
        <v>0</v>
      </c>
      <c r="S676">
        <f>'RESUMEN TOTAL'!Y697</f>
        <v>0</v>
      </c>
      <c r="T676">
        <f>'RESUMEN TOTAL'!Z697</f>
        <v>0</v>
      </c>
      <c r="U676">
        <f>'RESUMEN TOTAL'!AA697</f>
        <v>0</v>
      </c>
      <c r="V676">
        <f>'RESUMEN TOTAL'!AB697</f>
        <v>0</v>
      </c>
      <c r="W676">
        <f>'RESUMEN TOTAL'!AC697</f>
        <v>0</v>
      </c>
      <c r="X676">
        <f>'RESUMEN TOTAL'!AD697</f>
        <v>0</v>
      </c>
      <c r="Y676">
        <f>'RESUMEN TOTAL'!AE697</f>
        <v>0</v>
      </c>
      <c r="Z676">
        <f>'RESUMEN TOTAL'!AF697</f>
        <v>0</v>
      </c>
      <c r="AA676">
        <f>'RESUMEN TOTAL'!AG697</f>
        <v>0</v>
      </c>
      <c r="AB676">
        <f>'RESUMEN TOTAL'!AH697</f>
        <v>0</v>
      </c>
      <c r="AC676">
        <f>'RESUMEN TOTAL'!AI697</f>
        <v>0</v>
      </c>
      <c r="AD676">
        <f>'RESUMEN TOTAL'!AJ697</f>
        <v>0</v>
      </c>
      <c r="AE676">
        <f>'RESUMEN TOTAL'!AK697</f>
        <v>0</v>
      </c>
      <c r="AF676">
        <f>'RESUMEN TOTAL'!AL697</f>
        <v>0</v>
      </c>
      <c r="AG676">
        <f>'RESUMEN TOTAL'!AM697</f>
        <v>0</v>
      </c>
      <c r="AH676">
        <f>'RESUMEN TOTAL'!AN697</f>
        <v>0</v>
      </c>
      <c r="AI676">
        <f>'RESUMEN TOTAL'!AO697</f>
        <v>0</v>
      </c>
    </row>
    <row r="677" spans="1:35" x14ac:dyDescent="0.25">
      <c r="A677">
        <f>'RESUMEN TOTAL'!A698</f>
        <v>0</v>
      </c>
      <c r="B677">
        <f>'RESUMEN TOTAL'!B698</f>
        <v>0</v>
      </c>
      <c r="C677">
        <f>'RESUMEN TOTAL'!D698</f>
        <v>0</v>
      </c>
      <c r="D677">
        <f>'RESUMEN TOTAL'!E698</f>
        <v>0</v>
      </c>
      <c r="E677">
        <f>'RESUMEN TOTAL'!F698</f>
        <v>0</v>
      </c>
      <c r="F677">
        <f>'RESUMEN TOTAL'!L698</f>
        <v>0</v>
      </c>
      <c r="G677">
        <f>'RESUMEN TOTAL'!M698</f>
        <v>0</v>
      </c>
      <c r="H677">
        <f>'RESUMEN TOTAL'!N698</f>
        <v>0</v>
      </c>
      <c r="I677">
        <f>'RESUMEN TOTAL'!O698</f>
        <v>0</v>
      </c>
      <c r="J677">
        <f>'RESUMEN TOTAL'!P698</f>
        <v>0</v>
      </c>
      <c r="K677">
        <f>'RESUMEN TOTAL'!Q698</f>
        <v>0</v>
      </c>
      <c r="L677">
        <f>'RESUMEN TOTAL'!R698</f>
        <v>0</v>
      </c>
      <c r="M677">
        <f>'RESUMEN TOTAL'!S698</f>
        <v>0</v>
      </c>
      <c r="N677">
        <f>'RESUMEN TOTAL'!T698</f>
        <v>0</v>
      </c>
      <c r="O677">
        <f>'RESUMEN TOTAL'!U698</f>
        <v>0</v>
      </c>
      <c r="P677">
        <f>'RESUMEN TOTAL'!V698</f>
        <v>0</v>
      </c>
      <c r="Q677">
        <f>'RESUMEN TOTAL'!W698</f>
        <v>0</v>
      </c>
      <c r="R677">
        <f>'RESUMEN TOTAL'!X698</f>
        <v>0</v>
      </c>
      <c r="S677">
        <f>'RESUMEN TOTAL'!Y698</f>
        <v>0</v>
      </c>
      <c r="T677">
        <f>'RESUMEN TOTAL'!Z698</f>
        <v>0</v>
      </c>
      <c r="U677">
        <f>'RESUMEN TOTAL'!AA698</f>
        <v>0</v>
      </c>
      <c r="V677">
        <f>'RESUMEN TOTAL'!AB698</f>
        <v>0</v>
      </c>
      <c r="W677">
        <f>'RESUMEN TOTAL'!AC698</f>
        <v>0</v>
      </c>
      <c r="X677">
        <f>'RESUMEN TOTAL'!AD698</f>
        <v>0</v>
      </c>
      <c r="Y677">
        <f>'RESUMEN TOTAL'!AE698</f>
        <v>0</v>
      </c>
      <c r="Z677">
        <f>'RESUMEN TOTAL'!AF698</f>
        <v>0</v>
      </c>
      <c r="AA677">
        <f>'RESUMEN TOTAL'!AG698</f>
        <v>0</v>
      </c>
      <c r="AB677">
        <f>'RESUMEN TOTAL'!AH698</f>
        <v>0</v>
      </c>
      <c r="AC677">
        <f>'RESUMEN TOTAL'!AI698</f>
        <v>0</v>
      </c>
      <c r="AD677">
        <f>'RESUMEN TOTAL'!AJ698</f>
        <v>0</v>
      </c>
      <c r="AE677">
        <f>'RESUMEN TOTAL'!AK698</f>
        <v>0</v>
      </c>
      <c r="AF677">
        <f>'RESUMEN TOTAL'!AL698</f>
        <v>0</v>
      </c>
      <c r="AG677">
        <f>'RESUMEN TOTAL'!AM698</f>
        <v>0</v>
      </c>
      <c r="AH677">
        <f>'RESUMEN TOTAL'!AN698</f>
        <v>0</v>
      </c>
      <c r="AI677">
        <f>'RESUMEN TOTAL'!AO698</f>
        <v>0</v>
      </c>
    </row>
    <row r="678" spans="1:35" x14ac:dyDescent="0.25">
      <c r="A678">
        <f>'RESUMEN TOTAL'!A699</f>
        <v>0</v>
      </c>
      <c r="B678">
        <f>'RESUMEN TOTAL'!B699</f>
        <v>0</v>
      </c>
      <c r="C678">
        <f>'RESUMEN TOTAL'!D699</f>
        <v>0</v>
      </c>
      <c r="D678">
        <f>'RESUMEN TOTAL'!E699</f>
        <v>0</v>
      </c>
      <c r="E678">
        <f>'RESUMEN TOTAL'!F699</f>
        <v>0</v>
      </c>
      <c r="F678">
        <f>'RESUMEN TOTAL'!L699</f>
        <v>0</v>
      </c>
      <c r="G678">
        <f>'RESUMEN TOTAL'!M699</f>
        <v>0</v>
      </c>
      <c r="H678">
        <f>'RESUMEN TOTAL'!N699</f>
        <v>0</v>
      </c>
      <c r="I678">
        <f>'RESUMEN TOTAL'!O699</f>
        <v>0</v>
      </c>
      <c r="J678">
        <f>'RESUMEN TOTAL'!P699</f>
        <v>0</v>
      </c>
      <c r="K678">
        <f>'RESUMEN TOTAL'!Q699</f>
        <v>0</v>
      </c>
      <c r="L678">
        <f>'RESUMEN TOTAL'!R699</f>
        <v>0</v>
      </c>
      <c r="M678">
        <f>'RESUMEN TOTAL'!S699</f>
        <v>0</v>
      </c>
      <c r="N678">
        <f>'RESUMEN TOTAL'!T699</f>
        <v>0</v>
      </c>
      <c r="O678">
        <f>'RESUMEN TOTAL'!U699</f>
        <v>0</v>
      </c>
      <c r="P678">
        <f>'RESUMEN TOTAL'!V699</f>
        <v>0</v>
      </c>
      <c r="Q678">
        <f>'RESUMEN TOTAL'!W699</f>
        <v>0</v>
      </c>
      <c r="R678">
        <f>'RESUMEN TOTAL'!X699</f>
        <v>0</v>
      </c>
      <c r="S678">
        <f>'RESUMEN TOTAL'!Y699</f>
        <v>0</v>
      </c>
      <c r="T678">
        <f>'RESUMEN TOTAL'!Z699</f>
        <v>0</v>
      </c>
      <c r="U678">
        <f>'RESUMEN TOTAL'!AA699</f>
        <v>0</v>
      </c>
      <c r="V678">
        <f>'RESUMEN TOTAL'!AB699</f>
        <v>0</v>
      </c>
      <c r="W678">
        <f>'RESUMEN TOTAL'!AC699</f>
        <v>0</v>
      </c>
      <c r="X678">
        <f>'RESUMEN TOTAL'!AD699</f>
        <v>0</v>
      </c>
      <c r="Y678">
        <f>'RESUMEN TOTAL'!AE699</f>
        <v>0</v>
      </c>
      <c r="Z678">
        <f>'RESUMEN TOTAL'!AF699</f>
        <v>0</v>
      </c>
      <c r="AA678">
        <f>'RESUMEN TOTAL'!AG699</f>
        <v>0</v>
      </c>
      <c r="AB678">
        <f>'RESUMEN TOTAL'!AH699</f>
        <v>0</v>
      </c>
      <c r="AC678">
        <f>'RESUMEN TOTAL'!AI699</f>
        <v>0</v>
      </c>
      <c r="AD678">
        <f>'RESUMEN TOTAL'!AJ699</f>
        <v>0</v>
      </c>
      <c r="AE678">
        <f>'RESUMEN TOTAL'!AK699</f>
        <v>0</v>
      </c>
      <c r="AF678">
        <f>'RESUMEN TOTAL'!AL699</f>
        <v>0</v>
      </c>
      <c r="AG678">
        <f>'RESUMEN TOTAL'!AM699</f>
        <v>0</v>
      </c>
      <c r="AH678">
        <f>'RESUMEN TOTAL'!AN699</f>
        <v>0</v>
      </c>
      <c r="AI678">
        <f>'RESUMEN TOTAL'!AO699</f>
        <v>0</v>
      </c>
    </row>
    <row r="679" spans="1:35" x14ac:dyDescent="0.25">
      <c r="A679">
        <f>'RESUMEN TOTAL'!A700</f>
        <v>0</v>
      </c>
      <c r="B679">
        <f>'RESUMEN TOTAL'!B700</f>
        <v>0</v>
      </c>
      <c r="C679">
        <f>'RESUMEN TOTAL'!D700</f>
        <v>0</v>
      </c>
      <c r="D679">
        <f>'RESUMEN TOTAL'!E700</f>
        <v>0</v>
      </c>
      <c r="E679">
        <f>'RESUMEN TOTAL'!F700</f>
        <v>0</v>
      </c>
      <c r="F679">
        <f>'RESUMEN TOTAL'!L700</f>
        <v>0</v>
      </c>
      <c r="G679">
        <f>'RESUMEN TOTAL'!M700</f>
        <v>0</v>
      </c>
      <c r="H679">
        <f>'RESUMEN TOTAL'!N700</f>
        <v>0</v>
      </c>
      <c r="I679">
        <f>'RESUMEN TOTAL'!O700</f>
        <v>0</v>
      </c>
      <c r="J679">
        <f>'RESUMEN TOTAL'!P700</f>
        <v>0</v>
      </c>
      <c r="K679">
        <f>'RESUMEN TOTAL'!Q700</f>
        <v>0</v>
      </c>
      <c r="L679">
        <f>'RESUMEN TOTAL'!R700</f>
        <v>0</v>
      </c>
      <c r="M679">
        <f>'RESUMEN TOTAL'!S700</f>
        <v>0</v>
      </c>
      <c r="N679">
        <f>'RESUMEN TOTAL'!T700</f>
        <v>0</v>
      </c>
      <c r="O679">
        <f>'RESUMEN TOTAL'!U700</f>
        <v>0</v>
      </c>
      <c r="P679">
        <f>'RESUMEN TOTAL'!V700</f>
        <v>0</v>
      </c>
      <c r="Q679">
        <f>'RESUMEN TOTAL'!W700</f>
        <v>0</v>
      </c>
      <c r="R679">
        <f>'RESUMEN TOTAL'!X700</f>
        <v>0</v>
      </c>
      <c r="S679">
        <f>'RESUMEN TOTAL'!Y700</f>
        <v>0</v>
      </c>
      <c r="T679">
        <f>'RESUMEN TOTAL'!Z700</f>
        <v>0</v>
      </c>
      <c r="U679">
        <f>'RESUMEN TOTAL'!AA700</f>
        <v>0</v>
      </c>
      <c r="V679">
        <f>'RESUMEN TOTAL'!AB700</f>
        <v>0</v>
      </c>
      <c r="W679">
        <f>'RESUMEN TOTAL'!AC700</f>
        <v>0</v>
      </c>
      <c r="X679">
        <f>'RESUMEN TOTAL'!AD700</f>
        <v>0</v>
      </c>
      <c r="Y679">
        <f>'RESUMEN TOTAL'!AE700</f>
        <v>0</v>
      </c>
      <c r="Z679">
        <f>'RESUMEN TOTAL'!AF700</f>
        <v>0</v>
      </c>
      <c r="AA679">
        <f>'RESUMEN TOTAL'!AG700</f>
        <v>0</v>
      </c>
      <c r="AB679">
        <f>'RESUMEN TOTAL'!AH700</f>
        <v>0</v>
      </c>
      <c r="AC679">
        <f>'RESUMEN TOTAL'!AI700</f>
        <v>0</v>
      </c>
      <c r="AD679">
        <f>'RESUMEN TOTAL'!AJ700</f>
        <v>0</v>
      </c>
      <c r="AE679">
        <f>'RESUMEN TOTAL'!AK700</f>
        <v>0</v>
      </c>
      <c r="AF679">
        <f>'RESUMEN TOTAL'!AL700</f>
        <v>0</v>
      </c>
      <c r="AG679">
        <f>'RESUMEN TOTAL'!AM700</f>
        <v>0</v>
      </c>
      <c r="AH679">
        <f>'RESUMEN TOTAL'!AN700</f>
        <v>0</v>
      </c>
      <c r="AI679">
        <f>'RESUMEN TOTAL'!AO700</f>
        <v>0</v>
      </c>
    </row>
    <row r="680" spans="1:35" x14ac:dyDescent="0.25">
      <c r="A680">
        <f>'RESUMEN TOTAL'!A701</f>
        <v>0</v>
      </c>
      <c r="B680">
        <f>'RESUMEN TOTAL'!B701</f>
        <v>0</v>
      </c>
      <c r="C680">
        <f>'RESUMEN TOTAL'!D701</f>
        <v>0</v>
      </c>
      <c r="D680">
        <f>'RESUMEN TOTAL'!E701</f>
        <v>0</v>
      </c>
      <c r="E680">
        <f>'RESUMEN TOTAL'!F701</f>
        <v>0</v>
      </c>
      <c r="F680">
        <f>'RESUMEN TOTAL'!L701</f>
        <v>0</v>
      </c>
      <c r="G680">
        <f>'RESUMEN TOTAL'!M701</f>
        <v>0</v>
      </c>
      <c r="H680">
        <f>'RESUMEN TOTAL'!N701</f>
        <v>0</v>
      </c>
      <c r="I680">
        <f>'RESUMEN TOTAL'!O701</f>
        <v>0</v>
      </c>
      <c r="J680">
        <f>'RESUMEN TOTAL'!P701</f>
        <v>0</v>
      </c>
      <c r="K680">
        <f>'RESUMEN TOTAL'!Q701</f>
        <v>0</v>
      </c>
      <c r="L680">
        <f>'RESUMEN TOTAL'!R701</f>
        <v>0</v>
      </c>
      <c r="M680">
        <f>'RESUMEN TOTAL'!S701</f>
        <v>0</v>
      </c>
      <c r="N680">
        <f>'RESUMEN TOTAL'!T701</f>
        <v>0</v>
      </c>
      <c r="O680">
        <f>'RESUMEN TOTAL'!U701</f>
        <v>0</v>
      </c>
      <c r="P680">
        <f>'RESUMEN TOTAL'!V701</f>
        <v>0</v>
      </c>
      <c r="Q680">
        <f>'RESUMEN TOTAL'!W701</f>
        <v>0</v>
      </c>
      <c r="R680">
        <f>'RESUMEN TOTAL'!X701</f>
        <v>0</v>
      </c>
      <c r="S680">
        <f>'RESUMEN TOTAL'!Y701</f>
        <v>0</v>
      </c>
      <c r="T680">
        <f>'RESUMEN TOTAL'!Z701</f>
        <v>0</v>
      </c>
      <c r="U680">
        <f>'RESUMEN TOTAL'!AA701</f>
        <v>0</v>
      </c>
      <c r="V680">
        <f>'RESUMEN TOTAL'!AB701</f>
        <v>0</v>
      </c>
      <c r="W680">
        <f>'RESUMEN TOTAL'!AC701</f>
        <v>0</v>
      </c>
      <c r="X680">
        <f>'RESUMEN TOTAL'!AD701</f>
        <v>0</v>
      </c>
      <c r="Y680">
        <f>'RESUMEN TOTAL'!AE701</f>
        <v>0</v>
      </c>
      <c r="Z680">
        <f>'RESUMEN TOTAL'!AF701</f>
        <v>0</v>
      </c>
      <c r="AA680">
        <f>'RESUMEN TOTAL'!AG701</f>
        <v>0</v>
      </c>
      <c r="AB680">
        <f>'RESUMEN TOTAL'!AH701</f>
        <v>0</v>
      </c>
      <c r="AC680">
        <f>'RESUMEN TOTAL'!AI701</f>
        <v>0</v>
      </c>
      <c r="AD680">
        <f>'RESUMEN TOTAL'!AJ701</f>
        <v>0</v>
      </c>
      <c r="AE680">
        <f>'RESUMEN TOTAL'!AK701</f>
        <v>0</v>
      </c>
      <c r="AF680">
        <f>'RESUMEN TOTAL'!AL701</f>
        <v>0</v>
      </c>
      <c r="AG680">
        <f>'RESUMEN TOTAL'!AM701</f>
        <v>0</v>
      </c>
      <c r="AH680">
        <f>'RESUMEN TOTAL'!AN701</f>
        <v>0</v>
      </c>
      <c r="AI680">
        <f>'RESUMEN TOTAL'!AO701</f>
        <v>0</v>
      </c>
    </row>
    <row r="681" spans="1:35" x14ac:dyDescent="0.25">
      <c r="A681">
        <f>'RESUMEN TOTAL'!A702</f>
        <v>0</v>
      </c>
      <c r="B681">
        <f>'RESUMEN TOTAL'!B702</f>
        <v>0</v>
      </c>
      <c r="C681">
        <f>'RESUMEN TOTAL'!D702</f>
        <v>0</v>
      </c>
      <c r="D681">
        <f>'RESUMEN TOTAL'!E702</f>
        <v>0</v>
      </c>
      <c r="E681">
        <f>'RESUMEN TOTAL'!F702</f>
        <v>0</v>
      </c>
      <c r="F681">
        <f>'RESUMEN TOTAL'!L702</f>
        <v>0</v>
      </c>
      <c r="G681">
        <f>'RESUMEN TOTAL'!M702</f>
        <v>0</v>
      </c>
      <c r="H681">
        <f>'RESUMEN TOTAL'!N702</f>
        <v>0</v>
      </c>
      <c r="I681">
        <f>'RESUMEN TOTAL'!O702</f>
        <v>0</v>
      </c>
      <c r="J681">
        <f>'RESUMEN TOTAL'!P702</f>
        <v>0</v>
      </c>
      <c r="K681">
        <f>'RESUMEN TOTAL'!Q702</f>
        <v>0</v>
      </c>
      <c r="L681">
        <f>'RESUMEN TOTAL'!R702</f>
        <v>0</v>
      </c>
      <c r="M681">
        <f>'RESUMEN TOTAL'!S702</f>
        <v>0</v>
      </c>
      <c r="N681">
        <f>'RESUMEN TOTAL'!T702</f>
        <v>0</v>
      </c>
      <c r="O681">
        <f>'RESUMEN TOTAL'!U702</f>
        <v>0</v>
      </c>
      <c r="P681">
        <f>'RESUMEN TOTAL'!V702</f>
        <v>0</v>
      </c>
      <c r="Q681">
        <f>'RESUMEN TOTAL'!W702</f>
        <v>0</v>
      </c>
      <c r="R681">
        <f>'RESUMEN TOTAL'!X702</f>
        <v>0</v>
      </c>
      <c r="S681">
        <f>'RESUMEN TOTAL'!Y702</f>
        <v>0</v>
      </c>
      <c r="T681">
        <f>'RESUMEN TOTAL'!Z702</f>
        <v>0</v>
      </c>
      <c r="U681">
        <f>'RESUMEN TOTAL'!AA702</f>
        <v>0</v>
      </c>
      <c r="V681">
        <f>'RESUMEN TOTAL'!AB702</f>
        <v>0</v>
      </c>
      <c r="W681">
        <f>'RESUMEN TOTAL'!AC702</f>
        <v>0</v>
      </c>
      <c r="X681">
        <f>'RESUMEN TOTAL'!AD702</f>
        <v>0</v>
      </c>
      <c r="Y681">
        <f>'RESUMEN TOTAL'!AE702</f>
        <v>0</v>
      </c>
      <c r="Z681">
        <f>'RESUMEN TOTAL'!AF702</f>
        <v>0</v>
      </c>
      <c r="AA681">
        <f>'RESUMEN TOTAL'!AG702</f>
        <v>0</v>
      </c>
      <c r="AB681">
        <f>'RESUMEN TOTAL'!AH702</f>
        <v>0</v>
      </c>
      <c r="AC681">
        <f>'RESUMEN TOTAL'!AI702</f>
        <v>0</v>
      </c>
      <c r="AD681">
        <f>'RESUMEN TOTAL'!AJ702</f>
        <v>0</v>
      </c>
      <c r="AE681">
        <f>'RESUMEN TOTAL'!AK702</f>
        <v>0</v>
      </c>
      <c r="AF681">
        <f>'RESUMEN TOTAL'!AL702</f>
        <v>0</v>
      </c>
      <c r="AG681">
        <f>'RESUMEN TOTAL'!AM702</f>
        <v>0</v>
      </c>
      <c r="AH681">
        <f>'RESUMEN TOTAL'!AN702</f>
        <v>0</v>
      </c>
      <c r="AI681">
        <f>'RESUMEN TOTAL'!AO702</f>
        <v>0</v>
      </c>
    </row>
    <row r="682" spans="1:35" x14ac:dyDescent="0.25">
      <c r="A682">
        <f>'RESUMEN TOTAL'!A703</f>
        <v>0</v>
      </c>
      <c r="B682">
        <f>'RESUMEN TOTAL'!B703</f>
        <v>0</v>
      </c>
      <c r="C682">
        <f>'RESUMEN TOTAL'!D703</f>
        <v>0</v>
      </c>
      <c r="D682">
        <f>'RESUMEN TOTAL'!E703</f>
        <v>0</v>
      </c>
      <c r="E682">
        <f>'RESUMEN TOTAL'!F703</f>
        <v>0</v>
      </c>
      <c r="F682">
        <f>'RESUMEN TOTAL'!L703</f>
        <v>0</v>
      </c>
      <c r="G682">
        <f>'RESUMEN TOTAL'!M703</f>
        <v>0</v>
      </c>
      <c r="H682">
        <f>'RESUMEN TOTAL'!N703</f>
        <v>0</v>
      </c>
      <c r="I682">
        <f>'RESUMEN TOTAL'!O703</f>
        <v>0</v>
      </c>
      <c r="J682">
        <f>'RESUMEN TOTAL'!P703</f>
        <v>0</v>
      </c>
      <c r="K682">
        <f>'RESUMEN TOTAL'!Q703</f>
        <v>0</v>
      </c>
      <c r="L682">
        <f>'RESUMEN TOTAL'!R703</f>
        <v>0</v>
      </c>
      <c r="M682">
        <f>'RESUMEN TOTAL'!S703</f>
        <v>0</v>
      </c>
      <c r="N682">
        <f>'RESUMEN TOTAL'!T703</f>
        <v>0</v>
      </c>
      <c r="O682">
        <f>'RESUMEN TOTAL'!U703</f>
        <v>0</v>
      </c>
      <c r="P682">
        <f>'RESUMEN TOTAL'!V703</f>
        <v>0</v>
      </c>
      <c r="Q682">
        <f>'RESUMEN TOTAL'!W703</f>
        <v>0</v>
      </c>
      <c r="R682">
        <f>'RESUMEN TOTAL'!X703</f>
        <v>0</v>
      </c>
      <c r="S682">
        <f>'RESUMEN TOTAL'!Y703</f>
        <v>0</v>
      </c>
      <c r="T682">
        <f>'RESUMEN TOTAL'!Z703</f>
        <v>0</v>
      </c>
      <c r="U682">
        <f>'RESUMEN TOTAL'!AA703</f>
        <v>0</v>
      </c>
      <c r="V682">
        <f>'RESUMEN TOTAL'!AB703</f>
        <v>0</v>
      </c>
      <c r="W682">
        <f>'RESUMEN TOTAL'!AC703</f>
        <v>0</v>
      </c>
      <c r="X682">
        <f>'RESUMEN TOTAL'!AD703</f>
        <v>0</v>
      </c>
      <c r="Y682">
        <f>'RESUMEN TOTAL'!AE703</f>
        <v>0</v>
      </c>
      <c r="Z682">
        <f>'RESUMEN TOTAL'!AF703</f>
        <v>0</v>
      </c>
      <c r="AA682">
        <f>'RESUMEN TOTAL'!AG703</f>
        <v>0</v>
      </c>
      <c r="AB682">
        <f>'RESUMEN TOTAL'!AH703</f>
        <v>0</v>
      </c>
      <c r="AC682">
        <f>'RESUMEN TOTAL'!AI703</f>
        <v>0</v>
      </c>
      <c r="AD682">
        <f>'RESUMEN TOTAL'!AJ703</f>
        <v>0</v>
      </c>
      <c r="AE682">
        <f>'RESUMEN TOTAL'!AK703</f>
        <v>0</v>
      </c>
      <c r="AF682">
        <f>'RESUMEN TOTAL'!AL703</f>
        <v>0</v>
      </c>
      <c r="AG682">
        <f>'RESUMEN TOTAL'!AM703</f>
        <v>0</v>
      </c>
      <c r="AH682">
        <f>'RESUMEN TOTAL'!AN703</f>
        <v>0</v>
      </c>
      <c r="AI682">
        <f>'RESUMEN TOTAL'!AO703</f>
        <v>0</v>
      </c>
    </row>
    <row r="683" spans="1:35" x14ac:dyDescent="0.25">
      <c r="A683">
        <f>'RESUMEN TOTAL'!A704</f>
        <v>0</v>
      </c>
      <c r="B683">
        <f>'RESUMEN TOTAL'!B704</f>
        <v>0</v>
      </c>
      <c r="C683">
        <f>'RESUMEN TOTAL'!D704</f>
        <v>0</v>
      </c>
      <c r="D683">
        <f>'RESUMEN TOTAL'!E704</f>
        <v>0</v>
      </c>
      <c r="E683">
        <f>'RESUMEN TOTAL'!F704</f>
        <v>0</v>
      </c>
      <c r="F683">
        <f>'RESUMEN TOTAL'!L704</f>
        <v>0</v>
      </c>
      <c r="G683">
        <f>'RESUMEN TOTAL'!M704</f>
        <v>0</v>
      </c>
      <c r="H683">
        <f>'RESUMEN TOTAL'!N704</f>
        <v>0</v>
      </c>
      <c r="I683">
        <f>'RESUMEN TOTAL'!O704</f>
        <v>0</v>
      </c>
      <c r="J683">
        <f>'RESUMEN TOTAL'!P704</f>
        <v>0</v>
      </c>
      <c r="K683">
        <f>'RESUMEN TOTAL'!Q704</f>
        <v>0</v>
      </c>
      <c r="L683">
        <f>'RESUMEN TOTAL'!R704</f>
        <v>0</v>
      </c>
      <c r="M683">
        <f>'RESUMEN TOTAL'!S704</f>
        <v>0</v>
      </c>
      <c r="N683">
        <f>'RESUMEN TOTAL'!T704</f>
        <v>0</v>
      </c>
      <c r="O683">
        <f>'RESUMEN TOTAL'!U704</f>
        <v>0</v>
      </c>
      <c r="P683">
        <f>'RESUMEN TOTAL'!V704</f>
        <v>0</v>
      </c>
      <c r="Q683">
        <f>'RESUMEN TOTAL'!W704</f>
        <v>0</v>
      </c>
      <c r="R683">
        <f>'RESUMEN TOTAL'!X704</f>
        <v>0</v>
      </c>
      <c r="S683">
        <f>'RESUMEN TOTAL'!Y704</f>
        <v>0</v>
      </c>
      <c r="T683">
        <f>'RESUMEN TOTAL'!Z704</f>
        <v>0</v>
      </c>
      <c r="U683">
        <f>'RESUMEN TOTAL'!AA704</f>
        <v>0</v>
      </c>
      <c r="V683">
        <f>'RESUMEN TOTAL'!AB704</f>
        <v>0</v>
      </c>
      <c r="W683">
        <f>'RESUMEN TOTAL'!AC704</f>
        <v>0</v>
      </c>
      <c r="X683">
        <f>'RESUMEN TOTAL'!AD704</f>
        <v>0</v>
      </c>
      <c r="Y683">
        <f>'RESUMEN TOTAL'!AE704</f>
        <v>0</v>
      </c>
      <c r="Z683">
        <f>'RESUMEN TOTAL'!AF704</f>
        <v>0</v>
      </c>
      <c r="AA683">
        <f>'RESUMEN TOTAL'!AG704</f>
        <v>0</v>
      </c>
      <c r="AB683">
        <f>'RESUMEN TOTAL'!AH704</f>
        <v>0</v>
      </c>
      <c r="AC683">
        <f>'RESUMEN TOTAL'!AI704</f>
        <v>0</v>
      </c>
      <c r="AD683">
        <f>'RESUMEN TOTAL'!AJ704</f>
        <v>0</v>
      </c>
      <c r="AE683">
        <f>'RESUMEN TOTAL'!AK704</f>
        <v>0</v>
      </c>
      <c r="AF683">
        <f>'RESUMEN TOTAL'!AL704</f>
        <v>0</v>
      </c>
      <c r="AG683">
        <f>'RESUMEN TOTAL'!AM704</f>
        <v>0</v>
      </c>
      <c r="AH683">
        <f>'RESUMEN TOTAL'!AN704</f>
        <v>0</v>
      </c>
      <c r="AI683">
        <f>'RESUMEN TOTAL'!AO704</f>
        <v>0</v>
      </c>
    </row>
    <row r="684" spans="1:35" x14ac:dyDescent="0.25">
      <c r="A684">
        <f>'RESUMEN TOTAL'!A705</f>
        <v>0</v>
      </c>
      <c r="B684">
        <f>'RESUMEN TOTAL'!B705</f>
        <v>0</v>
      </c>
      <c r="C684">
        <f>'RESUMEN TOTAL'!D705</f>
        <v>0</v>
      </c>
      <c r="D684">
        <f>'RESUMEN TOTAL'!E705</f>
        <v>0</v>
      </c>
      <c r="E684">
        <f>'RESUMEN TOTAL'!F705</f>
        <v>0</v>
      </c>
      <c r="F684">
        <f>'RESUMEN TOTAL'!L705</f>
        <v>0</v>
      </c>
      <c r="G684">
        <f>'RESUMEN TOTAL'!M705</f>
        <v>0</v>
      </c>
      <c r="H684">
        <f>'RESUMEN TOTAL'!N705</f>
        <v>0</v>
      </c>
      <c r="I684">
        <f>'RESUMEN TOTAL'!O705</f>
        <v>0</v>
      </c>
      <c r="J684">
        <f>'RESUMEN TOTAL'!P705</f>
        <v>0</v>
      </c>
      <c r="K684">
        <f>'RESUMEN TOTAL'!Q705</f>
        <v>0</v>
      </c>
      <c r="L684">
        <f>'RESUMEN TOTAL'!R705</f>
        <v>0</v>
      </c>
      <c r="M684">
        <f>'RESUMEN TOTAL'!S705</f>
        <v>0</v>
      </c>
      <c r="N684">
        <f>'RESUMEN TOTAL'!T705</f>
        <v>0</v>
      </c>
      <c r="O684">
        <f>'RESUMEN TOTAL'!U705</f>
        <v>0</v>
      </c>
      <c r="P684">
        <f>'RESUMEN TOTAL'!V705</f>
        <v>0</v>
      </c>
      <c r="Q684">
        <f>'RESUMEN TOTAL'!W705</f>
        <v>0</v>
      </c>
      <c r="R684">
        <f>'RESUMEN TOTAL'!X705</f>
        <v>0</v>
      </c>
      <c r="S684">
        <f>'RESUMEN TOTAL'!Y705</f>
        <v>0</v>
      </c>
      <c r="T684">
        <f>'RESUMEN TOTAL'!Z705</f>
        <v>0</v>
      </c>
      <c r="U684">
        <f>'RESUMEN TOTAL'!AA705</f>
        <v>0</v>
      </c>
      <c r="V684">
        <f>'RESUMEN TOTAL'!AB705</f>
        <v>0</v>
      </c>
      <c r="W684">
        <f>'RESUMEN TOTAL'!AC705</f>
        <v>0</v>
      </c>
      <c r="X684">
        <f>'RESUMEN TOTAL'!AD705</f>
        <v>0</v>
      </c>
      <c r="Y684">
        <f>'RESUMEN TOTAL'!AE705</f>
        <v>0</v>
      </c>
      <c r="Z684">
        <f>'RESUMEN TOTAL'!AF705</f>
        <v>0</v>
      </c>
      <c r="AA684">
        <f>'RESUMEN TOTAL'!AG705</f>
        <v>0</v>
      </c>
      <c r="AB684">
        <f>'RESUMEN TOTAL'!AH705</f>
        <v>0</v>
      </c>
      <c r="AC684">
        <f>'RESUMEN TOTAL'!AI705</f>
        <v>0</v>
      </c>
      <c r="AD684">
        <f>'RESUMEN TOTAL'!AJ705</f>
        <v>0</v>
      </c>
      <c r="AE684">
        <f>'RESUMEN TOTAL'!AK705</f>
        <v>0</v>
      </c>
      <c r="AF684">
        <f>'RESUMEN TOTAL'!AL705</f>
        <v>0</v>
      </c>
      <c r="AG684">
        <f>'RESUMEN TOTAL'!AM705</f>
        <v>0</v>
      </c>
      <c r="AH684">
        <f>'RESUMEN TOTAL'!AN705</f>
        <v>0</v>
      </c>
      <c r="AI684">
        <f>'RESUMEN TOTAL'!AO705</f>
        <v>0</v>
      </c>
    </row>
    <row r="685" spans="1:35" x14ac:dyDescent="0.25">
      <c r="A685">
        <f>'RESUMEN TOTAL'!A706</f>
        <v>0</v>
      </c>
      <c r="B685">
        <f>'RESUMEN TOTAL'!B706</f>
        <v>0</v>
      </c>
      <c r="C685">
        <f>'RESUMEN TOTAL'!D706</f>
        <v>0</v>
      </c>
      <c r="D685">
        <f>'RESUMEN TOTAL'!E706</f>
        <v>0</v>
      </c>
      <c r="E685">
        <f>'RESUMEN TOTAL'!F706</f>
        <v>0</v>
      </c>
      <c r="F685">
        <f>'RESUMEN TOTAL'!L706</f>
        <v>0</v>
      </c>
      <c r="G685">
        <f>'RESUMEN TOTAL'!M706</f>
        <v>0</v>
      </c>
      <c r="H685">
        <f>'RESUMEN TOTAL'!N706</f>
        <v>0</v>
      </c>
      <c r="I685">
        <f>'RESUMEN TOTAL'!O706</f>
        <v>0</v>
      </c>
      <c r="J685">
        <f>'RESUMEN TOTAL'!P706</f>
        <v>0</v>
      </c>
      <c r="K685">
        <f>'RESUMEN TOTAL'!Q706</f>
        <v>0</v>
      </c>
      <c r="L685">
        <f>'RESUMEN TOTAL'!R706</f>
        <v>0</v>
      </c>
      <c r="M685">
        <f>'RESUMEN TOTAL'!S706</f>
        <v>0</v>
      </c>
      <c r="N685">
        <f>'RESUMEN TOTAL'!T706</f>
        <v>0</v>
      </c>
      <c r="O685">
        <f>'RESUMEN TOTAL'!U706</f>
        <v>0</v>
      </c>
      <c r="P685">
        <f>'RESUMEN TOTAL'!V706</f>
        <v>0</v>
      </c>
      <c r="Q685">
        <f>'RESUMEN TOTAL'!W706</f>
        <v>0</v>
      </c>
      <c r="R685">
        <f>'RESUMEN TOTAL'!X706</f>
        <v>0</v>
      </c>
      <c r="S685">
        <f>'RESUMEN TOTAL'!Y706</f>
        <v>0</v>
      </c>
      <c r="T685">
        <f>'RESUMEN TOTAL'!Z706</f>
        <v>0</v>
      </c>
      <c r="U685">
        <f>'RESUMEN TOTAL'!AA706</f>
        <v>0</v>
      </c>
      <c r="V685">
        <f>'RESUMEN TOTAL'!AB706</f>
        <v>0</v>
      </c>
      <c r="W685">
        <f>'RESUMEN TOTAL'!AC706</f>
        <v>0</v>
      </c>
      <c r="X685">
        <f>'RESUMEN TOTAL'!AD706</f>
        <v>0</v>
      </c>
      <c r="Y685">
        <f>'RESUMEN TOTAL'!AE706</f>
        <v>0</v>
      </c>
      <c r="Z685">
        <f>'RESUMEN TOTAL'!AF706</f>
        <v>0</v>
      </c>
      <c r="AA685">
        <f>'RESUMEN TOTAL'!AG706</f>
        <v>0</v>
      </c>
      <c r="AB685">
        <f>'RESUMEN TOTAL'!AH706</f>
        <v>0</v>
      </c>
      <c r="AC685">
        <f>'RESUMEN TOTAL'!AI706</f>
        <v>0</v>
      </c>
      <c r="AD685">
        <f>'RESUMEN TOTAL'!AJ706</f>
        <v>0</v>
      </c>
      <c r="AE685">
        <f>'RESUMEN TOTAL'!AK706</f>
        <v>0</v>
      </c>
      <c r="AF685">
        <f>'RESUMEN TOTAL'!AL706</f>
        <v>0</v>
      </c>
      <c r="AG685">
        <f>'RESUMEN TOTAL'!AM706</f>
        <v>0</v>
      </c>
      <c r="AH685">
        <f>'RESUMEN TOTAL'!AN706</f>
        <v>0</v>
      </c>
      <c r="AI685">
        <f>'RESUMEN TOTAL'!AO706</f>
        <v>0</v>
      </c>
    </row>
    <row r="686" spans="1:35" x14ac:dyDescent="0.25">
      <c r="A686">
        <f>'RESUMEN TOTAL'!A707</f>
        <v>0</v>
      </c>
      <c r="B686">
        <f>'RESUMEN TOTAL'!B707</f>
        <v>0</v>
      </c>
      <c r="C686">
        <f>'RESUMEN TOTAL'!D707</f>
        <v>0</v>
      </c>
      <c r="D686">
        <f>'RESUMEN TOTAL'!E707</f>
        <v>0</v>
      </c>
      <c r="E686">
        <f>'RESUMEN TOTAL'!F707</f>
        <v>0</v>
      </c>
      <c r="F686">
        <f>'RESUMEN TOTAL'!L707</f>
        <v>0</v>
      </c>
      <c r="G686">
        <f>'RESUMEN TOTAL'!M707</f>
        <v>0</v>
      </c>
      <c r="H686">
        <f>'RESUMEN TOTAL'!N707</f>
        <v>0</v>
      </c>
      <c r="I686">
        <f>'RESUMEN TOTAL'!O707</f>
        <v>0</v>
      </c>
      <c r="J686">
        <f>'RESUMEN TOTAL'!P707</f>
        <v>0</v>
      </c>
      <c r="K686">
        <f>'RESUMEN TOTAL'!Q707</f>
        <v>0</v>
      </c>
      <c r="L686">
        <f>'RESUMEN TOTAL'!R707</f>
        <v>0</v>
      </c>
      <c r="M686">
        <f>'RESUMEN TOTAL'!S707</f>
        <v>0</v>
      </c>
      <c r="N686">
        <f>'RESUMEN TOTAL'!T707</f>
        <v>0</v>
      </c>
      <c r="O686">
        <f>'RESUMEN TOTAL'!U707</f>
        <v>0</v>
      </c>
      <c r="P686">
        <f>'RESUMEN TOTAL'!V707</f>
        <v>0</v>
      </c>
      <c r="Q686">
        <f>'RESUMEN TOTAL'!W707</f>
        <v>0</v>
      </c>
      <c r="R686">
        <f>'RESUMEN TOTAL'!X707</f>
        <v>0</v>
      </c>
      <c r="S686">
        <f>'RESUMEN TOTAL'!Y707</f>
        <v>0</v>
      </c>
      <c r="T686">
        <f>'RESUMEN TOTAL'!Z707</f>
        <v>0</v>
      </c>
      <c r="U686">
        <f>'RESUMEN TOTAL'!AA707</f>
        <v>0</v>
      </c>
      <c r="V686">
        <f>'RESUMEN TOTAL'!AB707</f>
        <v>0</v>
      </c>
      <c r="W686">
        <f>'RESUMEN TOTAL'!AC707</f>
        <v>0</v>
      </c>
      <c r="X686">
        <f>'RESUMEN TOTAL'!AD707</f>
        <v>0</v>
      </c>
      <c r="Y686">
        <f>'RESUMEN TOTAL'!AE707</f>
        <v>0</v>
      </c>
      <c r="Z686">
        <f>'RESUMEN TOTAL'!AF707</f>
        <v>0</v>
      </c>
      <c r="AA686">
        <f>'RESUMEN TOTAL'!AG707</f>
        <v>0</v>
      </c>
      <c r="AB686">
        <f>'RESUMEN TOTAL'!AH707</f>
        <v>0</v>
      </c>
      <c r="AC686">
        <f>'RESUMEN TOTAL'!AI707</f>
        <v>0</v>
      </c>
      <c r="AD686">
        <f>'RESUMEN TOTAL'!AJ707</f>
        <v>0</v>
      </c>
      <c r="AE686">
        <f>'RESUMEN TOTAL'!AK707</f>
        <v>0</v>
      </c>
      <c r="AF686">
        <f>'RESUMEN TOTAL'!AL707</f>
        <v>0</v>
      </c>
      <c r="AG686">
        <f>'RESUMEN TOTAL'!AM707</f>
        <v>0</v>
      </c>
      <c r="AH686">
        <f>'RESUMEN TOTAL'!AN707</f>
        <v>0</v>
      </c>
      <c r="AI686">
        <f>'RESUMEN TOTAL'!AO707</f>
        <v>0</v>
      </c>
    </row>
  </sheetData>
  <autoFilter ref="A3:AI686" xr:uid="{00000000-0009-0000-0000-000005000000}"/>
  <conditionalFormatting sqref="F4:AI686">
    <cfRule type="containsText" dxfId="198" priority="1" operator="containsText" text="APAGADO">
      <formula>NOT(ISERROR(SEARCH("APAGADO",F4)))</formula>
    </cfRule>
  </conditionalFormatting>
  <conditionalFormatting sqref="AE3:AE1048576">
    <cfRule type="containsText" dxfId="19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48" workbookViewId="0">
      <selection activeCell="A156" sqref="A15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45200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39</v>
      </c>
      <c r="D3" s="68">
        <v>30</v>
      </c>
      <c r="E3" s="69">
        <f>D3/C2</f>
        <v>5.7471264367816091E-2</v>
      </c>
      <c r="F3" s="133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v>30</v>
      </c>
      <c r="E4" s="69">
        <f>D4/C2</f>
        <v>5.7471264367816091E-2</v>
      </c>
      <c r="F4" s="133"/>
      <c r="G4" s="117" t="s">
        <v>1418</v>
      </c>
      <c r="H4" s="120">
        <v>33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v>30</v>
      </c>
      <c r="E5" s="69">
        <f>D5/C2</f>
        <v>5.7471264367816091E-2</v>
      </c>
      <c r="F5" s="133"/>
      <c r="G5" s="67" t="s">
        <v>1153</v>
      </c>
      <c r="H5" s="121">
        <v>33</v>
      </c>
      <c r="I5" s="125">
        <v>5</v>
      </c>
      <c r="J5" s="115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8</v>
      </c>
      <c r="D6" s="72">
        <f>D5-C6</f>
        <v>22</v>
      </c>
      <c r="E6" s="92">
        <f>D6/C2</f>
        <v>4.2145593869731802E-2</v>
      </c>
      <c r="F6" s="133"/>
      <c r="G6" s="67" t="s">
        <v>1420</v>
      </c>
      <c r="H6" s="121">
        <v>33</v>
      </c>
      <c r="I6" s="126">
        <v>4</v>
      </c>
      <c r="J6" s="110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3"/>
      <c r="G7" s="67" t="s">
        <v>1426</v>
      </c>
      <c r="H7" s="121">
        <v>66</v>
      </c>
      <c r="I7" s="127">
        <v>9</v>
      </c>
      <c r="J7" s="113">
        <f t="shared" si="0"/>
        <v>0.13636363636363635</v>
      </c>
    </row>
    <row r="8" spans="1:10" ht="17.25" thickTop="1" thickBot="1" x14ac:dyDescent="0.3">
      <c r="B8" s="95" t="s">
        <v>1145</v>
      </c>
      <c r="C8" s="96">
        <v>16</v>
      </c>
      <c r="D8" s="96"/>
      <c r="E8" s="98">
        <v>0.08</v>
      </c>
      <c r="F8" s="134"/>
      <c r="G8" s="70" t="s">
        <v>1425</v>
      </c>
      <c r="H8" s="122">
        <v>9</v>
      </c>
      <c r="I8" s="128"/>
      <c r="J8" s="114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45201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5.7471264367816091E-2</v>
      </c>
      <c r="F10" s="133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2</v>
      </c>
      <c r="D11" s="68">
        <f>D10-C11</f>
        <v>28</v>
      </c>
      <c r="E11" s="69">
        <f>D11/C9</f>
        <v>5.3639846743295021E-2</v>
      </c>
      <c r="F11" s="133"/>
      <c r="G11" s="117" t="s">
        <v>1418</v>
      </c>
      <c r="H11" s="120">
        <v>33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27</v>
      </c>
      <c r="E12" s="69">
        <f>D12/C9</f>
        <v>5.1724137931034482E-2</v>
      </c>
      <c r="F12" s="133"/>
      <c r="G12" s="67" t="s">
        <v>1153</v>
      </c>
      <c r="H12" s="121">
        <v>33</v>
      </c>
      <c r="I12" s="125">
        <v>5</v>
      </c>
      <c r="J12" s="115">
        <f>I12/H12</f>
        <v>0.15151515151515152</v>
      </c>
    </row>
    <row r="13" spans="1:10" ht="16.5" thickBot="1" x14ac:dyDescent="0.3">
      <c r="B13" s="70" t="s">
        <v>16</v>
      </c>
      <c r="C13" s="71">
        <v>8</v>
      </c>
      <c r="D13" s="72">
        <f>D12-C13</f>
        <v>19</v>
      </c>
      <c r="E13" s="92">
        <f>D13/C9</f>
        <v>3.6398467432950193E-2</v>
      </c>
      <c r="F13" s="133"/>
      <c r="G13" s="67" t="s">
        <v>1420</v>
      </c>
      <c r="H13" s="121">
        <v>33</v>
      </c>
      <c r="I13" s="126">
        <v>4</v>
      </c>
      <c r="J13" s="110">
        <f>I13/H13</f>
        <v>0.12121212121212122</v>
      </c>
    </row>
    <row r="14" spans="1:10" ht="17.25" thickTop="1" thickBot="1" x14ac:dyDescent="0.3">
      <c r="B14" s="95" t="s">
        <v>1144</v>
      </c>
      <c r="C14" s="96">
        <v>13</v>
      </c>
      <c r="D14" s="96"/>
      <c r="E14" s="97">
        <v>0.05</v>
      </c>
      <c r="F14" s="133"/>
      <c r="G14" s="67" t="s">
        <v>1426</v>
      </c>
      <c r="H14" s="121">
        <v>66</v>
      </c>
      <c r="I14" s="127">
        <v>9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17</v>
      </c>
      <c r="D15" s="96"/>
      <c r="E15" s="98">
        <v>0.08</v>
      </c>
      <c r="F15" s="134"/>
      <c r="G15" s="70" t="s">
        <v>1425</v>
      </c>
      <c r="H15" s="122">
        <v>9</v>
      </c>
      <c r="I15" s="128"/>
      <c r="J15" s="114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45202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33</v>
      </c>
      <c r="D17" s="68">
        <f>C17</f>
        <v>33</v>
      </c>
      <c r="E17" s="69">
        <f>D17/C16</f>
        <v>6.3218390804597707E-2</v>
      </c>
      <c r="F17" s="133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5</v>
      </c>
      <c r="D18" s="68">
        <f>D17-C18</f>
        <v>28</v>
      </c>
      <c r="E18" s="69">
        <f>D18/C16</f>
        <v>5.3639846743295021E-2</v>
      </c>
      <c r="F18" s="133"/>
      <c r="G18" s="117" t="s">
        <v>1418</v>
      </c>
      <c r="H18" s="120">
        <v>33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27</v>
      </c>
      <c r="E19" s="69">
        <f>D19/C16</f>
        <v>5.1724137931034482E-2</v>
      </c>
      <c r="F19" s="133"/>
      <c r="G19" s="67" t="s">
        <v>1153</v>
      </c>
      <c r="H19" s="121">
        <v>33</v>
      </c>
      <c r="I19" s="125">
        <v>2</v>
      </c>
      <c r="J19" s="115">
        <f>I19/H19</f>
        <v>6.0606060606060608E-2</v>
      </c>
    </row>
    <row r="20" spans="2:10" ht="16.5" thickBot="1" x14ac:dyDescent="0.3">
      <c r="B20" s="70" t="s">
        <v>16</v>
      </c>
      <c r="C20" s="71">
        <v>5</v>
      </c>
      <c r="D20" s="72">
        <f>D19-C20</f>
        <v>22</v>
      </c>
      <c r="E20" s="92">
        <f>D20/C16</f>
        <v>4.2145593869731802E-2</v>
      </c>
      <c r="F20" s="133"/>
      <c r="G20" s="67" t="s">
        <v>1420</v>
      </c>
      <c r="H20" s="121">
        <v>33</v>
      </c>
      <c r="I20" s="126">
        <v>1</v>
      </c>
      <c r="J20" s="110">
        <f>I20/H20</f>
        <v>3.0303030303030304E-2</v>
      </c>
    </row>
    <row r="21" spans="2:10" ht="17.25" thickTop="1" thickBot="1" x14ac:dyDescent="0.3">
      <c r="B21" s="95" t="s">
        <v>1144</v>
      </c>
      <c r="C21" s="96">
        <f>Hoja1!H3</f>
        <v>14</v>
      </c>
      <c r="D21" s="96"/>
      <c r="E21" s="97">
        <f>Hoja1!H4</f>
        <v>5.7613168724279837E-2</v>
      </c>
      <c r="F21" s="133"/>
      <c r="G21" s="67" t="s">
        <v>1426</v>
      </c>
      <c r="H21" s="121">
        <v>66</v>
      </c>
      <c r="I21" s="127">
        <v>2</v>
      </c>
      <c r="J21" s="113">
        <f>I21/H21</f>
        <v>3.0303030303030304E-2</v>
      </c>
    </row>
    <row r="22" spans="2:10" ht="15" customHeight="1" thickTop="1" thickBot="1" x14ac:dyDescent="0.3">
      <c r="B22" s="95" t="s">
        <v>1145</v>
      </c>
      <c r="C22" s="96">
        <f>Hoja1!H5</f>
        <v>12</v>
      </c>
      <c r="D22" s="96"/>
      <c r="E22" s="98">
        <v>0.06</v>
      </c>
      <c r="F22" s="134"/>
      <c r="G22" s="70" t="s">
        <v>1425</v>
      </c>
      <c r="H22" s="122">
        <v>9</v>
      </c>
      <c r="I22" s="128"/>
      <c r="J22" s="114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45203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29</v>
      </c>
      <c r="D24" s="68">
        <f>C24</f>
        <v>29</v>
      </c>
      <c r="E24" s="69">
        <f>D24/C23</f>
        <v>5.5555555555555552E-2</v>
      </c>
      <c r="F24" s="133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28</v>
      </c>
      <c r="E25" s="69">
        <f>D25/C23</f>
        <v>5.3639846743295021E-2</v>
      </c>
      <c r="F25" s="133"/>
      <c r="G25" s="117" t="s">
        <v>1418</v>
      </c>
      <c r="H25" s="120">
        <v>33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27</v>
      </c>
      <c r="E26" s="69">
        <f>D26/C23</f>
        <v>5.1724137931034482E-2</v>
      </c>
      <c r="F26" s="133"/>
      <c r="G26" s="67" t="s">
        <v>1153</v>
      </c>
      <c r="H26" s="121">
        <v>33</v>
      </c>
      <c r="I26" s="125">
        <v>6</v>
      </c>
      <c r="J26" s="115">
        <f t="shared" ref="J26:J28" si="1">I26/H26</f>
        <v>0.18181818181818182</v>
      </c>
    </row>
    <row r="27" spans="2:10" ht="15" customHeight="1" thickBot="1" x14ac:dyDescent="0.3">
      <c r="B27" s="70" t="s">
        <v>16</v>
      </c>
      <c r="C27" s="71">
        <v>3</v>
      </c>
      <c r="D27" s="72">
        <v>29</v>
      </c>
      <c r="E27" s="92">
        <f>D27/C23</f>
        <v>5.5555555555555552E-2</v>
      </c>
      <c r="F27" s="133"/>
      <c r="G27" s="67" t="s">
        <v>1420</v>
      </c>
      <c r="H27" s="121">
        <v>33</v>
      </c>
      <c r="I27" s="126">
        <v>5</v>
      </c>
      <c r="J27" s="110">
        <f t="shared" si="1"/>
        <v>0.15151515151515152</v>
      </c>
    </row>
    <row r="28" spans="2:10" ht="17.25" thickTop="1" thickBot="1" x14ac:dyDescent="0.3">
      <c r="B28" s="95" t="s">
        <v>1144</v>
      </c>
      <c r="C28" s="96">
        <f>Hoja1!I3</f>
        <v>9</v>
      </c>
      <c r="D28" s="96"/>
      <c r="E28" s="97">
        <f>Hoja1!I4</f>
        <v>3.7037037037037035E-2</v>
      </c>
      <c r="F28" s="133"/>
      <c r="G28" s="67" t="s">
        <v>1426</v>
      </c>
      <c r="H28" s="121">
        <v>66</v>
      </c>
      <c r="I28" s="127">
        <f t="shared" ref="I28" si="2">SUM(I26:I27)</f>
        <v>11</v>
      </c>
      <c r="J28" s="113">
        <f t="shared" si="1"/>
        <v>0.16666666666666666</v>
      </c>
    </row>
    <row r="29" spans="2:10" ht="17.25" thickTop="1" thickBot="1" x14ac:dyDescent="0.3">
      <c r="B29" s="95" t="s">
        <v>1145</v>
      </c>
      <c r="C29" s="96">
        <f>Hoja1!I5</f>
        <v>9</v>
      </c>
      <c r="D29" s="96"/>
      <c r="E29" s="98">
        <v>0.04</v>
      </c>
      <c r="F29" s="134"/>
      <c r="G29" s="70" t="s">
        <v>1425</v>
      </c>
      <c r="H29" s="122">
        <v>11</v>
      </c>
      <c r="I29" s="128"/>
      <c r="J29" s="114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45204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>
        <v>33</v>
      </c>
      <c r="D31" s="68">
        <f>C31</f>
        <v>33</v>
      </c>
      <c r="E31" s="69">
        <f>D31/C30</f>
        <v>6.3218390804597707E-2</v>
      </c>
      <c r="F31" s="133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>
        <v>1</v>
      </c>
      <c r="D32" s="68">
        <f>D31-C32</f>
        <v>32</v>
      </c>
      <c r="E32" s="69">
        <f>D32/C30</f>
        <v>6.1302681992337162E-2</v>
      </c>
      <c r="F32" s="133"/>
      <c r="G32" s="117" t="s">
        <v>1418</v>
      </c>
      <c r="H32" s="120">
        <v>33</v>
      </c>
      <c r="I32" s="124"/>
      <c r="J32" s="116"/>
    </row>
    <row r="33" spans="1:10" ht="16.5" thickTop="1" x14ac:dyDescent="0.25">
      <c r="B33" s="67" t="s">
        <v>1331</v>
      </c>
      <c r="C33" s="85">
        <v>1</v>
      </c>
      <c r="D33" s="68">
        <v>33</v>
      </c>
      <c r="E33" s="69">
        <f>D33/C30</f>
        <v>6.3218390804597707E-2</v>
      </c>
      <c r="F33" s="133"/>
      <c r="G33" s="67" t="s">
        <v>1153</v>
      </c>
      <c r="H33" s="121">
        <v>33</v>
      </c>
      <c r="I33" s="125">
        <v>6</v>
      </c>
      <c r="J33" s="115">
        <f t="shared" ref="J33:J35" si="3">I33/H33</f>
        <v>0.18181818181818182</v>
      </c>
    </row>
    <row r="34" spans="1:10" ht="16.5" thickBot="1" x14ac:dyDescent="0.3">
      <c r="B34" s="70" t="s">
        <v>16</v>
      </c>
      <c r="C34" s="71">
        <v>6</v>
      </c>
      <c r="D34" s="72">
        <v>33</v>
      </c>
      <c r="E34" s="92">
        <f>D34/C30</f>
        <v>6.3218390804597707E-2</v>
      </c>
      <c r="F34" s="133"/>
      <c r="G34" s="67" t="s">
        <v>1420</v>
      </c>
      <c r="H34" s="121">
        <v>33</v>
      </c>
      <c r="I34" s="126">
        <v>5</v>
      </c>
      <c r="J34" s="110">
        <f t="shared" si="3"/>
        <v>0.15151515151515152</v>
      </c>
    </row>
    <row r="35" spans="1:10" ht="17.25" thickTop="1" thickBot="1" x14ac:dyDescent="0.3">
      <c r="A35" t="s">
        <v>1565</v>
      </c>
      <c r="B35" s="95" t="s">
        <v>1144</v>
      </c>
      <c r="C35" s="96">
        <v>9</v>
      </c>
      <c r="D35" s="96"/>
      <c r="E35" s="97">
        <f>Hoja1!J4</f>
        <v>3.7037037037037035E-2</v>
      </c>
      <c r="F35" s="133"/>
      <c r="G35" s="67" t="s">
        <v>1426</v>
      </c>
      <c r="H35" s="121">
        <v>66</v>
      </c>
      <c r="I35" s="127">
        <v>11</v>
      </c>
      <c r="J35" s="113">
        <f t="shared" si="3"/>
        <v>0.16666666666666666</v>
      </c>
    </row>
    <row r="36" spans="1:10" ht="17.25" thickTop="1" thickBot="1" x14ac:dyDescent="0.3">
      <c r="B36" s="95" t="s">
        <v>1145</v>
      </c>
      <c r="C36" s="96">
        <v>13</v>
      </c>
      <c r="D36" s="96"/>
      <c r="E36" s="98">
        <v>0.06</v>
      </c>
      <c r="F36" s="134"/>
      <c r="G36" s="70" t="s">
        <v>1425</v>
      </c>
      <c r="H36" s="122">
        <v>11</v>
      </c>
      <c r="I36" s="128"/>
      <c r="J36" s="114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45205</v>
      </c>
      <c r="G37" s="109" t="s">
        <v>1395</v>
      </c>
      <c r="H37" s="118"/>
      <c r="I37" s="118"/>
      <c r="J37" s="111"/>
    </row>
    <row r="38" spans="1:10" ht="16.5" thickTop="1" thickBot="1" x14ac:dyDescent="0.3">
      <c r="B38" s="67" t="s">
        <v>6</v>
      </c>
      <c r="C38" s="84">
        <v>30</v>
      </c>
      <c r="D38" s="68">
        <f>C38</f>
        <v>30</v>
      </c>
      <c r="E38" s="69">
        <f>D38/C37</f>
        <v>5.7471264367816091E-2</v>
      </c>
      <c r="F38" s="133"/>
      <c r="G38" s="108"/>
      <c r="H38" s="119" t="s">
        <v>1329</v>
      </c>
      <c r="I38" s="123" t="s">
        <v>1424</v>
      </c>
      <c r="J38" s="112" t="s">
        <v>994</v>
      </c>
    </row>
    <row r="39" spans="1:10" ht="17.25" thickTop="1" thickBot="1" x14ac:dyDescent="0.3">
      <c r="B39" s="67" t="s">
        <v>1330</v>
      </c>
      <c r="C39" s="85">
        <v>2</v>
      </c>
      <c r="D39" s="68">
        <v>30</v>
      </c>
      <c r="E39" s="69">
        <f>D39/C37</f>
        <v>5.7471264367816091E-2</v>
      </c>
      <c r="F39" s="133"/>
      <c r="G39" s="117" t="s">
        <v>1418</v>
      </c>
      <c r="H39" s="120">
        <v>33</v>
      </c>
      <c r="I39" s="124"/>
      <c r="J39" s="116"/>
    </row>
    <row r="40" spans="1:10" ht="16.5" thickTop="1" x14ac:dyDescent="0.25">
      <c r="B40" s="67" t="s">
        <v>1331</v>
      </c>
      <c r="C40" s="85">
        <v>1</v>
      </c>
      <c r="D40" s="68">
        <v>30</v>
      </c>
      <c r="E40" s="69">
        <f>D40/C37</f>
        <v>5.7471264367816091E-2</v>
      </c>
      <c r="F40" s="133"/>
      <c r="G40" s="67" t="s">
        <v>1153</v>
      </c>
      <c r="H40" s="121">
        <v>33</v>
      </c>
      <c r="I40" s="125">
        <v>5</v>
      </c>
      <c r="J40" s="115">
        <f t="shared" ref="J40:J42" si="4">I40/H40</f>
        <v>0.15151515151515152</v>
      </c>
    </row>
    <row r="41" spans="1:10" ht="16.5" thickBot="1" x14ac:dyDescent="0.3">
      <c r="B41" s="70" t="s">
        <v>16</v>
      </c>
      <c r="C41" s="71">
        <v>6</v>
      </c>
      <c r="D41" s="72">
        <v>30</v>
      </c>
      <c r="E41" s="92">
        <f>D41/C37</f>
        <v>5.7471264367816091E-2</v>
      </c>
      <c r="F41" s="133"/>
      <c r="G41" s="67" t="s">
        <v>1420</v>
      </c>
      <c r="H41" s="121">
        <v>33</v>
      </c>
      <c r="I41" s="126">
        <v>4</v>
      </c>
      <c r="J41" s="110">
        <f t="shared" si="4"/>
        <v>0.12121212121212122</v>
      </c>
    </row>
    <row r="42" spans="1:10" ht="15" customHeight="1" thickTop="1" thickBot="1" x14ac:dyDescent="0.3">
      <c r="B42" s="95" t="s">
        <v>1144</v>
      </c>
      <c r="C42" s="96">
        <v>5</v>
      </c>
      <c r="D42" s="96"/>
      <c r="E42" s="97">
        <v>0.02</v>
      </c>
      <c r="F42" s="133"/>
      <c r="G42" s="67" t="s">
        <v>1426</v>
      </c>
      <c r="H42" s="121">
        <v>66</v>
      </c>
      <c r="I42" s="127">
        <v>9</v>
      </c>
      <c r="J42" s="113">
        <f t="shared" si="4"/>
        <v>0.13636363636363635</v>
      </c>
    </row>
    <row r="43" spans="1:10" ht="17.25" thickTop="1" thickBot="1" x14ac:dyDescent="0.3">
      <c r="B43" s="95" t="s">
        <v>1145</v>
      </c>
      <c r="C43" s="96">
        <v>14</v>
      </c>
      <c r="D43" s="96"/>
      <c r="E43" s="98">
        <v>7.0000000000000007E-2</v>
      </c>
      <c r="F43" s="134"/>
      <c r="G43" s="70" t="s">
        <v>1425</v>
      </c>
      <c r="H43" s="122">
        <v>9</v>
      </c>
      <c r="I43" s="128"/>
      <c r="J43" s="114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45206</v>
      </c>
      <c r="G44" s="109" t="s">
        <v>1395</v>
      </c>
      <c r="H44" s="118"/>
      <c r="I44" s="118"/>
      <c r="J44" s="111"/>
    </row>
    <row r="45" spans="1:10" ht="16.5" thickTop="1" thickBot="1" x14ac:dyDescent="0.3">
      <c r="B45" s="67" t="s">
        <v>6</v>
      </c>
      <c r="C45" s="84">
        <v>0</v>
      </c>
      <c r="D45" s="68">
        <f>C45</f>
        <v>0</v>
      </c>
      <c r="E45" s="69">
        <f>D45/C44</f>
        <v>0</v>
      </c>
      <c r="F45" s="133"/>
      <c r="G45" s="108"/>
      <c r="H45" s="119" t="s">
        <v>1329</v>
      </c>
      <c r="I45" s="123" t="s">
        <v>1424</v>
      </c>
      <c r="J45" s="112" t="s">
        <v>994</v>
      </c>
    </row>
    <row r="46" spans="1:10" ht="17.25" thickTop="1" thickBot="1" x14ac:dyDescent="0.3">
      <c r="B46" s="67" t="s">
        <v>1330</v>
      </c>
      <c r="C46" s="85">
        <v>0</v>
      </c>
      <c r="D46" s="68">
        <v>0</v>
      </c>
      <c r="E46" s="69">
        <f>D46/C44</f>
        <v>0</v>
      </c>
      <c r="F46" s="133"/>
      <c r="G46" s="117" t="s">
        <v>1418</v>
      </c>
      <c r="H46" s="120">
        <v>0</v>
      </c>
      <c r="I46" s="124"/>
      <c r="J46" s="116"/>
    </row>
    <row r="47" spans="1:10" ht="16.5" thickTop="1" x14ac:dyDescent="0.25">
      <c r="B47" s="67" t="s">
        <v>1331</v>
      </c>
      <c r="C47" s="85">
        <v>0</v>
      </c>
      <c r="D47" s="68">
        <v>0</v>
      </c>
      <c r="E47" s="69">
        <f>D47/C44</f>
        <v>0</v>
      </c>
      <c r="F47" s="133"/>
      <c r="G47" s="67" t="s">
        <v>1153</v>
      </c>
      <c r="H47" s="121">
        <v>0</v>
      </c>
      <c r="I47" s="125">
        <v>0</v>
      </c>
      <c r="J47" s="115" t="e">
        <f t="shared" ref="J47:J49" si="5">I47/H47</f>
        <v>#DIV/0!</v>
      </c>
    </row>
    <row r="48" spans="1:10" ht="16.5" thickBot="1" x14ac:dyDescent="0.3">
      <c r="B48" s="70" t="s">
        <v>16</v>
      </c>
      <c r="C48" s="71">
        <v>0</v>
      </c>
      <c r="D48" s="72">
        <v>0</v>
      </c>
      <c r="E48" s="92">
        <f>D48/C44</f>
        <v>0</v>
      </c>
      <c r="F48" s="133"/>
      <c r="G48" s="67" t="s">
        <v>1420</v>
      </c>
      <c r="H48" s="121">
        <v>0</v>
      </c>
      <c r="I48" s="126">
        <v>0</v>
      </c>
      <c r="J48" s="110" t="e">
        <f t="shared" si="5"/>
        <v>#DIV/0!</v>
      </c>
    </row>
    <row r="49" spans="2:10" ht="17.25" thickTop="1" thickBot="1" x14ac:dyDescent="0.3">
      <c r="B49" s="95" t="s">
        <v>1144</v>
      </c>
      <c r="C49" s="96">
        <v>0</v>
      </c>
      <c r="D49" s="96"/>
      <c r="E49" s="97">
        <v>0.13</v>
      </c>
      <c r="F49" s="133"/>
      <c r="G49" s="67" t="s">
        <v>1426</v>
      </c>
      <c r="H49" s="121">
        <v>0</v>
      </c>
      <c r="I49" s="127">
        <v>0</v>
      </c>
      <c r="J49" s="113" t="e">
        <f t="shared" si="5"/>
        <v>#DIV/0!</v>
      </c>
    </row>
    <row r="50" spans="2:10" ht="17.25" thickTop="1" thickBot="1" x14ac:dyDescent="0.3">
      <c r="B50" s="95" t="s">
        <v>1145</v>
      </c>
      <c r="C50" s="96">
        <v>0</v>
      </c>
      <c r="D50" s="96"/>
      <c r="E50" s="98">
        <v>0.1</v>
      </c>
      <c r="F50" s="134"/>
      <c r="G50" s="70" t="s">
        <v>1425</v>
      </c>
      <c r="H50" s="122">
        <v>0</v>
      </c>
      <c r="I50" s="128"/>
      <c r="J50" s="114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45207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21</v>
      </c>
      <c r="D52" s="68">
        <f>C52</f>
        <v>21</v>
      </c>
      <c r="E52" s="69">
        <f>D52/C51</f>
        <v>4.0229885057471264E-2</v>
      </c>
      <c r="F52" s="133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f>D52-C53</f>
        <v>21</v>
      </c>
      <c r="E53" s="69">
        <f>D53/C51</f>
        <v>4.0229885057471264E-2</v>
      </c>
      <c r="F53" s="133"/>
      <c r="G53" s="117" t="s">
        <v>1418</v>
      </c>
      <c r="H53" s="120">
        <v>0</v>
      </c>
      <c r="I53" s="124"/>
      <c r="J53" s="116"/>
    </row>
    <row r="54" spans="2:10" ht="16.5" thickTop="1" x14ac:dyDescent="0.25">
      <c r="B54" s="67" t="s">
        <v>1331</v>
      </c>
      <c r="C54" s="85">
        <v>0</v>
      </c>
      <c r="D54" s="68">
        <f>D53-C54</f>
        <v>21</v>
      </c>
      <c r="E54" s="69">
        <f>D54/C51</f>
        <v>4.0229885057471264E-2</v>
      </c>
      <c r="F54" s="133"/>
      <c r="G54" s="67" t="s">
        <v>1153</v>
      </c>
      <c r="H54" s="121">
        <v>0</v>
      </c>
      <c r="I54" s="125">
        <v>0</v>
      </c>
      <c r="J54" s="115" t="e">
        <f t="shared" ref="J54:J56" si="6">I54/H54</f>
        <v>#DIV/0!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3"/>
      <c r="G55" s="67" t="s">
        <v>1420</v>
      </c>
      <c r="H55" s="121">
        <v>0</v>
      </c>
      <c r="I55" s="126">
        <v>0</v>
      </c>
      <c r="J55" s="110" t="e">
        <f t="shared" si="6"/>
        <v>#DIV/0!</v>
      </c>
    </row>
    <row r="56" spans="2:10" ht="17.25" thickTop="1" thickBot="1" x14ac:dyDescent="0.3">
      <c r="B56" s="95" t="s">
        <v>1144</v>
      </c>
      <c r="C56" s="96">
        <f>Hoja1!M3</f>
        <v>4</v>
      </c>
      <c r="D56" s="96"/>
      <c r="E56" s="97">
        <f>Hoja1!M4</f>
        <v>1.646090534979424E-2</v>
      </c>
      <c r="F56" s="133"/>
      <c r="G56" s="67" t="s">
        <v>1426</v>
      </c>
      <c r="H56" s="121">
        <v>0</v>
      </c>
      <c r="I56" s="127">
        <f t="shared" ref="I56" si="7">SUM(I54:I55)</f>
        <v>0</v>
      </c>
      <c r="J56" s="113" t="e">
        <f t="shared" si="6"/>
        <v>#DIV/0!</v>
      </c>
    </row>
    <row r="57" spans="2:10" ht="17.25" thickTop="1" thickBot="1" x14ac:dyDescent="0.3">
      <c r="B57" s="95" t="s">
        <v>1145</v>
      </c>
      <c r="C57" s="96">
        <f>Hoja1!M5</f>
        <v>17</v>
      </c>
      <c r="D57" s="96"/>
      <c r="E57" s="98">
        <v>0.08</v>
      </c>
      <c r="F57" s="134"/>
      <c r="G57" s="70" t="s">
        <v>1425</v>
      </c>
      <c r="H57" s="122">
        <v>0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524</v>
      </c>
      <c r="D58" s="65"/>
      <c r="E58" s="66"/>
      <c r="F58" s="132">
        <v>45208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21</v>
      </c>
      <c r="D59" s="68">
        <f>C59</f>
        <v>21</v>
      </c>
      <c r="E59" s="69">
        <f>D59/C58</f>
        <v>4.0076335877862593E-2</v>
      </c>
      <c r="F59" s="133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f>D59-C60</f>
        <v>19</v>
      </c>
      <c r="E60" s="69">
        <f>D60/C58</f>
        <v>3.6259541984732822E-2</v>
      </c>
      <c r="F60" s="133"/>
      <c r="G60" s="117" t="s">
        <v>1418</v>
      </c>
      <c r="H60" s="120">
        <v>33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v>21</v>
      </c>
      <c r="E61" s="69">
        <f>D61/C58</f>
        <v>4.0076335877862593E-2</v>
      </c>
      <c r="F61" s="133"/>
      <c r="G61" s="67" t="s">
        <v>1153</v>
      </c>
      <c r="H61" s="121">
        <v>33</v>
      </c>
      <c r="I61" s="125">
        <v>7</v>
      </c>
      <c r="J61" s="115">
        <f>I61/H61</f>
        <v>0.21212121212121213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4.0076335877862593E-2</v>
      </c>
      <c r="F62" s="133"/>
      <c r="G62" s="67" t="s">
        <v>1420</v>
      </c>
      <c r="H62" s="121">
        <v>33</v>
      </c>
      <c r="I62" s="126">
        <v>5</v>
      </c>
      <c r="J62" s="110">
        <f>I62/H62</f>
        <v>0.15151515151515152</v>
      </c>
    </row>
    <row r="63" spans="2:10" ht="17.25" thickTop="1" thickBot="1" x14ac:dyDescent="0.3">
      <c r="B63" s="95" t="s">
        <v>1144</v>
      </c>
      <c r="C63" s="96">
        <f>Hoja1!N3</f>
        <v>5</v>
      </c>
      <c r="D63" s="96"/>
      <c r="E63" s="97">
        <f>Hoja1!N4</f>
        <v>2.0576131687242798E-2</v>
      </c>
      <c r="F63" s="133"/>
      <c r="G63" s="67" t="s">
        <v>1426</v>
      </c>
      <c r="H63" s="121">
        <v>66</v>
      </c>
      <c r="I63" s="127">
        <v>12</v>
      </c>
      <c r="J63" s="113">
        <f>I63/H63</f>
        <v>0.18181818181818182</v>
      </c>
    </row>
    <row r="64" spans="2:10" ht="17.25" thickTop="1" thickBot="1" x14ac:dyDescent="0.3">
      <c r="B64" s="95" t="s">
        <v>1145</v>
      </c>
      <c r="C64" s="96">
        <f>Hoja1!N5</f>
        <v>16</v>
      </c>
      <c r="D64" s="96"/>
      <c r="E64" s="98">
        <v>0.08</v>
      </c>
      <c r="F64" s="134"/>
      <c r="G64" s="70" t="s">
        <v>1425</v>
      </c>
      <c r="H64" s="122">
        <v>12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524</v>
      </c>
      <c r="D65" s="65"/>
      <c r="E65" s="66"/>
      <c r="F65" s="132">
        <v>45209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v>120</v>
      </c>
      <c r="D66" s="68">
        <f>C66</f>
        <v>120</v>
      </c>
      <c r="E66" s="69">
        <f>D66/C65</f>
        <v>0.22900763358778625</v>
      </c>
      <c r="F66" s="133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118</v>
      </c>
      <c r="E67" s="69">
        <f>D67/C65</f>
        <v>0.22519083969465647</v>
      </c>
      <c r="F67" s="133"/>
      <c r="G67" s="117" t="s">
        <v>1418</v>
      </c>
      <c r="H67" s="120">
        <v>33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117</v>
      </c>
      <c r="E68" s="69">
        <f>D68/C65</f>
        <v>0.22328244274809161</v>
      </c>
      <c r="F68" s="133"/>
      <c r="G68" s="67" t="s">
        <v>1153</v>
      </c>
      <c r="H68" s="121">
        <v>33</v>
      </c>
      <c r="I68" s="125">
        <v>7</v>
      </c>
      <c r="J68" s="115">
        <f>I68/H68</f>
        <v>0.21212121212121213</v>
      </c>
    </row>
    <row r="69" spans="2:10" ht="16.5" thickBot="1" x14ac:dyDescent="0.3">
      <c r="B69" s="70" t="s">
        <v>16</v>
      </c>
      <c r="C69" s="71">
        <v>10</v>
      </c>
      <c r="D69" s="72">
        <f>D68-C69</f>
        <v>107</v>
      </c>
      <c r="E69" s="92">
        <f>D69/C65</f>
        <v>0.20419847328244276</v>
      </c>
      <c r="F69" s="133"/>
      <c r="G69" s="67" t="s">
        <v>1420</v>
      </c>
      <c r="H69" s="121">
        <v>33</v>
      </c>
      <c r="I69" s="126">
        <v>5</v>
      </c>
      <c r="J69" s="110">
        <f>I69/H69</f>
        <v>0.15151515151515152</v>
      </c>
    </row>
    <row r="70" spans="2:10" ht="17.25" thickTop="1" thickBot="1" x14ac:dyDescent="0.3">
      <c r="B70" s="95" t="s">
        <v>1144</v>
      </c>
      <c r="C70" s="96">
        <f>Hoja1!O3</f>
        <v>49</v>
      </c>
      <c r="D70" s="96"/>
      <c r="E70" s="97">
        <f>Hoja1!O4</f>
        <v>0.20164609053497942</v>
      </c>
      <c r="F70" s="133"/>
      <c r="G70" s="67" t="s">
        <v>1426</v>
      </c>
      <c r="H70" s="121">
        <v>66</v>
      </c>
      <c r="I70" s="127">
        <v>12</v>
      </c>
      <c r="J70" s="113">
        <f>I70/H70</f>
        <v>0.18181818181818182</v>
      </c>
    </row>
    <row r="71" spans="2:10" ht="17.25" thickTop="1" thickBot="1" x14ac:dyDescent="0.3">
      <c r="B71" s="95" t="s">
        <v>1145</v>
      </c>
      <c r="C71" s="96">
        <f>Hoja1!O5</f>
        <v>71</v>
      </c>
      <c r="D71" s="96"/>
      <c r="E71" s="98">
        <v>0.34</v>
      </c>
      <c r="F71" s="134"/>
      <c r="G71" s="70" t="s">
        <v>1425</v>
      </c>
      <c r="H71" s="122">
        <v>12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524</v>
      </c>
      <c r="D72" s="65"/>
      <c r="E72" s="66"/>
      <c r="F72" s="132">
        <v>45210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f>AUXILIAR!E12</f>
        <v>42</v>
      </c>
      <c r="D73" s="68">
        <f>C73</f>
        <v>42</v>
      </c>
      <c r="E73" s="69">
        <f>D73/C72</f>
        <v>8.0152671755725186E-2</v>
      </c>
      <c r="F73" s="133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38</v>
      </c>
      <c r="E74" s="69">
        <f>D74/C72</f>
        <v>7.2519083969465645E-2</v>
      </c>
      <c r="F74" s="133"/>
      <c r="G74" s="117" t="s">
        <v>1418</v>
      </c>
      <c r="H74" s="120">
        <v>33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v>42</v>
      </c>
      <c r="E75" s="69">
        <f>D75/C72</f>
        <v>8.0152671755725186E-2</v>
      </c>
      <c r="F75" s="133"/>
      <c r="G75" s="67" t="s">
        <v>1153</v>
      </c>
      <c r="H75" s="121">
        <v>33</v>
      </c>
      <c r="I75" s="125">
        <v>8</v>
      </c>
      <c r="J75" s="115">
        <f t="shared" ref="J75:J77" si="8">I75/H75</f>
        <v>0.24242424242424243</v>
      </c>
    </row>
    <row r="76" spans="2:10" ht="16.5" thickBot="1" x14ac:dyDescent="0.3">
      <c r="B76" s="70" t="s">
        <v>16</v>
      </c>
      <c r="C76" s="71">
        <v>5</v>
      </c>
      <c r="D76" s="72">
        <v>42</v>
      </c>
      <c r="E76" s="92">
        <f>D76/C72</f>
        <v>8.0152671755725186E-2</v>
      </c>
      <c r="F76" s="133"/>
      <c r="G76" s="67" t="s">
        <v>1420</v>
      </c>
      <c r="H76" s="121">
        <v>33</v>
      </c>
      <c r="I76" s="126">
        <v>7</v>
      </c>
      <c r="J76" s="110">
        <f t="shared" si="8"/>
        <v>0.21212121212121213</v>
      </c>
    </row>
    <row r="77" spans="2:10" ht="17.25" thickTop="1" thickBot="1" x14ac:dyDescent="0.3">
      <c r="B77" s="95" t="s">
        <v>1144</v>
      </c>
      <c r="C77" s="96">
        <f>Hoja1!P3</f>
        <v>14</v>
      </c>
      <c r="D77" s="96"/>
      <c r="E77" s="97">
        <f>Hoja1!P4</f>
        <v>5.7613168724279837E-2</v>
      </c>
      <c r="F77" s="133"/>
      <c r="G77" s="67" t="s">
        <v>1426</v>
      </c>
      <c r="H77" s="121">
        <v>66</v>
      </c>
      <c r="I77" s="127">
        <f t="shared" ref="I77" si="9">SUM(I75:I76)</f>
        <v>15</v>
      </c>
      <c r="J77" s="113">
        <f t="shared" si="8"/>
        <v>0.22727272727272727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0.13270142180094788</v>
      </c>
      <c r="F78" s="134"/>
      <c r="G78" s="70" t="s">
        <v>1425</v>
      </c>
      <c r="H78" s="122">
        <v>15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524</v>
      </c>
      <c r="D79" s="65"/>
      <c r="E79" s="66"/>
      <c r="F79" s="132">
        <v>45211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f>AUXILIAR!E13</f>
        <v>46</v>
      </c>
      <c r="D80" s="68">
        <f>C80</f>
        <v>46</v>
      </c>
      <c r="E80" s="69">
        <f>D80/C79</f>
        <v>8.7786259541984726E-2</v>
      </c>
      <c r="F80" s="133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2</v>
      </c>
      <c r="D81" s="68">
        <f>D80-C81</f>
        <v>44</v>
      </c>
      <c r="E81" s="69">
        <f>D81/C79</f>
        <v>8.3969465648854963E-2</v>
      </c>
      <c r="F81" s="133"/>
      <c r="G81" s="117" t="s">
        <v>1418</v>
      </c>
      <c r="H81" s="120">
        <v>33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43</v>
      </c>
      <c r="E82" s="69">
        <f>D82/C79</f>
        <v>8.2061068702290074E-2</v>
      </c>
      <c r="F82" s="133"/>
      <c r="G82" s="67" t="s">
        <v>1153</v>
      </c>
      <c r="H82" s="121">
        <v>33</v>
      </c>
      <c r="I82" s="125">
        <v>6</v>
      </c>
      <c r="J82" s="115">
        <f>I82/H82</f>
        <v>0.18181818181818182</v>
      </c>
    </row>
    <row r="83" spans="2:10" ht="16.5" thickBot="1" x14ac:dyDescent="0.3">
      <c r="B83" s="70" t="s">
        <v>16</v>
      </c>
      <c r="C83" s="71">
        <f>AUXILIAR!B13</f>
        <v>10</v>
      </c>
      <c r="D83" s="72">
        <v>0</v>
      </c>
      <c r="E83" s="92">
        <f>D83/C79</f>
        <v>0</v>
      </c>
      <c r="F83" s="133"/>
      <c r="G83" s="67" t="s">
        <v>1420</v>
      </c>
      <c r="H83" s="121">
        <v>33</v>
      </c>
      <c r="I83" s="126">
        <v>5</v>
      </c>
      <c r="J83" s="110">
        <f>I83/H83</f>
        <v>0.15151515151515152</v>
      </c>
    </row>
    <row r="84" spans="2:10" ht="17.25" thickTop="1" thickBot="1" x14ac:dyDescent="0.3">
      <c r="B84" s="95" t="s">
        <v>1144</v>
      </c>
      <c r="C84" s="96">
        <f>Hoja1!Q3</f>
        <v>13</v>
      </c>
      <c r="D84" s="96"/>
      <c r="E84" s="97">
        <f>Hoja1!Q4</f>
        <v>5.3497942386831275E-2</v>
      </c>
      <c r="F84" s="133"/>
      <c r="G84" s="67" t="s">
        <v>1426</v>
      </c>
      <c r="H84" s="121">
        <v>66</v>
      </c>
      <c r="I84" s="127">
        <v>11</v>
      </c>
      <c r="J84" s="113">
        <f>I84/H84</f>
        <v>0.16666666666666666</v>
      </c>
    </row>
    <row r="85" spans="2:10" ht="17.25" thickTop="1" thickBot="1" x14ac:dyDescent="0.3">
      <c r="B85" s="95" t="s">
        <v>1145</v>
      </c>
      <c r="C85" s="96">
        <f>Hoja1!Q5</f>
        <v>33</v>
      </c>
      <c r="E85" s="98">
        <v>0.16</v>
      </c>
      <c r="F85" s="134"/>
      <c r="G85" s="70" t="s">
        <v>1425</v>
      </c>
      <c r="H85" s="122">
        <v>11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524</v>
      </c>
      <c r="D86" s="65"/>
      <c r="E86" s="66"/>
      <c r="F86" s="132">
        <v>45212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f>AUXILIAR!E14</f>
        <v>27</v>
      </c>
      <c r="D87" s="68">
        <f>C87</f>
        <v>27</v>
      </c>
      <c r="E87" s="69">
        <f>D87/C86</f>
        <v>5.1526717557251911E-2</v>
      </c>
      <c r="F87" s="133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v>0</v>
      </c>
      <c r="E88" s="69">
        <f>D88/C86</f>
        <v>0</v>
      </c>
      <c r="F88" s="133"/>
      <c r="G88" s="117" t="s">
        <v>1418</v>
      </c>
      <c r="H88" s="120">
        <f t="shared" ref="H88:H92" si="10">H81</f>
        <v>33</v>
      </c>
      <c r="I88" s="124"/>
      <c r="J88" s="116"/>
    </row>
    <row r="89" spans="2:10" ht="16.5" thickTop="1" x14ac:dyDescent="0.25">
      <c r="B89" s="67" t="s">
        <v>1331</v>
      </c>
      <c r="C89" s="85">
        <v>0</v>
      </c>
      <c r="D89" s="68">
        <f>D88-C89</f>
        <v>0</v>
      </c>
      <c r="E89" s="69">
        <f>D89/C86</f>
        <v>0</v>
      </c>
      <c r="F89" s="133"/>
      <c r="G89" s="67" t="s">
        <v>1153</v>
      </c>
      <c r="H89" s="121">
        <f t="shared" si="10"/>
        <v>33</v>
      </c>
      <c r="I89" s="125">
        <v>0</v>
      </c>
      <c r="J89" s="115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3"/>
      <c r="G90" s="67" t="s">
        <v>1420</v>
      </c>
      <c r="H90" s="121">
        <f t="shared" si="10"/>
        <v>33</v>
      </c>
      <c r="I90" s="126">
        <v>0</v>
      </c>
      <c r="J90" s="110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3"/>
      <c r="G91" s="67" t="s">
        <v>1426</v>
      </c>
      <c r="H91" s="121">
        <f t="shared" si="10"/>
        <v>66</v>
      </c>
      <c r="I91" s="127">
        <v>0</v>
      </c>
      <c r="J91" s="113">
        <f>I91/H91</f>
        <v>0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</v>
      </c>
      <c r="F92" s="134"/>
      <c r="G92" s="70" t="s">
        <v>1425</v>
      </c>
      <c r="H92" s="122">
        <f t="shared" si="10"/>
        <v>11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524</v>
      </c>
      <c r="D93" s="65"/>
      <c r="E93" s="66"/>
      <c r="F93" s="132">
        <v>45213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f>AUXILIAR!E15</f>
        <v>27</v>
      </c>
      <c r="D94" s="68">
        <f>C94</f>
        <v>27</v>
      </c>
      <c r="E94" s="69">
        <f>D94/C93</f>
        <v>5.1526717557251911E-2</v>
      </c>
      <c r="F94" s="133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f>D94-C95</f>
        <v>27</v>
      </c>
      <c r="E95" s="69">
        <f>D95/C93</f>
        <v>5.1526717557251911E-2</v>
      </c>
      <c r="F95" s="133"/>
      <c r="G95" s="117" t="s">
        <v>1418</v>
      </c>
      <c r="H95" s="120">
        <f t="shared" ref="H95:H99" si="11">H81</f>
        <v>33</v>
      </c>
      <c r="I95" s="124"/>
      <c r="J95" s="116"/>
    </row>
    <row r="96" spans="2:10" ht="16.5" thickTop="1" x14ac:dyDescent="0.25">
      <c r="B96" s="67" t="s">
        <v>1331</v>
      </c>
      <c r="C96" s="85">
        <v>0</v>
      </c>
      <c r="D96" s="68">
        <f>D95-C96</f>
        <v>27</v>
      </c>
      <c r="E96" s="69">
        <f>D96/C93</f>
        <v>5.1526717557251911E-2</v>
      </c>
      <c r="F96" s="133"/>
      <c r="G96" s="67" t="s">
        <v>1153</v>
      </c>
      <c r="H96" s="121">
        <f t="shared" si="11"/>
        <v>33</v>
      </c>
      <c r="I96" s="125">
        <v>0</v>
      </c>
      <c r="J96" s="115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f>D97/C93</f>
        <v>0</v>
      </c>
      <c r="F97" s="133"/>
      <c r="G97" s="67" t="s">
        <v>1420</v>
      </c>
      <c r="H97" s="121">
        <f t="shared" si="11"/>
        <v>33</v>
      </c>
      <c r="I97" s="126">
        <v>0</v>
      </c>
      <c r="J97" s="110">
        <f>I97/H97</f>
        <v>0</v>
      </c>
    </row>
    <row r="98" spans="2:10" ht="17.25" thickTop="1" thickBot="1" x14ac:dyDescent="0.3">
      <c r="B98" s="95" t="s">
        <v>1144</v>
      </c>
      <c r="C98" s="96">
        <f>Hoja1!S3</f>
        <v>9</v>
      </c>
      <c r="D98" s="96"/>
      <c r="E98" s="97">
        <f>Hoja1!S4</f>
        <v>3.7037037037037035E-2</v>
      </c>
      <c r="F98" s="133"/>
      <c r="G98" s="67" t="s">
        <v>1426</v>
      </c>
      <c r="H98" s="121">
        <f t="shared" si="11"/>
        <v>66</v>
      </c>
      <c r="I98" s="127">
        <v>0</v>
      </c>
      <c r="J98" s="113">
        <f>I98/H98</f>
        <v>0</v>
      </c>
    </row>
    <row r="99" spans="2:10" ht="17.25" thickTop="1" thickBot="1" x14ac:dyDescent="0.3">
      <c r="B99" s="95" t="s">
        <v>1145</v>
      </c>
      <c r="C99" s="96">
        <f>Hoja1!S5</f>
        <v>18</v>
      </c>
      <c r="D99" s="96"/>
      <c r="E99" s="98">
        <v>0</v>
      </c>
      <c r="F99" s="134"/>
      <c r="G99" s="70" t="s">
        <v>1425</v>
      </c>
      <c r="H99" s="122">
        <f t="shared" si="11"/>
        <v>11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524</v>
      </c>
      <c r="D100" s="65"/>
      <c r="E100" s="66"/>
      <c r="F100" s="132">
        <v>45214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28</v>
      </c>
      <c r="D101" s="68">
        <f>C101</f>
        <v>28</v>
      </c>
      <c r="E101" s="69">
        <f>D101/C100</f>
        <v>5.3435114503816793E-2</v>
      </c>
      <c r="F101" s="133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f>D101-C102</f>
        <v>28</v>
      </c>
      <c r="E102" s="69">
        <f>D102/C100</f>
        <v>5.3435114503816793E-2</v>
      </c>
      <c r="F102" s="133"/>
      <c r="G102" s="117" t="s">
        <v>1418</v>
      </c>
      <c r="H102" s="120">
        <f t="shared" ref="H102:H105" si="12">H81</f>
        <v>33</v>
      </c>
      <c r="I102" s="124"/>
      <c r="J102" s="116"/>
    </row>
    <row r="103" spans="2:10" ht="16.5" thickTop="1" x14ac:dyDescent="0.25">
      <c r="B103" s="67" t="s">
        <v>1331</v>
      </c>
      <c r="C103" s="85">
        <v>0</v>
      </c>
      <c r="D103" s="68">
        <f>D102-C103</f>
        <v>28</v>
      </c>
      <c r="E103" s="69">
        <f>D103/C100</f>
        <v>5.3435114503816793E-2</v>
      </c>
      <c r="F103" s="133"/>
      <c r="G103" s="67" t="s">
        <v>1153</v>
      </c>
      <c r="H103" s="121">
        <f t="shared" si="12"/>
        <v>33</v>
      </c>
      <c r="I103" s="125">
        <v>0</v>
      </c>
      <c r="J103" s="115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f>D104/C100</f>
        <v>0</v>
      </c>
      <c r="F104" s="133"/>
      <c r="G104" s="67" t="s">
        <v>1420</v>
      </c>
      <c r="H104" s="121">
        <f t="shared" si="12"/>
        <v>33</v>
      </c>
      <c r="I104" s="126">
        <v>0</v>
      </c>
      <c r="J104" s="110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7</v>
      </c>
      <c r="D105" s="96"/>
      <c r="E105" s="97">
        <f>Hoja1!T4</f>
        <v>2.8806584362139918E-2</v>
      </c>
      <c r="F105" s="133"/>
      <c r="G105" s="67" t="s">
        <v>1426</v>
      </c>
      <c r="H105" s="121">
        <f t="shared" si="12"/>
        <v>66</v>
      </c>
      <c r="I105" s="127">
        <v>0</v>
      </c>
      <c r="J105" s="113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21</v>
      </c>
      <c r="D106" s="96"/>
      <c r="E106" s="98">
        <f>Hoja1!T6</f>
        <v>9.9526066350710901E-2</v>
      </c>
      <c r="F106" s="134"/>
      <c r="G106" s="70" t="s">
        <v>1425</v>
      </c>
      <c r="H106" s="122">
        <v>0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524</v>
      </c>
      <c r="D107" s="65"/>
      <c r="E107" s="66"/>
      <c r="F107" s="132">
        <v>45215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28</v>
      </c>
      <c r="D108" s="68">
        <f>C108</f>
        <v>28</v>
      </c>
      <c r="E108" s="69">
        <f>D108/C107</f>
        <v>5.3435114503816793E-2</v>
      </c>
      <c r="F108" s="133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28</v>
      </c>
      <c r="E109" s="69">
        <f>D109/C107</f>
        <v>5.3435114503816793E-2</v>
      </c>
      <c r="F109" s="133"/>
      <c r="G109" s="117" t="s">
        <v>1418</v>
      </c>
      <c r="H109" s="120">
        <f t="shared" ref="H109:H113" si="13">H81</f>
        <v>33</v>
      </c>
      <c r="I109" s="124"/>
      <c r="J109" s="116"/>
    </row>
    <row r="110" spans="2:10" ht="16.5" thickTop="1" x14ac:dyDescent="0.25">
      <c r="B110" s="67" t="s">
        <v>1331</v>
      </c>
      <c r="C110" s="85">
        <v>0</v>
      </c>
      <c r="D110" s="68">
        <f>D109-C110</f>
        <v>28</v>
      </c>
      <c r="E110" s="69">
        <f>D110/C107</f>
        <v>5.3435114503816793E-2</v>
      </c>
      <c r="F110" s="133"/>
      <c r="G110" s="67" t="s">
        <v>1153</v>
      </c>
      <c r="H110" s="121">
        <f t="shared" si="13"/>
        <v>33</v>
      </c>
      <c r="I110" s="125">
        <v>0</v>
      </c>
      <c r="J110" s="115">
        <f>I110/H110</f>
        <v>0</v>
      </c>
    </row>
    <row r="111" spans="2:10" ht="16.5" thickBot="1" x14ac:dyDescent="0.3">
      <c r="B111" s="70" t="s">
        <v>16</v>
      </c>
      <c r="C111" s="71">
        <f>AUXILIAR!B17</f>
        <v>9</v>
      </c>
      <c r="D111" s="72">
        <v>0</v>
      </c>
      <c r="E111" s="92">
        <f>D111/C107</f>
        <v>0</v>
      </c>
      <c r="F111" s="133"/>
      <c r="G111" s="67" t="s">
        <v>1420</v>
      </c>
      <c r="H111" s="121">
        <f t="shared" si="13"/>
        <v>33</v>
      </c>
      <c r="I111" s="126">
        <v>0</v>
      </c>
      <c r="J111" s="110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2.8806584362139918E-2</v>
      </c>
      <c r="F112" s="133"/>
      <c r="G112" s="67" t="s">
        <v>1426</v>
      </c>
      <c r="H112" s="121">
        <f t="shared" si="13"/>
        <v>66</v>
      </c>
      <c r="I112" s="127">
        <v>0</v>
      </c>
      <c r="J112" s="113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21</v>
      </c>
      <c r="D113" s="96"/>
      <c r="E113" s="98">
        <f>Hoja1!U6</f>
        <v>9.9526066350710901E-2</v>
      </c>
      <c r="F113" s="134"/>
      <c r="G113" s="70" t="s">
        <v>1425</v>
      </c>
      <c r="H113" s="122">
        <f t="shared" si="13"/>
        <v>11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524</v>
      </c>
      <c r="D114" s="65"/>
      <c r="E114" s="66"/>
      <c r="F114" s="132">
        <v>45216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31</v>
      </c>
      <c r="D115" s="68">
        <f>C115</f>
        <v>31</v>
      </c>
      <c r="E115" s="69">
        <f>D115/C114</f>
        <v>5.9160305343511452E-2</v>
      </c>
      <c r="F115" s="133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3</v>
      </c>
      <c r="D116" s="68">
        <f>D115-C116</f>
        <v>28</v>
      </c>
      <c r="E116" s="69">
        <f>D116/C114</f>
        <v>5.3435114503816793E-2</v>
      </c>
      <c r="F116" s="133"/>
      <c r="G116" s="117" t="s">
        <v>1418</v>
      </c>
      <c r="H116" s="120">
        <f t="shared" ref="H116:H119" si="14">H81</f>
        <v>33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27</v>
      </c>
      <c r="E117" s="69">
        <f>D117/C114</f>
        <v>5.1526717557251911E-2</v>
      </c>
      <c r="F117" s="133"/>
      <c r="G117" s="67" t="s">
        <v>1153</v>
      </c>
      <c r="H117" s="121">
        <f t="shared" si="14"/>
        <v>33</v>
      </c>
      <c r="I117" s="125">
        <v>5</v>
      </c>
      <c r="J117" s="115">
        <f>I117/H117</f>
        <v>0.15151515151515152</v>
      </c>
    </row>
    <row r="118" spans="2:10" ht="16.5" thickBot="1" x14ac:dyDescent="0.3">
      <c r="B118" s="70" t="s">
        <v>16</v>
      </c>
      <c r="C118" s="71">
        <v>8</v>
      </c>
      <c r="D118" s="72">
        <v>0</v>
      </c>
      <c r="E118" s="92">
        <f>D118/C114</f>
        <v>0</v>
      </c>
      <c r="F118" s="133"/>
      <c r="G118" s="67" t="s">
        <v>1420</v>
      </c>
      <c r="H118" s="121">
        <f t="shared" si="14"/>
        <v>33</v>
      </c>
      <c r="I118" s="126">
        <v>4</v>
      </c>
      <c r="J118" s="110">
        <f>I118/H118</f>
        <v>0.12121212121212122</v>
      </c>
    </row>
    <row r="119" spans="2:10" ht="17.25" thickTop="1" thickBot="1" x14ac:dyDescent="0.3">
      <c r="B119" s="95" t="s">
        <v>1144</v>
      </c>
      <c r="C119" s="96">
        <f>Hoja1!V3</f>
        <v>9</v>
      </c>
      <c r="D119" s="96"/>
      <c r="E119" s="97">
        <f>Hoja1!V4</f>
        <v>3.7037037037037035E-2</v>
      </c>
      <c r="F119" s="133"/>
      <c r="G119" s="67" t="s">
        <v>1426</v>
      </c>
      <c r="H119" s="121">
        <f t="shared" si="14"/>
        <v>66</v>
      </c>
      <c r="I119" s="127">
        <f>SUM(I117:I118)</f>
        <v>9</v>
      </c>
      <c r="J119" s="113">
        <f>I119/H119</f>
        <v>0.13636363636363635</v>
      </c>
    </row>
    <row r="120" spans="2:10" ht="17.25" thickTop="1" thickBot="1" x14ac:dyDescent="0.3">
      <c r="B120" s="95" t="s">
        <v>1145</v>
      </c>
      <c r="C120" s="96">
        <v>22</v>
      </c>
      <c r="D120" s="96"/>
      <c r="E120" s="98">
        <v>0.1</v>
      </c>
      <c r="F120" s="134"/>
      <c r="G120" s="70" t="s">
        <v>1425</v>
      </c>
      <c r="H120" s="122">
        <v>9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524</v>
      </c>
      <c r="D121" s="65"/>
      <c r="E121" s="66"/>
      <c r="F121" s="132">
        <v>45217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30</v>
      </c>
      <c r="D122" s="68">
        <f>C122</f>
        <v>30</v>
      </c>
      <c r="E122" s="69">
        <f>D122/C121</f>
        <v>5.7251908396946563E-2</v>
      </c>
      <c r="F122" s="133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3</v>
      </c>
      <c r="D123" s="68">
        <v>27</v>
      </c>
      <c r="E123" s="69">
        <f>D123/C121</f>
        <v>5.1526717557251911E-2</v>
      </c>
      <c r="F123" s="133"/>
      <c r="G123" s="117" t="s">
        <v>1418</v>
      </c>
      <c r="H123" s="120">
        <f t="shared" ref="H123:H126" si="15">H81</f>
        <v>33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v>29</v>
      </c>
      <c r="E124" s="69">
        <f>D124/C121</f>
        <v>5.5343511450381681E-2</v>
      </c>
      <c r="F124" s="133"/>
      <c r="G124" s="67" t="s">
        <v>1153</v>
      </c>
      <c r="H124" s="121">
        <f t="shared" si="15"/>
        <v>33</v>
      </c>
      <c r="I124" s="125">
        <v>5</v>
      </c>
      <c r="J124" s="115">
        <f>I124/H124</f>
        <v>0.15151515151515152</v>
      </c>
    </row>
    <row r="125" spans="2:10" ht="16.5" thickBot="1" x14ac:dyDescent="0.3">
      <c r="B125" s="70" t="s">
        <v>16</v>
      </c>
      <c r="C125" s="71">
        <v>6</v>
      </c>
      <c r="D125" s="72">
        <v>24</v>
      </c>
      <c r="E125" s="92">
        <f>D125/C121</f>
        <v>4.5801526717557252E-2</v>
      </c>
      <c r="F125" s="133"/>
      <c r="G125" s="67" t="s">
        <v>1420</v>
      </c>
      <c r="H125" s="121">
        <f t="shared" si="15"/>
        <v>33</v>
      </c>
      <c r="I125" s="126">
        <v>4</v>
      </c>
      <c r="J125" s="110">
        <f>I125/H125</f>
        <v>0.12121212121212122</v>
      </c>
    </row>
    <row r="126" spans="2:10" ht="17.25" thickTop="1" thickBot="1" x14ac:dyDescent="0.3">
      <c r="B126" s="95" t="s">
        <v>1144</v>
      </c>
      <c r="C126" s="96">
        <f>Hoja1!W3</f>
        <v>9</v>
      </c>
      <c r="D126" s="96"/>
      <c r="E126" s="97">
        <f>Hoja1!W4</f>
        <v>3.7037037037037035E-2</v>
      </c>
      <c r="F126" s="133"/>
      <c r="G126" s="67" t="s">
        <v>1426</v>
      </c>
      <c r="H126" s="121">
        <f t="shared" si="15"/>
        <v>66</v>
      </c>
      <c r="I126" s="127">
        <v>9</v>
      </c>
      <c r="J126" s="113">
        <f>I126/H126</f>
        <v>0.13636363636363635</v>
      </c>
    </row>
    <row r="127" spans="2:10" ht="17.25" thickTop="1" thickBot="1" x14ac:dyDescent="0.3">
      <c r="B127" s="95" t="s">
        <v>1145</v>
      </c>
      <c r="C127" s="96">
        <f>Hoja1!W5</f>
        <v>21</v>
      </c>
      <c r="D127" s="96"/>
      <c r="E127" s="98">
        <v>0.1</v>
      </c>
      <c r="F127" s="134"/>
      <c r="G127" s="70" t="s">
        <v>1425</v>
      </c>
      <c r="H127" s="122">
        <v>9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524</v>
      </c>
      <c r="D128" s="65"/>
      <c r="E128" s="66"/>
      <c r="F128" s="132">
        <v>45218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v>21</v>
      </c>
      <c r="D129" s="68">
        <f>C129</f>
        <v>21</v>
      </c>
      <c r="E129" s="69">
        <f>D129/C128</f>
        <v>4.0076335877862593E-2</v>
      </c>
      <c r="F129" s="133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1</v>
      </c>
      <c r="D130" s="68">
        <v>21</v>
      </c>
      <c r="E130" s="69">
        <f>D130/C128</f>
        <v>4.0076335877862593E-2</v>
      </c>
      <c r="F130" s="133"/>
      <c r="G130" s="117" t="s">
        <v>1418</v>
      </c>
      <c r="H130" s="120">
        <v>33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v>21</v>
      </c>
      <c r="E131" s="69">
        <f>D131/C128</f>
        <v>4.0076335877862593E-2</v>
      </c>
      <c r="F131" s="133"/>
      <c r="G131" s="67" t="s">
        <v>1153</v>
      </c>
      <c r="H131" s="121">
        <v>33</v>
      </c>
      <c r="I131" s="125">
        <v>6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</v>
      </c>
      <c r="D132" s="72">
        <v>21</v>
      </c>
      <c r="E132" s="92">
        <f>D132/C128</f>
        <v>4.0076335877862593E-2</v>
      </c>
      <c r="F132" s="133"/>
      <c r="G132" s="67" t="s">
        <v>1420</v>
      </c>
      <c r="H132" s="121">
        <v>33</v>
      </c>
      <c r="I132" s="126">
        <v>5</v>
      </c>
      <c r="J132" s="110">
        <f>I132/H132</f>
        <v>0.15151515151515152</v>
      </c>
    </row>
    <row r="133" spans="2:10" ht="17.25" thickTop="1" thickBot="1" x14ac:dyDescent="0.3">
      <c r="B133" s="95" t="s">
        <v>1144</v>
      </c>
      <c r="C133" s="96">
        <f>Hoja1!X3</f>
        <v>7</v>
      </c>
      <c r="D133" s="96"/>
      <c r="E133" s="97">
        <f>Hoja1!X4</f>
        <v>2.8806584362139918E-2</v>
      </c>
      <c r="F133" s="133"/>
      <c r="G133" s="67" t="s">
        <v>1426</v>
      </c>
      <c r="H133" s="121">
        <v>66</v>
      </c>
      <c r="I133" s="127">
        <f>SUM(I131:I132)</f>
        <v>11</v>
      </c>
      <c r="J133" s="113">
        <f>I133/H133</f>
        <v>0.16666666666666666</v>
      </c>
    </row>
    <row r="134" spans="2:10" ht="17.25" thickTop="1" thickBot="1" x14ac:dyDescent="0.3">
      <c r="B134" s="95" t="s">
        <v>1145</v>
      </c>
      <c r="C134" s="96">
        <f>Hoja1!X5</f>
        <v>14</v>
      </c>
      <c r="D134" s="96"/>
      <c r="E134" s="98">
        <v>7.0000000000000007E-2</v>
      </c>
      <c r="F134" s="134"/>
      <c r="G134" s="70" t="s">
        <v>1425</v>
      </c>
      <c r="H134" s="122">
        <v>11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524</v>
      </c>
      <c r="D135" s="65"/>
      <c r="E135" s="66"/>
      <c r="F135" s="132">
        <v>45219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v>21</v>
      </c>
      <c r="D136" s="68">
        <f>C136</f>
        <v>21</v>
      </c>
      <c r="E136" s="69">
        <f>D136/C135</f>
        <v>4.0076335877862593E-2</v>
      </c>
      <c r="F136" s="133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3</v>
      </c>
      <c r="D137" s="68">
        <v>21</v>
      </c>
      <c r="E137" s="69">
        <f>D137/C135</f>
        <v>4.0076335877862593E-2</v>
      </c>
      <c r="F137" s="133"/>
      <c r="G137" s="117" t="s">
        <v>1418</v>
      </c>
      <c r="H137" s="120">
        <v>33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v>21</v>
      </c>
      <c r="E138" s="69">
        <f>D138/C135</f>
        <v>4.0076335877862593E-2</v>
      </c>
      <c r="F138" s="133"/>
      <c r="G138" s="67" t="s">
        <v>1153</v>
      </c>
      <c r="H138" s="121">
        <v>33</v>
      </c>
      <c r="I138" s="125">
        <v>5</v>
      </c>
      <c r="J138" s="115">
        <f t="shared" ref="J138:J140" si="16">I138/H138</f>
        <v>0.15151515151515152</v>
      </c>
    </row>
    <row r="139" spans="2:10" ht="16.5" thickBot="1" x14ac:dyDescent="0.3">
      <c r="B139" s="70" t="s">
        <v>16</v>
      </c>
      <c r="C139" s="71">
        <v>1</v>
      </c>
      <c r="D139" s="72">
        <v>21</v>
      </c>
      <c r="E139" s="92">
        <f>D139/C135</f>
        <v>4.0076335877862593E-2</v>
      </c>
      <c r="F139" s="133"/>
      <c r="G139" s="67" t="s">
        <v>1420</v>
      </c>
      <c r="H139" s="121">
        <v>33</v>
      </c>
      <c r="I139" s="126">
        <v>4</v>
      </c>
      <c r="J139" s="110">
        <f t="shared" si="16"/>
        <v>0.12121212121212122</v>
      </c>
    </row>
    <row r="140" spans="2:10" ht="17.25" thickTop="1" thickBot="1" x14ac:dyDescent="0.3">
      <c r="B140" s="95" t="s">
        <v>1144</v>
      </c>
      <c r="C140" s="96">
        <f>Hoja1!Y3</f>
        <v>8</v>
      </c>
      <c r="D140" s="96"/>
      <c r="E140" s="97">
        <v>0.03</v>
      </c>
      <c r="F140" s="133"/>
      <c r="G140" s="67" t="s">
        <v>1426</v>
      </c>
      <c r="H140" s="121">
        <v>66</v>
      </c>
      <c r="I140" s="127">
        <v>9</v>
      </c>
      <c r="J140" s="113">
        <f t="shared" si="16"/>
        <v>0.13636363636363635</v>
      </c>
    </row>
    <row r="141" spans="2:10" ht="17.25" thickTop="1" thickBot="1" x14ac:dyDescent="0.3">
      <c r="B141" s="95" t="s">
        <v>1145</v>
      </c>
      <c r="C141" s="96">
        <f>Hoja1!Y5</f>
        <v>13</v>
      </c>
      <c r="D141" s="96"/>
      <c r="E141" s="98">
        <v>0.06</v>
      </c>
      <c r="F141" s="134"/>
      <c r="G141" s="70" t="s">
        <v>1425</v>
      </c>
      <c r="H141" s="122">
        <v>9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524</v>
      </c>
      <c r="D142" s="65"/>
      <c r="E142" s="66"/>
      <c r="F142" s="132">
        <v>45220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34</v>
      </c>
      <c r="D143" s="68">
        <v>0</v>
      </c>
      <c r="E143" s="69">
        <f>D143/C142</f>
        <v>0</v>
      </c>
      <c r="F143" s="133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7" t="s">
        <v>1418</v>
      </c>
      <c r="H144" s="120">
        <v>0</v>
      </c>
      <c r="I144" s="124"/>
      <c r="J144" s="116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1">
        <v>0</v>
      </c>
      <c r="I145" s="125">
        <v>0</v>
      </c>
      <c r="J145" s="115" t="e">
        <f t="shared" ref="J145:J147" si="17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1">
        <v>0</v>
      </c>
      <c r="I146" s="126">
        <f>AUXILIAR!F55</f>
        <v>3</v>
      </c>
      <c r="J146" s="110" t="e">
        <f t="shared" si="17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7.0000000000000007E-2</v>
      </c>
      <c r="F147" s="133"/>
      <c r="G147" s="67" t="s">
        <v>1426</v>
      </c>
      <c r="H147" s="121">
        <v>0</v>
      </c>
      <c r="I147" s="127">
        <v>0</v>
      </c>
      <c r="J147" s="113" t="e">
        <f t="shared" si="17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0.12</v>
      </c>
      <c r="F148" s="134"/>
      <c r="G148" s="70" t="s">
        <v>1425</v>
      </c>
      <c r="H148" s="122">
        <v>0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524</v>
      </c>
      <c r="D149" s="65"/>
      <c r="E149" s="66"/>
      <c r="F149" s="132">
        <v>45221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25</v>
      </c>
      <c r="D150" s="68">
        <f>C150</f>
        <v>25</v>
      </c>
      <c r="E150" s="69">
        <f>D150/C149</f>
        <v>4.7709923664122141E-2</v>
      </c>
      <c r="F150" s="133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25</v>
      </c>
      <c r="E151" s="69">
        <f>D151/C149</f>
        <v>4.7709923664122141E-2</v>
      </c>
      <c r="F151" s="133"/>
      <c r="G151" s="117" t="s">
        <v>1418</v>
      </c>
      <c r="H151" s="120">
        <v>0</v>
      </c>
      <c r="I151" s="124"/>
      <c r="J151" s="116"/>
    </row>
    <row r="152" spans="2:10" ht="16.5" thickTop="1" x14ac:dyDescent="0.25">
      <c r="B152" s="67" t="s">
        <v>1331</v>
      </c>
      <c r="C152" s="85">
        <v>0</v>
      </c>
      <c r="D152" s="68">
        <f>D151-C152</f>
        <v>25</v>
      </c>
      <c r="E152" s="69">
        <f>D152/C149</f>
        <v>4.7709923664122141E-2</v>
      </c>
      <c r="F152" s="133"/>
      <c r="G152" s="67" t="s">
        <v>1153</v>
      </c>
      <c r="H152" s="121">
        <v>0</v>
      </c>
      <c r="I152" s="125">
        <v>0</v>
      </c>
      <c r="J152" s="115" t="e">
        <f t="shared" ref="J152:J154" si="18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1">
        <v>0</v>
      </c>
      <c r="I153" s="126">
        <v>0</v>
      </c>
      <c r="J153" s="110" t="e">
        <f t="shared" si="18"/>
        <v>#DIV/0!</v>
      </c>
    </row>
    <row r="154" spans="2:10" ht="17.25" thickTop="1" thickBot="1" x14ac:dyDescent="0.3">
      <c r="B154" s="95" t="s">
        <v>1144</v>
      </c>
      <c r="C154" s="96">
        <f>Hoja1!AA3</f>
        <v>8</v>
      </c>
      <c r="D154" s="96"/>
      <c r="E154" s="97">
        <v>0</v>
      </c>
      <c r="F154" s="133"/>
      <c r="G154" s="67" t="s">
        <v>1426</v>
      </c>
      <c r="H154" s="121">
        <v>0</v>
      </c>
      <c r="I154" s="127">
        <v>0</v>
      </c>
      <c r="J154" s="113" t="e">
        <f t="shared" si="18"/>
        <v>#DIV/0!</v>
      </c>
    </row>
    <row r="155" spans="2:10" ht="17.25" thickTop="1" thickBot="1" x14ac:dyDescent="0.3">
      <c r="B155" s="95" t="s">
        <v>1145</v>
      </c>
      <c r="C155" s="96">
        <f>Hoja1!AA5</f>
        <v>17</v>
      </c>
      <c r="D155" s="96"/>
      <c r="E155" s="98">
        <v>0</v>
      </c>
      <c r="F155" s="134"/>
      <c r="G155" s="70" t="s">
        <v>1425</v>
      </c>
      <c r="H155" s="122">
        <v>0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524</v>
      </c>
      <c r="D156" s="65"/>
      <c r="E156" s="66"/>
      <c r="F156" s="132">
        <v>45222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v>26</v>
      </c>
      <c r="D157" s="68">
        <f>C157</f>
        <v>26</v>
      </c>
      <c r="E157" s="69">
        <f>D157/C156</f>
        <v>4.9618320610687022E-2</v>
      </c>
      <c r="F157" s="133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24</v>
      </c>
      <c r="E158" s="69">
        <f>D158/C156</f>
        <v>4.5801526717557252E-2</v>
      </c>
      <c r="F158" s="133"/>
      <c r="G158" s="117" t="s">
        <v>1418</v>
      </c>
      <c r="H158" s="120">
        <f t="shared" ref="H158:H161" si="19">H81</f>
        <v>33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23</v>
      </c>
      <c r="E159" s="69">
        <f>D159/C156</f>
        <v>4.3893129770992363E-2</v>
      </c>
      <c r="F159" s="133"/>
      <c r="G159" s="67" t="s">
        <v>1153</v>
      </c>
      <c r="H159" s="121">
        <f t="shared" si="19"/>
        <v>33</v>
      </c>
      <c r="I159" s="125">
        <v>5</v>
      </c>
      <c r="J159" s="115">
        <f t="shared" ref="J159:J161" si="20">I159/H159</f>
        <v>0.15151515151515152</v>
      </c>
    </row>
    <row r="160" spans="2:10" ht="16.5" thickBot="1" x14ac:dyDescent="0.3">
      <c r="B160" s="70" t="s">
        <v>16</v>
      </c>
      <c r="C160" s="71">
        <v>6</v>
      </c>
      <c r="D160" s="72">
        <v>26</v>
      </c>
      <c r="E160" s="92">
        <f>D160/C156</f>
        <v>4.9618320610687022E-2</v>
      </c>
      <c r="F160" s="133"/>
      <c r="G160" s="67" t="s">
        <v>1420</v>
      </c>
      <c r="H160" s="121">
        <f t="shared" si="19"/>
        <v>33</v>
      </c>
      <c r="I160" s="126">
        <v>4</v>
      </c>
      <c r="J160" s="110">
        <f t="shared" si="20"/>
        <v>0.12121212121212122</v>
      </c>
    </row>
    <row r="161" spans="2:10" ht="17.25" thickTop="1" thickBot="1" x14ac:dyDescent="0.3">
      <c r="B161" s="95" t="s">
        <v>1144</v>
      </c>
      <c r="C161" s="96">
        <f>Hoja1!AB3</f>
        <v>8</v>
      </c>
      <c r="D161" s="96"/>
      <c r="E161" s="97">
        <v>0.03</v>
      </c>
      <c r="F161" s="133"/>
      <c r="G161" s="67" t="s">
        <v>1426</v>
      </c>
      <c r="H161" s="121">
        <f t="shared" si="19"/>
        <v>66</v>
      </c>
      <c r="I161" s="127">
        <v>9</v>
      </c>
      <c r="J161" s="113">
        <f t="shared" si="20"/>
        <v>0.13636363636363635</v>
      </c>
    </row>
    <row r="162" spans="2:10" ht="17.25" thickTop="1" thickBot="1" x14ac:dyDescent="0.3">
      <c r="B162" s="95" t="s">
        <v>1145</v>
      </c>
      <c r="C162" s="96">
        <f>Hoja1!AB5</f>
        <v>18</v>
      </c>
      <c r="D162" s="96"/>
      <c r="E162" s="98">
        <v>0.09</v>
      </c>
      <c r="F162" s="134"/>
      <c r="G162" s="70" t="s">
        <v>1425</v>
      </c>
      <c r="H162" s="122"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524</v>
      </c>
      <c r="D163" s="65"/>
      <c r="E163" s="66"/>
      <c r="F163" s="132">
        <v>45223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7" t="s">
        <v>1418</v>
      </c>
      <c r="H165" s="120">
        <f t="shared" ref="H165:H169" si="21">H81</f>
        <v>33</v>
      </c>
      <c r="I165" s="124"/>
      <c r="J165" s="116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1">
        <f t="shared" si="21"/>
        <v>33</v>
      </c>
      <c r="I166" s="125">
        <v>0</v>
      </c>
      <c r="J166" s="115">
        <f t="shared" ref="J166:J168" si="22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f>D166-C167</f>
        <v>0</v>
      </c>
      <c r="E167" s="92">
        <f>D167/C163</f>
        <v>0</v>
      </c>
      <c r="F167" s="133"/>
      <c r="G167" s="67" t="s">
        <v>1420</v>
      </c>
      <c r="H167" s="121">
        <f t="shared" si="21"/>
        <v>33</v>
      </c>
      <c r="I167" s="126">
        <v>0</v>
      </c>
      <c r="J167" s="110">
        <f t="shared" si="22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1">
        <f t="shared" si="21"/>
        <v>66</v>
      </c>
      <c r="I168" s="127">
        <v>0</v>
      </c>
      <c r="J168" s="113">
        <f t="shared" si="2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2">
        <f t="shared" si="21"/>
        <v>11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524</v>
      </c>
      <c r="D170" s="65"/>
      <c r="E170" s="66"/>
      <c r="F170" s="132">
        <v>45224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3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7" t="s">
        <v>1418</v>
      </c>
      <c r="H172" s="120">
        <v>0</v>
      </c>
      <c r="I172" s="124"/>
      <c r="J172" s="116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1">
        <v>0</v>
      </c>
      <c r="I173" s="125">
        <v>0</v>
      </c>
      <c r="J173" s="115" t="e">
        <f t="shared" ref="J173:J175" si="23">I173/H173</f>
        <v>#DIV/0!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1">
        <v>0</v>
      </c>
      <c r="I174" s="126">
        <v>0</v>
      </c>
      <c r="J174" s="110" t="e">
        <f t="shared" si="23"/>
        <v>#DIV/0!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1">
        <v>0</v>
      </c>
      <c r="I175" s="127">
        <v>0</v>
      </c>
      <c r="J175" s="113" t="e">
        <f t="shared" si="23"/>
        <v>#DIV/0!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2">
        <v>0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524</v>
      </c>
      <c r="D177" s="65"/>
      <c r="E177" s="66"/>
      <c r="F177" s="132">
        <v>45225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7" t="s">
        <v>1418</v>
      </c>
      <c r="H179" s="120">
        <v>0</v>
      </c>
      <c r="I179" s="124"/>
      <c r="J179" s="116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1">
        <v>0</v>
      </c>
      <c r="I180" s="125">
        <v>0</v>
      </c>
      <c r="J180" s="115" t="e">
        <f t="shared" ref="J180:J182" si="24">I180/H180</f>
        <v>#DIV/0!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1">
        <v>0</v>
      </c>
      <c r="I181" s="126">
        <v>0</v>
      </c>
      <c r="J181" s="110" t="e">
        <f t="shared" si="24"/>
        <v>#DIV/0!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1">
        <v>0</v>
      </c>
      <c r="I182" s="127">
        <v>0</v>
      </c>
      <c r="J182" s="113" t="e">
        <f t="shared" si="24"/>
        <v>#DIV/0!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2">
        <v>0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524</v>
      </c>
      <c r="D184" s="65"/>
      <c r="E184" s="66"/>
      <c r="F184" s="132">
        <v>45226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7" t="s">
        <v>1418</v>
      </c>
      <c r="H186" s="120">
        <v>0</v>
      </c>
      <c r="I186" s="124"/>
      <c r="J186" s="116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1">
        <v>0</v>
      </c>
      <c r="I187" s="125">
        <f>paradas!AF2</f>
        <v>0</v>
      </c>
      <c r="J187" s="115" t="e">
        <f t="shared" ref="J187:J189" si="25">I187/H187</f>
        <v>#DIV/0!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1">
        <v>0</v>
      </c>
      <c r="I188" s="126">
        <f>paradas!AF3</f>
        <v>0</v>
      </c>
      <c r="J188" s="110" t="e">
        <f t="shared" si="25"/>
        <v>#DIV/0!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1">
        <v>0</v>
      </c>
      <c r="I189" s="127">
        <f t="shared" ref="I189" si="26">SUM(I187:I188)</f>
        <v>0</v>
      </c>
      <c r="J189" s="113" t="e">
        <f t="shared" si="25"/>
        <v>#DIV/0!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2">
        <v>0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524</v>
      </c>
      <c r="D191" s="65"/>
      <c r="E191" s="66"/>
      <c r="F191" s="132">
        <v>45227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7" t="s">
        <v>1418</v>
      </c>
      <c r="H193" s="120">
        <v>0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1">
        <v>0</v>
      </c>
      <c r="I194" s="125">
        <v>0</v>
      </c>
      <c r="J194" s="115" t="e">
        <f t="shared" ref="J194:J196" si="27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1">
        <v>0</v>
      </c>
      <c r="I195" s="126">
        <v>0</v>
      </c>
      <c r="J195" s="110" t="e">
        <f t="shared" si="27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1">
        <v>0</v>
      </c>
      <c r="I196" s="127">
        <v>0</v>
      </c>
      <c r="J196" s="113" t="e">
        <f t="shared" si="27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2"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524</v>
      </c>
      <c r="D198" s="65"/>
      <c r="E198" s="66"/>
      <c r="F198" s="132">
        <v>45228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7" t="s">
        <v>1418</v>
      </c>
      <c r="H200" s="120">
        <v>0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1">
        <v>0</v>
      </c>
      <c r="I201" s="125">
        <f>AUXILIAR!E63</f>
        <v>0</v>
      </c>
      <c r="J201" s="115" t="e">
        <f t="shared" ref="J201:J203" si="28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1">
        <v>0</v>
      </c>
      <c r="I202" s="126">
        <f>AUXILIAR!F63</f>
        <v>0</v>
      </c>
      <c r="J202" s="110" t="e">
        <f t="shared" si="28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1">
        <v>0</v>
      </c>
      <c r="I203" s="127">
        <f t="shared" ref="I203" si="29">SUM(I201:I202)</f>
        <v>0</v>
      </c>
      <c r="J203" s="113" t="e">
        <f t="shared" si="28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2">
        <f t="shared" ref="H204" si="30">H85</f>
        <v>11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524</v>
      </c>
      <c r="D205" s="65"/>
      <c r="E205" s="66"/>
      <c r="F205" s="132">
        <v>45229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3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7" t="s">
        <v>1418</v>
      </c>
      <c r="H207" s="120">
        <v>0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1">
        <v>0</v>
      </c>
      <c r="I208" s="125">
        <v>0</v>
      </c>
      <c r="J208" s="115" t="e">
        <f t="shared" ref="J208:J210" si="31">I208/H208</f>
        <v>#DIV/0!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1">
        <v>0</v>
      </c>
      <c r="I209" s="126">
        <v>0</v>
      </c>
      <c r="J209" s="110" t="e">
        <f t="shared" si="31"/>
        <v>#DIV/0!</v>
      </c>
    </row>
    <row r="210" spans="2:10" ht="17.25" thickTop="1" thickBot="1" x14ac:dyDescent="0.3">
      <c r="B210" s="95" t="s">
        <v>1144</v>
      </c>
      <c r="C210" s="96"/>
      <c r="D210" s="96"/>
      <c r="E210" s="97">
        <v>0</v>
      </c>
      <c r="F210" s="133"/>
      <c r="G210" s="67" t="s">
        <v>1426</v>
      </c>
      <c r="H210" s="121">
        <v>0</v>
      </c>
      <c r="I210" s="127">
        <v>0</v>
      </c>
      <c r="J210" s="113" t="e">
        <f t="shared" si="31"/>
        <v>#DIV/0!</v>
      </c>
    </row>
    <row r="211" spans="2:10" ht="17.25" thickTop="1" thickBot="1" x14ac:dyDescent="0.3">
      <c r="B211" s="95" t="s">
        <v>1145</v>
      </c>
      <c r="C211" s="96"/>
      <c r="D211" s="96"/>
      <c r="E211" s="98">
        <v>0</v>
      </c>
      <c r="F211" s="134"/>
      <c r="G211" s="70" t="s">
        <v>1425</v>
      </c>
      <c r="H211" s="122">
        <v>0</v>
      </c>
      <c r="I211" s="128"/>
      <c r="J211" s="114"/>
    </row>
    <row r="212" spans="2:10" ht="15.75" thickTop="1" x14ac:dyDescent="0.25">
      <c r="C212"/>
      <c r="D212"/>
      <c r="E212"/>
    </row>
    <row r="213" spans="2:10" x14ac:dyDescent="0.25">
      <c r="C213"/>
      <c r="D213"/>
      <c r="E213"/>
    </row>
    <row r="214" spans="2:10" x14ac:dyDescent="0.25">
      <c r="C214"/>
      <c r="D214"/>
      <c r="E214"/>
    </row>
    <row r="215" spans="2:10" x14ac:dyDescent="0.25">
      <c r="C215"/>
      <c r="D215"/>
      <c r="E215"/>
    </row>
    <row r="216" spans="2:10" x14ac:dyDescent="0.25">
      <c r="C216"/>
      <c r="D216"/>
      <c r="E216"/>
    </row>
    <row r="217" spans="2:10" x14ac:dyDescent="0.25">
      <c r="C217"/>
      <c r="D217"/>
      <c r="E217"/>
    </row>
    <row r="218" spans="2:10" x14ac:dyDescent="0.25">
      <c r="C218"/>
      <c r="D218"/>
      <c r="E218"/>
    </row>
    <row r="219" spans="2:10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0"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12" sqref="E12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45200</v>
      </c>
      <c r="B2">
        <f>'APAGADOS RADIO'!F2+D2</f>
        <v>13</v>
      </c>
      <c r="C2">
        <f>'APAGADOS FIBRA'!F2</f>
        <v>15</v>
      </c>
      <c r="D2">
        <f>'APAGADOS ANTENA'!F2</f>
        <v>6</v>
      </c>
      <c r="E2">
        <f t="shared" ref="E2" si="0">B2+C2</f>
        <v>28</v>
      </c>
      <c r="F2">
        <f>'RESUMEN TOTAL'!B1</f>
        <v>524</v>
      </c>
      <c r="G2" s="36">
        <f t="shared" ref="G2" si="1">E2/F2</f>
        <v>5.3435114503816793E-2</v>
      </c>
    </row>
    <row r="3" spans="1:7" x14ac:dyDescent="0.25">
      <c r="A3" s="17">
        <f>'APAGADOS RADIO'!G3</f>
        <v>45201</v>
      </c>
      <c r="B3">
        <f>'APAGADOS RADIO'!G2+D3</f>
        <v>14</v>
      </c>
      <c r="C3">
        <f>'APAGADOS FIBRA'!G2</f>
        <v>16</v>
      </c>
      <c r="D3">
        <f>'APAGADOS ANTENA'!G2</f>
        <v>6</v>
      </c>
      <c r="E3">
        <f t="shared" ref="E3" si="2">B3+C3</f>
        <v>30</v>
      </c>
      <c r="F3">
        <f>'RESUMEN TOTAL'!B1</f>
        <v>524</v>
      </c>
      <c r="G3" s="36">
        <f t="shared" ref="G3" si="3">E3/F3</f>
        <v>5.7251908396946563E-2</v>
      </c>
    </row>
    <row r="4" spans="1:7" x14ac:dyDescent="0.25">
      <c r="A4" s="17">
        <f>'APAGADOS RADIO'!H3</f>
        <v>45202</v>
      </c>
      <c r="B4">
        <f>'APAGADOS RADIO'!H2+D4</f>
        <v>11</v>
      </c>
      <c r="C4">
        <f>'APAGADOS FIBRA'!H2</f>
        <v>15</v>
      </c>
      <c r="D4">
        <f>'APAGADOS ANTENA'!H2</f>
        <v>6</v>
      </c>
      <c r="E4">
        <f t="shared" ref="E4:E7" si="4">B4+C4</f>
        <v>26</v>
      </c>
      <c r="F4">
        <f>'RESUMEN TOTAL'!B1</f>
        <v>524</v>
      </c>
      <c r="G4" s="36">
        <f t="shared" ref="G4:G7" si="5">E4/F4</f>
        <v>4.9618320610687022E-2</v>
      </c>
    </row>
    <row r="5" spans="1:7" x14ac:dyDescent="0.25">
      <c r="A5" s="17">
        <f>'APAGADOS RADIO'!I3</f>
        <v>45203</v>
      </c>
      <c r="B5">
        <f>'APAGADOS RADIO'!I2+D5</f>
        <v>5</v>
      </c>
      <c r="C5">
        <f>'APAGADOS FIBRA'!I2</f>
        <v>12</v>
      </c>
      <c r="D5">
        <f>'APAGADOS ANTENA'!I2</f>
        <v>2</v>
      </c>
      <c r="E5">
        <f t="shared" si="4"/>
        <v>17</v>
      </c>
      <c r="F5">
        <f>'RESUMEN TOTAL'!B1</f>
        <v>524</v>
      </c>
      <c r="G5" s="36">
        <f t="shared" si="5"/>
        <v>3.2442748091603052E-2</v>
      </c>
    </row>
    <row r="6" spans="1:7" x14ac:dyDescent="0.25">
      <c r="A6" s="17">
        <f>'APAGADOS RADIO'!J3</f>
        <v>45204</v>
      </c>
      <c r="B6">
        <f>'APAGADOS RADIO'!J2+D6</f>
        <v>8</v>
      </c>
      <c r="C6">
        <f>'APAGADOS FIBRA'!J2</f>
        <v>13</v>
      </c>
      <c r="D6">
        <f>'APAGADOS ANTENA'!J2</f>
        <v>2</v>
      </c>
      <c r="E6">
        <f t="shared" si="4"/>
        <v>21</v>
      </c>
      <c r="F6">
        <f>'RESUMEN TOTAL'!B1</f>
        <v>524</v>
      </c>
      <c r="G6" s="36">
        <f t="shared" si="5"/>
        <v>4.0076335877862593E-2</v>
      </c>
    </row>
    <row r="7" spans="1:7" x14ac:dyDescent="0.25">
      <c r="A7" s="17">
        <f>'APAGADOS RADIO'!K3</f>
        <v>45205</v>
      </c>
      <c r="B7">
        <f>'APAGADOS RADIO'!K2+D7</f>
        <v>8</v>
      </c>
      <c r="C7">
        <f>'APAGADOS FIBRA'!K2</f>
        <v>11</v>
      </c>
      <c r="D7">
        <f>'APAGADOS ANTENA'!K2</f>
        <v>2</v>
      </c>
      <c r="E7">
        <f t="shared" si="4"/>
        <v>19</v>
      </c>
      <c r="F7">
        <f>'RESUMEN TOTAL'!B1</f>
        <v>524</v>
      </c>
      <c r="G7" s="36">
        <f t="shared" si="5"/>
        <v>3.6259541984732822E-2</v>
      </c>
    </row>
    <row r="8" spans="1:7" x14ac:dyDescent="0.25">
      <c r="A8" s="17">
        <f>'APAGADOS RADIO'!L3</f>
        <v>45206</v>
      </c>
      <c r="B8">
        <f>'APAGADOS RADIO'!L2+D8</f>
        <v>11</v>
      </c>
      <c r="C8">
        <f>'APAGADOS FIBRA'!L2</f>
        <v>9</v>
      </c>
      <c r="D8">
        <f>'APAGADOS ANTENA'!L2</f>
        <v>2</v>
      </c>
      <c r="E8">
        <f t="shared" ref="E8:E18" si="6">B8+C8</f>
        <v>20</v>
      </c>
      <c r="F8">
        <f>'RESUMEN TOTAL'!B1</f>
        <v>524</v>
      </c>
      <c r="G8" s="36">
        <f t="shared" ref="G8:G18" si="7">E8/F8</f>
        <v>3.8167938931297711E-2</v>
      </c>
    </row>
    <row r="9" spans="1:7" x14ac:dyDescent="0.25">
      <c r="A9" s="17">
        <f>'APAGADOS RADIO'!M3</f>
        <v>45207</v>
      </c>
      <c r="B9">
        <f>'APAGADOS RADIO'!M2+D9</f>
        <v>9</v>
      </c>
      <c r="C9">
        <f>'APAGADOS FIBRA'!M2</f>
        <v>12</v>
      </c>
      <c r="D9">
        <f>'APAGADOS ANTENA'!M2</f>
        <v>2</v>
      </c>
      <c r="E9">
        <f t="shared" si="6"/>
        <v>21</v>
      </c>
      <c r="F9">
        <f>'RESUMEN TOTAL'!B1</f>
        <v>524</v>
      </c>
      <c r="G9" s="36">
        <f t="shared" si="7"/>
        <v>4.0076335877862593E-2</v>
      </c>
    </row>
    <row r="10" spans="1:7" x14ac:dyDescent="0.25">
      <c r="A10" s="17">
        <f>'APAGADOS RADIO'!N3</f>
        <v>45208</v>
      </c>
      <c r="B10">
        <f>'APAGADOS RADIO'!N2+D10</f>
        <v>8</v>
      </c>
      <c r="C10">
        <f>'APAGADOS FIBRA'!N2</f>
        <v>13</v>
      </c>
      <c r="D10">
        <f>'APAGADOS ANTENA'!N2</f>
        <v>2</v>
      </c>
      <c r="E10">
        <f t="shared" si="6"/>
        <v>21</v>
      </c>
      <c r="F10">
        <f>'RESUMEN TOTAL'!B1</f>
        <v>524</v>
      </c>
      <c r="G10" s="36">
        <f t="shared" si="7"/>
        <v>4.0076335877862593E-2</v>
      </c>
    </row>
    <row r="11" spans="1:7" x14ac:dyDescent="0.25">
      <c r="A11" s="17">
        <f>'APAGADOS RADIO'!O3</f>
        <v>45209</v>
      </c>
      <c r="B11">
        <f>'APAGADOS RADIO'!O2+D11</f>
        <v>20</v>
      </c>
      <c r="C11">
        <f>'APAGADOS FIBRA'!O2</f>
        <v>98</v>
      </c>
      <c r="D11">
        <f>'APAGADOS ANTENA'!O2</f>
        <v>10</v>
      </c>
      <c r="E11">
        <f t="shared" si="6"/>
        <v>118</v>
      </c>
      <c r="F11">
        <f>'RESUMEN TOTAL'!B1</f>
        <v>524</v>
      </c>
      <c r="G11" s="36">
        <f t="shared" si="7"/>
        <v>0.22519083969465647</v>
      </c>
    </row>
    <row r="12" spans="1:7" x14ac:dyDescent="0.25">
      <c r="A12" s="17">
        <f>'APAGADOS RADIO'!P3</f>
        <v>45210</v>
      </c>
      <c r="B12">
        <f>'APAGADOS RADIO'!P2+D12</f>
        <v>9</v>
      </c>
      <c r="C12">
        <f>'APAGADOS FIBRA'!P2</f>
        <v>33</v>
      </c>
      <c r="D12">
        <f>'APAGADOS ANTENA'!P2</f>
        <v>4</v>
      </c>
      <c r="E12">
        <f t="shared" si="6"/>
        <v>42</v>
      </c>
      <c r="F12">
        <f>'RESUMEN TOTAL'!B1</f>
        <v>524</v>
      </c>
      <c r="G12" s="36">
        <f t="shared" si="7"/>
        <v>8.0152671755725186E-2</v>
      </c>
    </row>
    <row r="13" spans="1:7" x14ac:dyDescent="0.25">
      <c r="A13" s="17">
        <f>'APAGADOS RADIO'!Q3</f>
        <v>45211</v>
      </c>
      <c r="B13">
        <f>'APAGADOS RADIO'!Q2+D13</f>
        <v>10</v>
      </c>
      <c r="C13">
        <f>'APAGADOS FIBRA'!Q2</f>
        <v>36</v>
      </c>
      <c r="D13">
        <f>'APAGADOS ANTENA'!Q2</f>
        <v>4</v>
      </c>
      <c r="E13">
        <f t="shared" si="6"/>
        <v>46</v>
      </c>
      <c r="F13">
        <f>'RESUMEN TOTAL'!B1</f>
        <v>524</v>
      </c>
      <c r="G13" s="36">
        <f t="shared" si="7"/>
        <v>8.7786259541984726E-2</v>
      </c>
    </row>
    <row r="14" spans="1:7" x14ac:dyDescent="0.25">
      <c r="A14" s="17">
        <f>'APAGADOS RADIO'!R3</f>
        <v>45212</v>
      </c>
      <c r="B14">
        <f>'APAGADOS RADIO'!R2+D14</f>
        <v>7</v>
      </c>
      <c r="C14">
        <f>'APAGADOS FIBRA'!R2</f>
        <v>20</v>
      </c>
      <c r="D14">
        <f>'APAGADOS ANTENA'!R2</f>
        <v>2</v>
      </c>
      <c r="E14">
        <f t="shared" si="6"/>
        <v>27</v>
      </c>
      <c r="F14">
        <f>'RESUMEN TOTAL'!B1</f>
        <v>524</v>
      </c>
      <c r="G14" s="36">
        <f t="shared" si="7"/>
        <v>5.1526717557251911E-2</v>
      </c>
    </row>
    <row r="15" spans="1:7" x14ac:dyDescent="0.25">
      <c r="A15" s="17">
        <f>'APAGADOS RADIO'!S3</f>
        <v>45213</v>
      </c>
      <c r="B15">
        <f>'APAGADOS RADIO'!S2+D15</f>
        <v>8</v>
      </c>
      <c r="C15">
        <f>'APAGADOS FIBRA'!S2</f>
        <v>19</v>
      </c>
      <c r="D15">
        <f>'APAGADOS ANTENA'!S2</f>
        <v>2</v>
      </c>
      <c r="E15">
        <f t="shared" si="6"/>
        <v>27</v>
      </c>
      <c r="F15">
        <f>'RESUMEN TOTAL'!B1</f>
        <v>524</v>
      </c>
      <c r="G15" s="36">
        <f t="shared" si="7"/>
        <v>5.1526717557251911E-2</v>
      </c>
    </row>
    <row r="16" spans="1:7" x14ac:dyDescent="0.25">
      <c r="A16" s="17">
        <f>'APAGADOS RADIO'!T3</f>
        <v>45214</v>
      </c>
      <c r="B16">
        <f>'APAGADOS RADIO'!T2+D16</f>
        <v>9</v>
      </c>
      <c r="C16">
        <f>'APAGADOS FIBRA'!T2</f>
        <v>19</v>
      </c>
      <c r="D16">
        <f>'APAGADOS ANTENA'!T2</f>
        <v>2</v>
      </c>
      <c r="E16">
        <f t="shared" si="6"/>
        <v>28</v>
      </c>
      <c r="F16">
        <f>'RESUMEN TOTAL'!B1</f>
        <v>524</v>
      </c>
      <c r="G16" s="36">
        <f t="shared" si="7"/>
        <v>5.3435114503816793E-2</v>
      </c>
    </row>
    <row r="17" spans="1:7" x14ac:dyDescent="0.25">
      <c r="A17" s="17">
        <f>'APAGADOS RADIO'!U3</f>
        <v>45215</v>
      </c>
      <c r="B17">
        <f>'APAGADOS RADIO'!U2+D17</f>
        <v>9</v>
      </c>
      <c r="C17">
        <f>'APAGADOS FIBRA'!U2</f>
        <v>19</v>
      </c>
      <c r="D17">
        <f>'APAGADOS ANTENA'!U2</f>
        <v>2</v>
      </c>
      <c r="E17">
        <f t="shared" si="6"/>
        <v>28</v>
      </c>
      <c r="F17">
        <f>'RESUMEN TOTAL'!B1</f>
        <v>524</v>
      </c>
      <c r="G17" s="36">
        <f t="shared" si="7"/>
        <v>5.3435114503816793E-2</v>
      </c>
    </row>
    <row r="18" spans="1:7" x14ac:dyDescent="0.25">
      <c r="A18" s="17">
        <f>'APAGADOS RADIO'!V3</f>
        <v>45216</v>
      </c>
      <c r="B18">
        <f>'APAGADOS RADIO'!V2+D18</f>
        <v>10</v>
      </c>
      <c r="C18">
        <f>'APAGADOS FIBRA'!V2</f>
        <v>20</v>
      </c>
      <c r="D18">
        <f>'APAGADOS ANTENA'!V2</f>
        <v>2</v>
      </c>
      <c r="E18">
        <f t="shared" si="6"/>
        <v>30</v>
      </c>
      <c r="F18">
        <f>'RESUMEN TOTAL'!B1</f>
        <v>524</v>
      </c>
      <c r="G18" s="36">
        <f t="shared" si="7"/>
        <v>5.7251908396946563E-2</v>
      </c>
    </row>
    <row r="19" spans="1:7" x14ac:dyDescent="0.25">
      <c r="A19" s="17">
        <f>'APAGADOS RADIO'!W3</f>
        <v>45217</v>
      </c>
      <c r="B19">
        <f>'APAGADOS RADIO'!W2+D19</f>
        <v>8</v>
      </c>
      <c r="C19">
        <f>'APAGADOS FIBRA'!W2</f>
        <v>21</v>
      </c>
      <c r="D19">
        <f>'APAGADOS ANTENA'!W2</f>
        <v>2</v>
      </c>
      <c r="E19">
        <f t="shared" ref="E19:E31" si="8">B19+C19</f>
        <v>29</v>
      </c>
      <c r="F19">
        <f>'RESUMEN TOTAL'!B1</f>
        <v>524</v>
      </c>
      <c r="G19" s="36">
        <f t="shared" ref="G19:G31" si="9">E19/F19</f>
        <v>5.5343511450381681E-2</v>
      </c>
    </row>
    <row r="20" spans="1:7" x14ac:dyDescent="0.25">
      <c r="A20" s="17">
        <f>'APAGADOS RADIO'!X3</f>
        <v>45218</v>
      </c>
      <c r="B20">
        <f>'APAGADOS RADIO'!X2+D20</f>
        <v>3</v>
      </c>
      <c r="C20">
        <f>'APAGADOS FIBRA'!X2</f>
        <v>17</v>
      </c>
      <c r="D20">
        <f>'APAGADOS ANTENA'!X2</f>
        <v>2</v>
      </c>
      <c r="E20">
        <f t="shared" si="8"/>
        <v>20</v>
      </c>
      <c r="F20">
        <f>'RESUMEN TOTAL'!B1</f>
        <v>524</v>
      </c>
      <c r="G20" s="36">
        <f t="shared" si="9"/>
        <v>3.8167938931297711E-2</v>
      </c>
    </row>
    <row r="21" spans="1:7" x14ac:dyDescent="0.25">
      <c r="A21" s="17">
        <f>'APAGADOS RADIO'!Y3</f>
        <v>45219</v>
      </c>
      <c r="B21">
        <f>'APAGADOS RADIO'!Y2+D21</f>
        <v>4</v>
      </c>
      <c r="C21">
        <f>'APAGADOS FIBRA'!Y2</f>
        <v>16</v>
      </c>
      <c r="D21">
        <f>'APAGADOS ANTENA'!Y2</f>
        <v>3</v>
      </c>
      <c r="E21">
        <f t="shared" si="8"/>
        <v>20</v>
      </c>
      <c r="F21">
        <f>'RESUMEN TOTAL'!B1</f>
        <v>524</v>
      </c>
      <c r="G21" s="36">
        <f t="shared" si="9"/>
        <v>3.8167938931297711E-2</v>
      </c>
    </row>
    <row r="22" spans="1:7" x14ac:dyDescent="0.25">
      <c r="A22" s="17">
        <f>'APAGADOS RADIO'!Z3</f>
        <v>45220</v>
      </c>
      <c r="B22">
        <f>'APAGADOS RADIO'!Z2+D22</f>
        <v>4</v>
      </c>
      <c r="C22">
        <f>'APAGADOS FIBRA'!Z2</f>
        <v>30</v>
      </c>
      <c r="D22">
        <f>'APAGADOS ANTENA'!Z2</f>
        <v>2</v>
      </c>
      <c r="E22">
        <f t="shared" si="8"/>
        <v>34</v>
      </c>
      <c r="F22">
        <f>'RESUMEN TOTAL'!B1</f>
        <v>524</v>
      </c>
      <c r="G22" s="36">
        <f t="shared" si="9"/>
        <v>6.4885496183206104E-2</v>
      </c>
    </row>
    <row r="23" spans="1:7" x14ac:dyDescent="0.25">
      <c r="A23" s="17">
        <f>'APAGADOS RADIO'!AA3</f>
        <v>45221</v>
      </c>
      <c r="B23">
        <f>'APAGADOS RADIO'!AA2+D23</f>
        <v>8</v>
      </c>
      <c r="C23">
        <f>'APAGADOS FIBRA'!AA2</f>
        <v>17</v>
      </c>
      <c r="D23">
        <f>'APAGADOS ANTENA'!AA2</f>
        <v>3</v>
      </c>
      <c r="E23">
        <f t="shared" si="8"/>
        <v>25</v>
      </c>
      <c r="F23">
        <f>'RESUMEN TOTAL'!B1</f>
        <v>524</v>
      </c>
      <c r="G23" s="36">
        <f t="shared" si="9"/>
        <v>4.7709923664122141E-2</v>
      </c>
    </row>
    <row r="24" spans="1:7" x14ac:dyDescent="0.25">
      <c r="A24" s="17">
        <f>'APAGADOS RADIO'!AB3</f>
        <v>45222</v>
      </c>
      <c r="B24">
        <f>'APAGADOS RADIO'!AB2+D24</f>
        <v>9</v>
      </c>
      <c r="C24">
        <f>'APAGADOS FIBRA'!AB2</f>
        <v>16</v>
      </c>
      <c r="D24">
        <f>'APAGADOS ANTENA'!AB2</f>
        <v>3</v>
      </c>
      <c r="E24">
        <f t="shared" si="8"/>
        <v>25</v>
      </c>
      <c r="F24">
        <f>'RESUMEN TOTAL'!B1</f>
        <v>524</v>
      </c>
      <c r="G24" s="36">
        <f t="shared" si="9"/>
        <v>4.7709923664122141E-2</v>
      </c>
    </row>
    <row r="25" spans="1:7" x14ac:dyDescent="0.25">
      <c r="A25" s="17">
        <f>'APAGADOS RADIO'!AC3</f>
        <v>45223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524</v>
      </c>
      <c r="G25" s="36">
        <f t="shared" si="9"/>
        <v>0</v>
      </c>
    </row>
    <row r="26" spans="1:7" x14ac:dyDescent="0.25">
      <c r="A26" s="17">
        <f>'APAGADOS RADIO'!AD3</f>
        <v>45224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524</v>
      </c>
      <c r="G26" s="36">
        <f t="shared" si="9"/>
        <v>0</v>
      </c>
    </row>
    <row r="27" spans="1:7" x14ac:dyDescent="0.25">
      <c r="A27" s="17">
        <f>'APAGADOS RADIO'!AE3</f>
        <v>45225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524</v>
      </c>
      <c r="G27" s="36">
        <f t="shared" si="9"/>
        <v>0</v>
      </c>
    </row>
    <row r="28" spans="1:7" x14ac:dyDescent="0.25">
      <c r="A28" s="17">
        <f>'APAGADOS RADIO'!AF3</f>
        <v>45226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524</v>
      </c>
      <c r="G28" s="36">
        <f t="shared" si="9"/>
        <v>0</v>
      </c>
    </row>
    <row r="29" spans="1:7" x14ac:dyDescent="0.25">
      <c r="A29" s="17">
        <f>'APAGADOS RADIO'!AG3</f>
        <v>45227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524</v>
      </c>
      <c r="G29" s="36">
        <f t="shared" si="9"/>
        <v>0</v>
      </c>
    </row>
    <row r="30" spans="1:7" x14ac:dyDescent="0.25">
      <c r="A30" s="17">
        <f>'APAGADOS RADIO'!AH3</f>
        <v>45228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524</v>
      </c>
      <c r="G30" s="36">
        <f t="shared" si="9"/>
        <v>0</v>
      </c>
    </row>
    <row r="31" spans="1:7" x14ac:dyDescent="0.25">
      <c r="A31" s="17">
        <f>'APAGADOS RADIO'!AI3</f>
        <v>45229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524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45200</v>
      </c>
      <c r="B35">
        <f>paradas!D1</f>
        <v>25</v>
      </c>
      <c r="C35">
        <f>paradas!K1</f>
        <v>25</v>
      </c>
      <c r="D35">
        <f>paradas!O1</f>
        <v>25</v>
      </c>
      <c r="E35" s="107">
        <f>paradas!F2</f>
        <v>5</v>
      </c>
      <c r="F35" s="107">
        <f>paradas!F3</f>
        <v>4</v>
      </c>
      <c r="G35" s="107">
        <f t="shared" ref="G35:G47" si="11">E35+F35</f>
        <v>9</v>
      </c>
    </row>
    <row r="36" spans="1:30" x14ac:dyDescent="0.25">
      <c r="A36" s="14">
        <f t="shared" si="10"/>
        <v>45201</v>
      </c>
      <c r="B36">
        <f>paradas!D1</f>
        <v>25</v>
      </c>
      <c r="C36">
        <f>paradas!K1</f>
        <v>25</v>
      </c>
      <c r="D36">
        <f>paradas!O1</f>
        <v>25</v>
      </c>
      <c r="E36" s="107">
        <f>paradas!G2</f>
        <v>5</v>
      </c>
      <c r="F36">
        <f>paradas!G3</f>
        <v>4</v>
      </c>
      <c r="G36" s="107">
        <f t="shared" si="11"/>
        <v>9</v>
      </c>
    </row>
    <row r="37" spans="1:30" s="14" customFormat="1" x14ac:dyDescent="0.25">
      <c r="A37" s="14">
        <f t="shared" si="10"/>
        <v>45202</v>
      </c>
      <c r="B37">
        <f>paradas!D1</f>
        <v>25</v>
      </c>
      <c r="C37">
        <f>paradas!K1</f>
        <v>25</v>
      </c>
      <c r="D37">
        <f>paradas!O1</f>
        <v>25</v>
      </c>
      <c r="E37" s="107">
        <f>paradas!H2</f>
        <v>4</v>
      </c>
      <c r="F37">
        <f>paradas!H3</f>
        <v>5</v>
      </c>
      <c r="G37" s="107">
        <f t="shared" si="11"/>
        <v>9</v>
      </c>
    </row>
    <row r="38" spans="1:30" x14ac:dyDescent="0.25">
      <c r="A38" s="14">
        <f t="shared" si="10"/>
        <v>45203</v>
      </c>
      <c r="B38">
        <f>paradas!D1</f>
        <v>25</v>
      </c>
      <c r="C38">
        <f>paradas!K1</f>
        <v>25</v>
      </c>
      <c r="D38">
        <f>paradas!O1</f>
        <v>25</v>
      </c>
      <c r="E38" s="107">
        <f>paradas!I2</f>
        <v>6</v>
      </c>
      <c r="F38">
        <f>paradas!I3</f>
        <v>5</v>
      </c>
      <c r="G38" s="107">
        <f t="shared" si="11"/>
        <v>11</v>
      </c>
    </row>
    <row r="39" spans="1:30" x14ac:dyDescent="0.25">
      <c r="A39" s="14">
        <f t="shared" si="10"/>
        <v>45204</v>
      </c>
      <c r="B39">
        <f>paradas!D1</f>
        <v>25</v>
      </c>
      <c r="C39">
        <f>paradas!K1</f>
        <v>25</v>
      </c>
      <c r="D39">
        <f>paradas!O1</f>
        <v>25</v>
      </c>
      <c r="E39" s="107">
        <f>paradas!J2</f>
        <v>6</v>
      </c>
      <c r="F39">
        <f>paradas!J3</f>
        <v>5</v>
      </c>
      <c r="G39" s="107">
        <f t="shared" si="11"/>
        <v>11</v>
      </c>
    </row>
    <row r="40" spans="1:30" x14ac:dyDescent="0.25">
      <c r="A40" s="14">
        <f t="shared" si="10"/>
        <v>45205</v>
      </c>
      <c r="B40">
        <f>paradas!D1</f>
        <v>25</v>
      </c>
      <c r="C40">
        <f>paradas!K1</f>
        <v>25</v>
      </c>
      <c r="D40">
        <f>paradas!O1</f>
        <v>25</v>
      </c>
      <c r="E40" s="107">
        <f>paradas!K2</f>
        <v>6</v>
      </c>
      <c r="F40">
        <f>paradas!K3</f>
        <v>5</v>
      </c>
      <c r="G40" s="107">
        <f t="shared" si="11"/>
        <v>11</v>
      </c>
    </row>
    <row r="41" spans="1:30" x14ac:dyDescent="0.25">
      <c r="A41" s="14">
        <f t="shared" si="10"/>
        <v>45206</v>
      </c>
      <c r="B41">
        <f>paradas!D1</f>
        <v>25</v>
      </c>
      <c r="C41">
        <f>paradas!K1</f>
        <v>25</v>
      </c>
      <c r="D41">
        <f>paradas!O1</f>
        <v>25</v>
      </c>
      <c r="E41" s="107">
        <f>paradas!L2</f>
        <v>6</v>
      </c>
      <c r="F41">
        <f>paradas!L3</f>
        <v>4</v>
      </c>
      <c r="G41" s="107">
        <f t="shared" si="11"/>
        <v>10</v>
      </c>
    </row>
    <row r="42" spans="1:30" x14ac:dyDescent="0.25">
      <c r="A42" s="14">
        <f t="shared" si="10"/>
        <v>45207</v>
      </c>
      <c r="B42">
        <f>paradas!D1</f>
        <v>25</v>
      </c>
      <c r="C42">
        <f>paradas!K1</f>
        <v>25</v>
      </c>
      <c r="D42">
        <f>paradas!O1</f>
        <v>25</v>
      </c>
      <c r="E42" s="107">
        <f>paradas!M2</f>
        <v>6</v>
      </c>
      <c r="F42">
        <f>paradas!M3</f>
        <v>5</v>
      </c>
      <c r="G42" s="107">
        <f t="shared" si="11"/>
        <v>11</v>
      </c>
    </row>
    <row r="43" spans="1:30" x14ac:dyDescent="0.25">
      <c r="A43" s="14">
        <f t="shared" si="10"/>
        <v>45208</v>
      </c>
      <c r="B43">
        <f>paradas!D1</f>
        <v>25</v>
      </c>
      <c r="C43">
        <f>paradas!K1</f>
        <v>25</v>
      </c>
      <c r="D43">
        <f>paradas!O1</f>
        <v>25</v>
      </c>
      <c r="E43" s="107">
        <f>paradas!N2</f>
        <v>5</v>
      </c>
      <c r="F43">
        <f>paradas!N3</f>
        <v>5</v>
      </c>
      <c r="G43" s="107">
        <f t="shared" si="11"/>
        <v>10</v>
      </c>
    </row>
    <row r="44" spans="1:30" x14ac:dyDescent="0.25">
      <c r="A44" s="14">
        <f t="shared" si="10"/>
        <v>45209</v>
      </c>
      <c r="B44">
        <f>paradas!D1</f>
        <v>25</v>
      </c>
      <c r="C44">
        <f>paradas!K1</f>
        <v>25</v>
      </c>
      <c r="D44">
        <f>paradas!O1</f>
        <v>25</v>
      </c>
      <c r="E44" s="107">
        <f>paradas!O2</f>
        <v>6</v>
      </c>
      <c r="F44">
        <f>paradas!O3</f>
        <v>5</v>
      </c>
      <c r="G44" s="107">
        <f t="shared" si="11"/>
        <v>11</v>
      </c>
    </row>
    <row r="45" spans="1:30" x14ac:dyDescent="0.25">
      <c r="A45" s="14">
        <f t="shared" si="10"/>
        <v>45210</v>
      </c>
      <c r="B45">
        <f>paradas!D1</f>
        <v>25</v>
      </c>
      <c r="C45">
        <f>paradas!K1</f>
        <v>25</v>
      </c>
      <c r="D45">
        <f>paradas!O1</f>
        <v>25</v>
      </c>
      <c r="E45" s="107">
        <f>paradas!P2</f>
        <v>7</v>
      </c>
      <c r="F45">
        <f>paradas!P3</f>
        <v>6</v>
      </c>
      <c r="G45" s="107">
        <f t="shared" si="11"/>
        <v>13</v>
      </c>
    </row>
    <row r="46" spans="1:30" x14ac:dyDescent="0.25">
      <c r="A46" s="14">
        <f t="shared" si="10"/>
        <v>45211</v>
      </c>
      <c r="B46">
        <f>paradas!D1</f>
        <v>25</v>
      </c>
      <c r="C46">
        <f>paradas!K1</f>
        <v>25</v>
      </c>
      <c r="D46">
        <f>paradas!O1</f>
        <v>25</v>
      </c>
      <c r="E46" s="107">
        <f>paradas!Q2</f>
        <v>5</v>
      </c>
      <c r="F46">
        <f>paradas!Q3</f>
        <v>4</v>
      </c>
      <c r="G46" s="107">
        <f t="shared" si="11"/>
        <v>9</v>
      </c>
    </row>
    <row r="47" spans="1:30" x14ac:dyDescent="0.25">
      <c r="A47" s="14">
        <f t="shared" si="10"/>
        <v>45212</v>
      </c>
      <c r="B47">
        <f>paradas!D1</f>
        <v>25</v>
      </c>
      <c r="C47">
        <f>paradas!K1</f>
        <v>25</v>
      </c>
      <c r="D47">
        <f>paradas!O1</f>
        <v>25</v>
      </c>
      <c r="E47" s="107">
        <f>paradas!R2</f>
        <v>5</v>
      </c>
      <c r="F47">
        <f>paradas!R3</f>
        <v>4</v>
      </c>
      <c r="G47" s="107">
        <f t="shared" si="11"/>
        <v>9</v>
      </c>
    </row>
    <row r="48" spans="1:30" x14ac:dyDescent="0.25">
      <c r="A48" s="14">
        <f t="shared" si="10"/>
        <v>45213</v>
      </c>
      <c r="B48">
        <f>paradas!D1</f>
        <v>25</v>
      </c>
      <c r="C48">
        <f>paradas!K1</f>
        <v>25</v>
      </c>
      <c r="D48">
        <f>paradas!O1</f>
        <v>25</v>
      </c>
      <c r="E48" s="107">
        <f>paradas!S2</f>
        <v>5</v>
      </c>
      <c r="F48">
        <f>paradas!S3</f>
        <v>4</v>
      </c>
      <c r="G48" s="107">
        <f>E48+F48</f>
        <v>9</v>
      </c>
    </row>
    <row r="49" spans="1:7" x14ac:dyDescent="0.25">
      <c r="A49" s="14">
        <f t="shared" si="10"/>
        <v>45214</v>
      </c>
      <c r="B49">
        <f>paradas!D1</f>
        <v>25</v>
      </c>
      <c r="C49">
        <f>paradas!K1</f>
        <v>25</v>
      </c>
      <c r="D49">
        <f>paradas!O1</f>
        <v>25</v>
      </c>
      <c r="E49" s="107">
        <f>paradas!T2</f>
        <v>4</v>
      </c>
      <c r="F49">
        <f>paradas!T3</f>
        <v>3</v>
      </c>
      <c r="G49" s="107">
        <f t="shared" ref="G49:G53" si="12">E49+F49</f>
        <v>7</v>
      </c>
    </row>
    <row r="50" spans="1:7" x14ac:dyDescent="0.25">
      <c r="A50" s="14">
        <f t="shared" si="10"/>
        <v>45215</v>
      </c>
      <c r="B50">
        <f>paradas!D1</f>
        <v>25</v>
      </c>
      <c r="C50">
        <f>paradas!K1</f>
        <v>25</v>
      </c>
      <c r="D50">
        <f>paradas!O1</f>
        <v>25</v>
      </c>
      <c r="E50" s="107">
        <f>paradas!U2</f>
        <v>4</v>
      </c>
      <c r="F50">
        <f>paradas!U3</f>
        <v>3</v>
      </c>
      <c r="G50" s="107">
        <f t="shared" si="12"/>
        <v>7</v>
      </c>
    </row>
    <row r="51" spans="1:7" x14ac:dyDescent="0.25">
      <c r="A51" s="14">
        <f t="shared" si="10"/>
        <v>45216</v>
      </c>
      <c r="B51">
        <f>paradas!D1</f>
        <v>25</v>
      </c>
      <c r="C51">
        <f>paradas!K1</f>
        <v>25</v>
      </c>
      <c r="D51">
        <f>paradas!O1</f>
        <v>25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45217</v>
      </c>
      <c r="B52">
        <f>paradas!D1</f>
        <v>25</v>
      </c>
      <c r="C52">
        <f>paradas!K1</f>
        <v>25</v>
      </c>
      <c r="D52">
        <f>paradas!O1</f>
        <v>25</v>
      </c>
      <c r="E52" s="107">
        <f>paradas!W2</f>
        <v>4</v>
      </c>
      <c r="F52">
        <f>paradas!W3</f>
        <v>3</v>
      </c>
      <c r="G52" s="107">
        <f t="shared" si="12"/>
        <v>7</v>
      </c>
    </row>
    <row r="53" spans="1:7" x14ac:dyDescent="0.25">
      <c r="A53" s="14">
        <f t="shared" si="10"/>
        <v>45218</v>
      </c>
      <c r="B53">
        <f>paradas!D1</f>
        <v>25</v>
      </c>
      <c r="C53">
        <f>paradas!K1</f>
        <v>25</v>
      </c>
      <c r="D53">
        <f>paradas!O1</f>
        <v>25</v>
      </c>
      <c r="E53" s="107">
        <f>paradas!X2</f>
        <v>4</v>
      </c>
      <c r="F53">
        <f>paradas!X3</f>
        <v>3</v>
      </c>
      <c r="G53" s="107">
        <f t="shared" si="12"/>
        <v>7</v>
      </c>
    </row>
    <row r="54" spans="1:7" x14ac:dyDescent="0.25">
      <c r="A54" s="14">
        <f t="shared" si="10"/>
        <v>45219</v>
      </c>
      <c r="B54">
        <f>paradas!D1</f>
        <v>25</v>
      </c>
      <c r="C54">
        <f>paradas!K1</f>
        <v>25</v>
      </c>
      <c r="D54">
        <f>paradas!O1</f>
        <v>25</v>
      </c>
      <c r="E54" s="107">
        <f>paradas!Y2</f>
        <v>4</v>
      </c>
      <c r="F54">
        <f>paradas!Y3</f>
        <v>3</v>
      </c>
      <c r="G54" s="107">
        <f t="shared" ref="G54:G65" si="13">E54+F54</f>
        <v>7</v>
      </c>
    </row>
    <row r="55" spans="1:7" x14ac:dyDescent="0.25">
      <c r="A55" s="14">
        <f t="shared" si="10"/>
        <v>45220</v>
      </c>
      <c r="B55">
        <f>paradas!D1</f>
        <v>25</v>
      </c>
      <c r="C55">
        <f>paradas!K1</f>
        <v>25</v>
      </c>
      <c r="D55">
        <f>paradas!O1</f>
        <v>25</v>
      </c>
      <c r="E55" s="107">
        <f>paradas!Z2</f>
        <v>4</v>
      </c>
      <c r="F55">
        <f>paradas!Z3</f>
        <v>3</v>
      </c>
      <c r="G55" s="107">
        <f>paradas!AB2</f>
        <v>4</v>
      </c>
    </row>
    <row r="56" spans="1:7" x14ac:dyDescent="0.25">
      <c r="A56" s="14">
        <f t="shared" si="10"/>
        <v>45221</v>
      </c>
      <c r="B56">
        <f>paradas!D1</f>
        <v>25</v>
      </c>
      <c r="C56">
        <f>paradas!K1</f>
        <v>25</v>
      </c>
      <c r="D56">
        <f>paradas!O1</f>
        <v>25</v>
      </c>
      <c r="E56" s="107">
        <f>paradas!AA2</f>
        <v>4</v>
      </c>
      <c r="F56">
        <f>paradas!AA3</f>
        <v>2</v>
      </c>
      <c r="G56" s="107">
        <f t="shared" si="13"/>
        <v>6</v>
      </c>
    </row>
    <row r="57" spans="1:7" x14ac:dyDescent="0.25">
      <c r="A57" s="14">
        <f t="shared" si="10"/>
        <v>45222</v>
      </c>
      <c r="B57">
        <f>paradas!D1</f>
        <v>25</v>
      </c>
      <c r="C57">
        <f>paradas!K1</f>
        <v>25</v>
      </c>
      <c r="D57">
        <f>paradas!O1</f>
        <v>25</v>
      </c>
      <c r="E57" s="107">
        <f>paradas!AB2</f>
        <v>4</v>
      </c>
      <c r="F57">
        <f>paradas!AB3</f>
        <v>3</v>
      </c>
      <c r="G57" s="107">
        <f t="shared" si="13"/>
        <v>7</v>
      </c>
    </row>
    <row r="58" spans="1:7" x14ac:dyDescent="0.25">
      <c r="A58" s="14">
        <f t="shared" si="10"/>
        <v>45223</v>
      </c>
      <c r="B58">
        <f>paradas!D1</f>
        <v>25</v>
      </c>
      <c r="C58">
        <f>paradas!K1</f>
        <v>25</v>
      </c>
      <c r="D58">
        <f>paradas!O1</f>
        <v>25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45224</v>
      </c>
      <c r="B59">
        <f>paradas!D1</f>
        <v>25</v>
      </c>
      <c r="C59">
        <f>paradas!K1</f>
        <v>25</v>
      </c>
      <c r="D59">
        <f>paradas!O1</f>
        <v>25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45225</v>
      </c>
      <c r="B60">
        <f>paradas!D1</f>
        <v>25</v>
      </c>
      <c r="C60">
        <f>paradas!K1</f>
        <v>25</v>
      </c>
      <c r="D60">
        <f>paradas!O1</f>
        <v>25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45226</v>
      </c>
      <c r="B61">
        <f>paradas!D1</f>
        <v>25</v>
      </c>
      <c r="C61">
        <f>paradas!K1</f>
        <v>25</v>
      </c>
      <c r="D61">
        <f>paradas!O1</f>
        <v>25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45227</v>
      </c>
      <c r="B62">
        <f>paradas!D1</f>
        <v>25</v>
      </c>
      <c r="C62">
        <f>paradas!K1</f>
        <v>25</v>
      </c>
      <c r="D62">
        <f>paradas!O1</f>
        <v>25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45228</v>
      </c>
      <c r="B63">
        <f>paradas!D1</f>
        <v>25</v>
      </c>
      <c r="C63">
        <f>paradas!K1</f>
        <v>25</v>
      </c>
      <c r="D63">
        <f>paradas!O1</f>
        <v>25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45229</v>
      </c>
      <c r="B64">
        <f>paradas!D1</f>
        <v>25</v>
      </c>
      <c r="C64">
        <f>paradas!K1</f>
        <v>25</v>
      </c>
      <c r="D64">
        <f>paradas!O1</f>
        <v>25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25</v>
      </c>
      <c r="C65">
        <f>paradas!K1</f>
        <v>25</v>
      </c>
      <c r="D65">
        <f>paradas!O1</f>
        <v>25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2" workbookViewId="0">
      <selection activeCell="X5" sqref="X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7.85546875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TOTAL'!C5:C535,"=BONOMO")</f>
        <v>243</v>
      </c>
      <c r="F2" s="41">
        <v>45200</v>
      </c>
      <c r="G2" s="41">
        <v>45201</v>
      </c>
      <c r="H2" s="41">
        <v>45202</v>
      </c>
      <c r="I2" s="41">
        <v>45203</v>
      </c>
      <c r="J2" s="41">
        <v>45204</v>
      </c>
      <c r="K2" s="41">
        <v>45205</v>
      </c>
      <c r="L2" s="41">
        <v>45206</v>
      </c>
      <c r="M2" s="41">
        <v>45207</v>
      </c>
      <c r="N2" s="41">
        <v>45208</v>
      </c>
      <c r="O2" s="41">
        <v>45209</v>
      </c>
      <c r="P2" s="41">
        <v>45210</v>
      </c>
      <c r="Q2" s="41">
        <v>45211</v>
      </c>
      <c r="R2" s="41">
        <v>45212</v>
      </c>
      <c r="S2" s="41">
        <v>45213</v>
      </c>
      <c r="T2" s="41">
        <v>45214</v>
      </c>
      <c r="U2" s="41">
        <v>45215</v>
      </c>
      <c r="V2" s="41">
        <v>45216</v>
      </c>
      <c r="W2" s="41">
        <v>45217</v>
      </c>
      <c r="X2" s="41">
        <v>45218</v>
      </c>
      <c r="Y2" s="41">
        <v>45219</v>
      </c>
      <c r="Z2" s="41">
        <v>45220</v>
      </c>
      <c r="AA2" s="41">
        <v>45221</v>
      </c>
      <c r="AB2" s="41">
        <v>45222</v>
      </c>
      <c r="AC2" s="41">
        <v>45223</v>
      </c>
      <c r="AD2" s="41">
        <v>45224</v>
      </c>
      <c r="AE2" s="41">
        <v>45225</v>
      </c>
      <c r="AF2" s="41">
        <v>45226</v>
      </c>
      <c r="AG2" s="41">
        <v>45227</v>
      </c>
      <c r="AH2" s="41">
        <v>45228</v>
      </c>
      <c r="AI2" s="41">
        <v>45229</v>
      </c>
      <c r="AJ2" s="41">
        <v>45230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TOTAL'!C5:C536, "=BONOMO",'RESUMEN TOTAL'!M5:M536,"=APAGADO")</f>
        <v>13</v>
      </c>
      <c r="H3" s="53">
        <f>COUNTIFS('RESUMEN TOTAL'!C5:C536, "=BONOMO",'RESUMEN TOTAL'!N5:N536,"=APAGADO")</f>
        <v>14</v>
      </c>
      <c r="I3" s="53">
        <f>COUNTIFS('RESUMEN TOTAL'!C5:C536, "=BONOMO",'RESUMEN TOTAL'!O5:O536,"=APAGADO")</f>
        <v>9</v>
      </c>
      <c r="J3" s="53">
        <f>COUNTIFS('RESUMEN TOTAL'!C5:C536, "=BONOMO",'RESUMEN TOTAL'!P5:P536,"=APAGADO")</f>
        <v>9</v>
      </c>
      <c r="K3" s="53">
        <f>COUNTIFS('RESUMEN TOTAL'!C5:C536, "=BONOMO",'RESUMEN TOTAL'!Q5:Q536,"=APAGADO")</f>
        <v>5</v>
      </c>
      <c r="L3" s="53">
        <f>COUNTIFS('RESUMEN TOTAL'!C5:C536, "=BONOMO",'RESUMEN TOTAL'!R5:R536,"=APAGADO")</f>
        <v>5</v>
      </c>
      <c r="M3" s="53">
        <f>COUNTIFS('RESUMEN TOTAL'!C5:C536, "=BONOMO",'RESUMEN TOTAL'!S5:S536,"=APAGADO")</f>
        <v>4</v>
      </c>
      <c r="N3" s="53">
        <f>COUNTIFS('RESUMEN TOTAL'!C5:C536, "=BONOMO",'RESUMEN TOTAL'!T5:T536,"=APAGADO")</f>
        <v>5</v>
      </c>
      <c r="O3" s="53">
        <f>COUNTIFS('RESUMEN TOTAL'!C5:C536, "=BONOMO",'RESUMEN TOTAL'!U5:U536,"=APAGADO")</f>
        <v>49</v>
      </c>
      <c r="P3" s="54">
        <f>COUNTIFS('RESUMEN TOTAL'!C5:C536, "=BONOMO",'RESUMEN TOTAL'!V5:V536,"=APAGADO")</f>
        <v>14</v>
      </c>
      <c r="Q3" s="54">
        <f>COUNTIFS('RESUMEN TOTAL'!C5:C536, "=BONOMO",'RESUMEN TOTAL'!W5:W536,"=APAGADO")</f>
        <v>13</v>
      </c>
      <c r="R3" s="54">
        <v>0</v>
      </c>
      <c r="S3" s="54">
        <f>COUNTIFS('RESUMEN TOTAL'!C5:C536, "=BONOMO",'RESUMEN TOTAL'!Y5:Y536,"=APAGADO")</f>
        <v>9</v>
      </c>
      <c r="T3" s="54">
        <f>COUNTIFS('RESUMEN TOTAL'!C5:C536, "=BONOMO",'RESUMEN TOTAL'!Z5:Z536,"=APAGADO")</f>
        <v>7</v>
      </c>
      <c r="U3" s="54">
        <f>COUNTIFS('RESUMEN TOTAL'!C5:C536, "=BONOMO",'RESUMEN TOTAL'!AA5:AA536,"=APAGADO")</f>
        <v>7</v>
      </c>
      <c r="V3" s="54">
        <f>COUNTIFS('RESUMEN TOTAL'!C5:C536, "=BONOMO",'RESUMEN TOTAL'!AB5:AB536,"=APAGADO")</f>
        <v>9</v>
      </c>
      <c r="W3" s="54">
        <f>COUNTIFS('RESUMEN TOTAL'!C5:C536, "=BONOMO",'RESUMEN TOTAL'!AC5:AC536,"=APAGADO")</f>
        <v>9</v>
      </c>
      <c r="X3" s="54">
        <f>COUNTIFS('RESUMEN TOTAL'!C5:C536, "=BONOMO",'RESUMEN TOTAL'!AD5:AD536,"=APAGADO")</f>
        <v>7</v>
      </c>
      <c r="Y3" s="54">
        <f>COUNTIFS('RESUMEN TOTAL'!C5:C536, "=BONOMO",'RESUMEN TOTAL'!AE5:AE536,"=APAGADO")</f>
        <v>8</v>
      </c>
      <c r="Z3" s="54">
        <v>0</v>
      </c>
      <c r="AA3" s="54">
        <f>COUNTIFS('RESUMEN TOTAL'!C5:C536, "=BONOMO",'RESUMEN TOTAL'!AG5:AG536,"=APAGADO")</f>
        <v>8</v>
      </c>
      <c r="AB3" s="54">
        <f>COUNTIFS('RESUMEN TOTAL'!C5:C536, "=BONOMO",'RESUMEN TOTAL'!AH5:AH536,"=APAGADO")</f>
        <v>8</v>
      </c>
      <c r="AC3" s="54">
        <f>COUNTIFS('RESUMEN TOTAL'!C5:C536, "=BONOMO",'RESUMEN TOTAL'!AI5:AI536,"=APAGADO")</f>
        <v>0</v>
      </c>
      <c r="AD3" s="54">
        <f>COUNTIFS('RESUMEN TOTAL'!C5:C536, "=BONOMO",'RESUMEN TOTAL'!AJ5:AJ536,"=APAGADO")</f>
        <v>0</v>
      </c>
      <c r="AE3" s="54">
        <f>COUNTIFS('RESUMEN TOTAL'!C5:C536, "=BONOMO",'RESUMEN TOTAL'!AK5:AK536,"=APAGADO")</f>
        <v>0</v>
      </c>
      <c r="AF3" s="54">
        <f>COUNTIFS('RESUMEN TOTAL'!C5:C536, "=BONOMO",'RESUMEN TOTAL'!AL5:AL536,"=APAGADO")</f>
        <v>0</v>
      </c>
      <c r="AG3" s="54">
        <f>COUNTIFS('RESUMEN TOTAL'!C5:C536, "=BONOMO",'RESUMEN TOTAL'!AM5:AM536,"=APAGADO")</f>
        <v>0</v>
      </c>
      <c r="AH3" s="54">
        <v>0</v>
      </c>
      <c r="AI3" s="54">
        <v>0</v>
      </c>
      <c r="AJ3" s="54">
        <v>0</v>
      </c>
    </row>
    <row r="4" spans="1:36" ht="16.5" thickTop="1" thickBot="1" x14ac:dyDescent="0.3">
      <c r="A4" s="57" t="s">
        <v>1145</v>
      </c>
      <c r="B4" s="47">
        <f>COUNTIFS('RESUMEN TOTAL'!C5:C535,"=COSEIDI")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5.3497942386831275E-2</v>
      </c>
      <c r="H4" s="60">
        <f t="shared" si="0"/>
        <v>5.7613168724279837E-2</v>
      </c>
      <c r="I4" s="60">
        <f t="shared" si="0"/>
        <v>3.7037037037037035E-2</v>
      </c>
      <c r="J4" s="60">
        <f t="shared" si="0"/>
        <v>3.7037037037037035E-2</v>
      </c>
      <c r="K4" s="60">
        <f t="shared" ref="K4" si="1">K3/BONOMOcam</f>
        <v>2.0576131687242798E-2</v>
      </c>
      <c r="L4" s="60">
        <f t="shared" si="0"/>
        <v>2.0576131687242798E-2</v>
      </c>
      <c r="M4" s="60">
        <f t="shared" ref="M4" si="2">M3/BONOMOcam</f>
        <v>1.646090534979424E-2</v>
      </c>
      <c r="N4" s="60">
        <f t="shared" si="0"/>
        <v>2.0576131687242798E-2</v>
      </c>
      <c r="O4" s="60">
        <f t="shared" si="0"/>
        <v>0.20164609053497942</v>
      </c>
      <c r="P4" s="61">
        <f t="shared" si="0"/>
        <v>5.7613168724279837E-2</v>
      </c>
      <c r="Q4" s="61">
        <f t="shared" si="0"/>
        <v>5.3497942386831275E-2</v>
      </c>
      <c r="R4" s="61">
        <f t="shared" si="0"/>
        <v>0</v>
      </c>
      <c r="S4" s="61">
        <f t="shared" si="0"/>
        <v>3.7037037037037035E-2</v>
      </c>
      <c r="T4" s="61">
        <f t="shared" si="0"/>
        <v>2.8806584362139918E-2</v>
      </c>
      <c r="U4" s="61">
        <f t="shared" si="0"/>
        <v>2.8806584362139918E-2</v>
      </c>
      <c r="V4" s="61">
        <f t="shared" si="0"/>
        <v>3.7037037037037035E-2</v>
      </c>
      <c r="W4" s="61">
        <f t="shared" si="0"/>
        <v>3.7037037037037035E-2</v>
      </c>
      <c r="X4" s="61">
        <f t="shared" si="0"/>
        <v>2.8806584362139918E-2</v>
      </c>
      <c r="Y4" s="61">
        <f t="shared" ref="Y4" si="3">Y3/BONOMOcam</f>
        <v>3.292181069958848E-2</v>
      </c>
      <c r="Z4" s="61">
        <f t="shared" si="0"/>
        <v>0</v>
      </c>
      <c r="AA4" s="61">
        <f t="shared" si="0"/>
        <v>3.292181069958848E-2</v>
      </c>
      <c r="AB4" s="61">
        <f t="shared" si="0"/>
        <v>3.292181069958848E-2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TOTAL'!C5:C532, "=COSEIDI",'RESUMEN TOTAL'!L5:L532,"=APAGADO")</f>
        <v>16</v>
      </c>
      <c r="G5" s="56">
        <f>COUNTIFS('RESUMEN TOTAL'!C3:C532, "=COSEIDI",'RESUMEN TOTAL'!M3:M532,"=APAGADO")</f>
        <v>17</v>
      </c>
      <c r="H5" s="56">
        <f>COUNTIFS('RESUMEN TOTAL'!C5:C522, "=COSEIDI",'RESUMEN TOTAL'!N5:N522,"=APAGADO")</f>
        <v>12</v>
      </c>
      <c r="I5" s="56">
        <f>COUNTIFS('RESUMEN TOTAL'!C5:C522, "=COSEIDI",'RESUMEN TOTAL'!O5:O522,"=APAGADO")</f>
        <v>9</v>
      </c>
      <c r="J5" s="56">
        <f>COUNTIFS('RESUMEN TOTAL'!C5:C522, "=COSEIDI",'RESUMEN TOTAL'!P5:P522,"=APAGADO")</f>
        <v>13</v>
      </c>
      <c r="K5" s="56">
        <f>COUNTIFS('RESUMEN TOTAL'!C5:C522, "=COSEIDI",'RESUMEN TOTAL'!Q5:Q522,"=APAGADO")</f>
        <v>14</v>
      </c>
      <c r="L5" s="56">
        <f>COUNTIFS('RESUMEN TOTAL'!C5:C522, "=COSEIDI",'RESUMEN TOTAL'!R5:R522,"=APAGADO")</f>
        <v>15</v>
      </c>
      <c r="M5" s="56">
        <f>COUNTIFS('RESUMEN TOTAL'!C5:C522, "=COSEIDI",'RESUMEN TOTAL'!S5:S522,"=APAGADO")</f>
        <v>17</v>
      </c>
      <c r="N5" s="56">
        <f>COUNTIFS('RESUMEN TOTAL'!C5:C522, "=COSEIDI",'RESUMEN TOTAL'!T5:T522,"=APAGADO")</f>
        <v>16</v>
      </c>
      <c r="O5" s="56">
        <f>COUNTIFS('RESUMEN TOTAL'!C5:C522, "=COSEIDI",'RESUMEN TOTAL'!U5:U522,"=APAGADO")</f>
        <v>71</v>
      </c>
      <c r="P5" s="56">
        <f>COUNTIFS('RESUMEN TOTAL'!C5:C522, "=COSEIDI",'RESUMEN TOTAL'!V5:V522,"=APAGADO")</f>
        <v>28</v>
      </c>
      <c r="Q5" s="56">
        <f>COUNTIFS('RESUMEN TOTAL'!C5:C522, "=COSEIDI",'RESUMEN TOTAL'!W5:W522,"=APAGADO")</f>
        <v>33</v>
      </c>
      <c r="R5" s="56">
        <f>COUNTIFS('RESUMEN TOTAL'!C5:C522, "=COSEIDI",'RESUMEN TOTAL'!X5:X522,"=APAGADO")</f>
        <v>20</v>
      </c>
      <c r="S5" s="56">
        <f>COUNTIFS('RESUMEN TOTAL'!C5:C522, "=COSEIDI",'RESUMEN TOTAL'!Y5:Y522,"=APAGADO")</f>
        <v>18</v>
      </c>
      <c r="T5" s="56">
        <f>COUNTIFS('RESUMEN TOTAL'!C5:C522, "=COSEIDI",'RESUMEN TOTAL'!Z5:Z522,"=APAGADO")</f>
        <v>21</v>
      </c>
      <c r="U5" s="56">
        <f>COUNTIFS('RESUMEN TOTAL'!C5:C522, "=COSEIDI",'RESUMEN TOTAL'!AA5:AA522,"=APAGADO")</f>
        <v>21</v>
      </c>
      <c r="V5" s="56">
        <f>COUNTIFS('RESUMEN TOTAL'!C5:C522, "=COSEIDI",'RESUMEN TOTAL'!AB5:AB522,"=APAGADO")</f>
        <v>22</v>
      </c>
      <c r="W5" s="56">
        <f>COUNTIFS('RESUMEN TOTAL'!C5:C522, "=COSEIDI",'RESUMEN TOTAL'!AC5:AC522,"=APAGADO")</f>
        <v>21</v>
      </c>
      <c r="X5" s="56">
        <f>COUNTIFS('RESUMEN TOTAL'!C5:C522, "=COSEIDI",'RESUMEN TOTAL'!AD5:AD522,"=APAGADO")</f>
        <v>14</v>
      </c>
      <c r="Y5" s="56">
        <f>COUNTIFS('RESUMEN TOTAL'!C5:C522, "=COSEIDI",'RESUMEN TOTAL'!AE5:AE522,"=APAGADO")</f>
        <v>13</v>
      </c>
      <c r="Z5" s="56">
        <f>COUNTIFS('RESUMEN TOTAL'!C5:C522, "=COSEIDI",'RESUMEN TOTAL'!AF5:AF522,"=APAGADO")</f>
        <v>27</v>
      </c>
      <c r="AA5" s="56">
        <f>COUNTIFS('RESUMEN TOTAL'!C5:C522, "=COSEIDI",'RESUMEN TOTAL'!AG5:AG522,"=APAGADO")</f>
        <v>17</v>
      </c>
      <c r="AB5" s="56">
        <f>COUNTIFS('RESUMEN TOTAL'!C5:C522, "=COSEIDI",'RESUMEN TOTAL'!AH5:AH522,"=APAGADO")</f>
        <v>18</v>
      </c>
      <c r="AC5" s="56">
        <f>COUNTIFS('RESUMEN TOTAL'!C5:C522, "=COSEIDI",'RESUMEN TOTAL'!AI5:AI522,"=APAGADO")</f>
        <v>0</v>
      </c>
      <c r="AD5" s="56">
        <f>COUNTIFS('RESUMEN TOTAL'!C5:C522, "=COSEIDI",'RESUMEN TOTAL'!AJ5:AJ522,"=APAGADO")</f>
        <v>0</v>
      </c>
      <c r="AE5" s="56">
        <f>COUNTIFS('RESUMEN TOTAL'!C5:C522, "=COSEIDI",'RESUMEN TOTAL'!AK5:AK522,"=APAGADO")</f>
        <v>0</v>
      </c>
      <c r="AF5" s="56">
        <f>COUNTIFS('RESUMEN TOTAL'!C5:C522, "=COSEIDI",'RESUMEN TOTAL'!AL5:AL522,"=APAGADO")</f>
        <v>0</v>
      </c>
      <c r="AG5" s="56">
        <f>COUNTIFS('RESUMEN TOTAL'!C5:C522, "=COSEIDI",'RESUMEN TOTAL'!AM5:AM522,"=APAGADO")</f>
        <v>0</v>
      </c>
      <c r="AH5" s="56">
        <v>0</v>
      </c>
      <c r="AI5" s="56">
        <v>0</v>
      </c>
      <c r="AJ5" s="56">
        <v>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7.582938388625593E-2</v>
      </c>
      <c r="G6" s="60">
        <f t="shared" si="6"/>
        <v>8.0568720379146919E-2</v>
      </c>
      <c r="H6" s="60">
        <f t="shared" si="6"/>
        <v>5.6872037914691941E-2</v>
      </c>
      <c r="I6" s="60">
        <f t="shared" si="6"/>
        <v>4.2654028436018961E-2</v>
      </c>
      <c r="J6" s="60">
        <f t="shared" si="6"/>
        <v>6.1611374407582936E-2</v>
      </c>
      <c r="K6" s="60">
        <f t="shared" ref="K6" si="7">K5/COSEIDIcam</f>
        <v>6.6350710900473939E-2</v>
      </c>
      <c r="L6" s="60">
        <f t="shared" si="6"/>
        <v>7.1090047393364927E-2</v>
      </c>
      <c r="M6" s="60">
        <f t="shared" ref="M6" si="8">M5/COSEIDIcam</f>
        <v>8.0568720379146919E-2</v>
      </c>
      <c r="N6" s="60">
        <f t="shared" si="6"/>
        <v>7.582938388625593E-2</v>
      </c>
      <c r="O6" s="60">
        <f t="shared" si="6"/>
        <v>0.33649289099526064</v>
      </c>
      <c r="P6" s="60">
        <f t="shared" si="6"/>
        <v>0.13270142180094788</v>
      </c>
      <c r="Q6" s="60">
        <f t="shared" si="6"/>
        <v>0.15639810426540285</v>
      </c>
      <c r="R6" s="60">
        <f t="shared" si="6"/>
        <v>9.4786729857819899E-2</v>
      </c>
      <c r="S6" s="60">
        <f t="shared" si="6"/>
        <v>8.5308056872037921E-2</v>
      </c>
      <c r="T6" s="60">
        <f t="shared" si="6"/>
        <v>9.9526066350710901E-2</v>
      </c>
      <c r="U6" s="60">
        <f t="shared" si="6"/>
        <v>9.9526066350710901E-2</v>
      </c>
      <c r="V6" s="60">
        <f t="shared" si="6"/>
        <v>0.10426540284360189</v>
      </c>
      <c r="W6" s="60">
        <f t="shared" si="6"/>
        <v>9.9526066350710901E-2</v>
      </c>
      <c r="X6" s="60">
        <f t="shared" si="6"/>
        <v>6.6350710900473939E-2</v>
      </c>
      <c r="Y6" s="60">
        <f t="shared" ref="Y6" si="9">Y5/COSEIDIcam</f>
        <v>6.1611374407582936E-2</v>
      </c>
      <c r="Z6" s="60">
        <f t="shared" si="6"/>
        <v>0.12796208530805686</v>
      </c>
      <c r="AA6" s="60">
        <f t="shared" si="6"/>
        <v>8.0568720379146919E-2</v>
      </c>
      <c r="AB6" s="60">
        <f t="shared" si="6"/>
        <v>8.5308056872037921E-2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/>
      <c r="AJ6" s="42"/>
    </row>
    <row r="7" spans="1:36" ht="15.75" thickTop="1" x14ac:dyDescent="0.25"/>
  </sheetData>
  <conditionalFormatting sqref="F4:AJ4">
    <cfRule type="cellIs" dxfId="196" priority="3" operator="greaterThan">
      <formula>0.1</formula>
    </cfRule>
    <cfRule type="cellIs" dxfId="195" priority="4" operator="greaterThan">
      <formula>10</formula>
    </cfRule>
  </conditionalFormatting>
  <conditionalFormatting sqref="F6:AJ6">
    <cfRule type="cellIs" dxfId="194" priority="1" operator="greaterThan">
      <formula>0.1</formula>
    </cfRule>
    <cfRule type="cellIs" dxfId="19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57" activePane="bottomRight" state="frozen"/>
      <selection pane="topRight" activeCell="F1" sqref="F1"/>
      <selection pane="bottomLeft" activeCell="A5" sqref="A5"/>
      <selection pane="bottomRight" activeCell="P3" sqref="P3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25</v>
      </c>
      <c r="E1" s="101" t="s">
        <v>1413</v>
      </c>
      <c r="F1" s="101"/>
      <c r="G1" s="101"/>
      <c r="H1" s="102">
        <f>COUNTIFS(E5:E601,"=GPON")</f>
        <v>50</v>
      </c>
      <c r="I1" s="103" t="s">
        <v>1414</v>
      </c>
      <c r="J1" s="103"/>
      <c r="K1" s="104">
        <f>COUNTIFS(D5:D601,"=GFIJA")</f>
        <v>25</v>
      </c>
      <c r="L1" s="105" t="s">
        <v>1415</v>
      </c>
      <c r="M1" s="105"/>
      <c r="N1" s="105"/>
      <c r="O1" s="106">
        <f>COUNTIFS(D5:D601,"=INTERCOMUNICADOR")</f>
        <v>25</v>
      </c>
    </row>
    <row r="2" spans="1:36" ht="21" x14ac:dyDescent="0.35">
      <c r="E2" s="18" t="s">
        <v>1417</v>
      </c>
      <c r="F2" s="18">
        <f>COUNTIFS(F4:F600, "=APAGADO",D4:D600,"=GFIJA")</f>
        <v>5</v>
      </c>
      <c r="G2" s="18">
        <f>COUNTIFS(G4:G600, "=APAGADO",D4:D600,"=GFIJA")</f>
        <v>5</v>
      </c>
      <c r="H2" s="18">
        <f>COUNTIFS(H4:H600, "=APAGADO",D4:D600,"=GFIJA")</f>
        <v>4</v>
      </c>
      <c r="I2" s="18">
        <f>COUNTIFS(I4:I600, "=APAGADO",D4:D600,"=GFIJA")</f>
        <v>6</v>
      </c>
      <c r="J2" s="18">
        <f>COUNTIFS(J4:J600, "=APAGADO",D4:D600,"=GFIJA")</f>
        <v>6</v>
      </c>
      <c r="K2" s="18">
        <f>COUNTIFS(K4:K600, "=APAGADO",D4:D600,"=GFIJA")</f>
        <v>6</v>
      </c>
      <c r="L2" s="18">
        <f>COUNTIFS(L4:L600, "=APAGADO",D4:D600,"=GFIJA")</f>
        <v>6</v>
      </c>
      <c r="M2" s="18">
        <f>COUNTIFS(M4:M600, "=APAGADO",D4:D600,"=GFIJA")</f>
        <v>6</v>
      </c>
      <c r="N2" s="18">
        <f>COUNTIFS(N4:N600, "=APAGADO",D4:D600,"=GFIJA")</f>
        <v>5</v>
      </c>
      <c r="O2" s="18">
        <f>COUNTIFS(O4:O600, "=APAGADO",D4:D600,"=GFIJA")</f>
        <v>6</v>
      </c>
      <c r="P2" s="18">
        <f>COUNTIFS(P4:P600, "=APAGADO",D4:D600,"=GFIJA")</f>
        <v>7</v>
      </c>
      <c r="Q2" s="18">
        <f>COUNTIFS(Q4:Q600, "=APAGADO",D4:D600,"=GFIJA")</f>
        <v>5</v>
      </c>
      <c r="R2" s="18">
        <f>COUNTIFS(R4:R600, "=APAGADO",D4:D600,"=GFIJA")</f>
        <v>5</v>
      </c>
      <c r="S2" s="18">
        <f>COUNTIFS(S4:S600, "=APAGADO",D4:D600,"=GFIJA")</f>
        <v>5</v>
      </c>
      <c r="T2" s="18">
        <f>COUNTIFS(T4:T600, "=APAGADO",D4:D600,"=GFIJA")</f>
        <v>4</v>
      </c>
      <c r="U2" s="18">
        <f>COUNTIFS(U4:U600, "=APAGADO",D4:D600,"=GFIJA")</f>
        <v>4</v>
      </c>
      <c r="V2" s="18">
        <f>COUNTIFS(V4:V600, "=APAGADO",D4:D600,"=GFIJA")</f>
        <v>4</v>
      </c>
      <c r="W2" s="18">
        <f>COUNTIFS(W4:W600, "=APAGADO",D4:D600,"=GFIJA")</f>
        <v>4</v>
      </c>
      <c r="X2" s="18">
        <f>COUNTIFS(X4:X600, "=APAGADO",D4:D600,"=GFIJA")</f>
        <v>4</v>
      </c>
      <c r="Y2" s="18">
        <f>COUNTIFS(Y4:Y600, "=APAGADO",D4:D600,"=GFIJA")</f>
        <v>4</v>
      </c>
      <c r="Z2" s="18">
        <f>COUNTIFS(Z4:Z600, "=APAGADO",D4:D600,"=GFIJA")</f>
        <v>4</v>
      </c>
      <c r="AA2" s="18">
        <f>COUNTIFS(AA4:AA600, "=APAGADO",D4:D600,"=GFIJA")</f>
        <v>4</v>
      </c>
      <c r="AB2" s="18">
        <f>COUNTIFS(AB4:AB600, "=APAGADO",D4:D600,"=GFIJA")</f>
        <v>4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4</v>
      </c>
      <c r="G3" s="18">
        <f>COUNTIFS(G6:G602, "=APAGADO",D4:D600,"=INTERCOMUNICADOR")</f>
        <v>4</v>
      </c>
      <c r="H3" s="18">
        <f>COUNTIFS(H6:H602, "=APAGADO",D4:D600,"=INTERCOMUNICADOR")</f>
        <v>5</v>
      </c>
      <c r="I3" s="18">
        <f>COUNTIFS(I6:I602, "=APAGADO",D4:D600,"=INTERCOMUNICADOR")</f>
        <v>5</v>
      </c>
      <c r="J3" s="18">
        <f>COUNTIFS(J6:J602, "=APAGADO",D4:D600,"=INTERCOMUNICADOR")</f>
        <v>5</v>
      </c>
      <c r="K3" s="18">
        <f>COUNTIFS(K6:K602, "=APAGADO",D4:D600,"=INTERCOMUNICADOR")</f>
        <v>5</v>
      </c>
      <c r="L3" s="18">
        <f>COUNTIFS(L6:L602, "=APAGADO",D4:D600,"=INTERCOMUNICADOR")</f>
        <v>4</v>
      </c>
      <c r="M3" s="18">
        <f>COUNTIFS(M6:M602, "=APAGADO",D4:D600,"=INTERCOMUNICADOR")</f>
        <v>5</v>
      </c>
      <c r="N3" s="18">
        <f>COUNTIFS(N6:N602, "=APAGADO",D4:D600,"=INTERCOMUNICADOR")</f>
        <v>5</v>
      </c>
      <c r="O3" s="18">
        <f>COUNTIFS(O6:O602, "=APAGADO",D4:D600,"=INTERCOMUNICADOR")</f>
        <v>5</v>
      </c>
      <c r="P3" s="18">
        <f>COUNTIFS(P6:P602, "=APAGADO",D4:D600,"=INTERCOMUNICADOR")</f>
        <v>6</v>
      </c>
      <c r="Q3" s="18">
        <f>COUNTIFS(Q6:Q602, "=APAGADO",D4:D600,"=INTERCOMUNICADOR")</f>
        <v>4</v>
      </c>
      <c r="R3" s="18">
        <f>COUNTIFS(R6:R602, "=APAGADO",D4:D600,"=INTERCOMUNICADOR")</f>
        <v>4</v>
      </c>
      <c r="S3" s="18">
        <f>COUNTIFS(S6:S602, "=APAGADO",D4:D600,"=INTERCOMUNICADOR")</f>
        <v>4</v>
      </c>
      <c r="T3" s="18">
        <f>COUNTIFS(T6:T602, "=APAGADO",D4:D600,"=INTERCOMUNICADOR")</f>
        <v>3</v>
      </c>
      <c r="U3" s="18">
        <f>COUNTIFS(U6:U602, "=APAGADO",D4:D600,"=INTERCOMUNICADOR")</f>
        <v>3</v>
      </c>
      <c r="V3" s="18">
        <f>COUNTIFS(V6:V602, "=APAGADO",D4:D600,"=INTERCOMUNICADOR")</f>
        <v>3</v>
      </c>
      <c r="W3" s="18">
        <f>COUNTIFS(W6:W602, "=APAGADO",D4:D600,"=INTERCOMUNICADOR")</f>
        <v>3</v>
      </c>
      <c r="X3" s="18">
        <f>COUNTIFS(X6:X602, "=APAGADO",D4:D600,"=INTERCOMUNICADOR")</f>
        <v>3</v>
      </c>
      <c r="Y3" s="18">
        <f>COUNTIFS(Y6:Y602, "=APAGADO",D4:D600,"=INTERCOMUNICADOR")</f>
        <v>3</v>
      </c>
      <c r="Z3" s="18">
        <f>COUNTIFS(Z6:Z602, "=APAGADO",D4:D600,"=INTERCOMUNICADOR")</f>
        <v>3</v>
      </c>
      <c r="AA3" s="18">
        <f>COUNTIFS(AA6:AA602, "=APAGADO",D4:D600,"=INTERCOMUNICADOR")</f>
        <v>2</v>
      </c>
      <c r="AB3" s="18">
        <f>COUNTIFS(AB6:AB602, "=APAGADO",D4:D600,"=INTERCOMUNICADOR")</f>
        <v>3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45200</v>
      </c>
      <c r="G4" s="13">
        <f>'RESUMEN TOTAL'!M4</f>
        <v>45201</v>
      </c>
      <c r="H4" s="13">
        <f>'RESUMEN TOTAL'!N4</f>
        <v>45202</v>
      </c>
      <c r="I4" s="13">
        <f>'RESUMEN TOTAL'!O4</f>
        <v>45203</v>
      </c>
      <c r="J4" s="13">
        <f>'RESUMEN TOTAL'!P4</f>
        <v>45204</v>
      </c>
      <c r="K4" s="13">
        <f>'RESUMEN TOTAL'!Q4</f>
        <v>45205</v>
      </c>
      <c r="L4" s="13">
        <f>'RESUMEN TOTAL'!R4</f>
        <v>45206</v>
      </c>
      <c r="M4" s="13">
        <f>'RESUMEN TOTAL'!S4</f>
        <v>45207</v>
      </c>
      <c r="N4" s="13">
        <f>'RESUMEN TOTAL'!T4</f>
        <v>45208</v>
      </c>
      <c r="O4" s="13">
        <f>'RESUMEN TOTAL'!U4</f>
        <v>45209</v>
      </c>
      <c r="P4" s="13">
        <f>'RESUMEN TOTAL'!V4</f>
        <v>45210</v>
      </c>
      <c r="Q4" s="13">
        <f>'RESUMEN TOTAL'!W4</f>
        <v>45211</v>
      </c>
      <c r="R4" s="13">
        <f>'RESUMEN TOTAL'!X4</f>
        <v>45212</v>
      </c>
      <c r="S4" s="13">
        <f>'RESUMEN TOTAL'!Y4</f>
        <v>45213</v>
      </c>
      <c r="T4" s="13">
        <f>'RESUMEN TOTAL'!Z4</f>
        <v>45214</v>
      </c>
      <c r="U4" s="13">
        <f>'RESUMEN TOTAL'!AA4</f>
        <v>45215</v>
      </c>
      <c r="V4" s="13">
        <f>'RESUMEN TOTAL'!AB4</f>
        <v>45216</v>
      </c>
      <c r="W4" s="13">
        <f>'RESUMEN TOTAL'!AC4</f>
        <v>45217</v>
      </c>
      <c r="X4" s="13">
        <f>'RESUMEN TOTAL'!AD4</f>
        <v>45218</v>
      </c>
      <c r="Y4" s="13">
        <f>'RESUMEN TOTAL'!AE4</f>
        <v>45219</v>
      </c>
      <c r="Z4" s="13">
        <f>'RESUMEN TOTAL'!AF4</f>
        <v>45220</v>
      </c>
      <c r="AA4" s="13">
        <f>'RESUMEN TOTAL'!AG4</f>
        <v>45221</v>
      </c>
      <c r="AB4" s="13">
        <f>'RESUMEN TOTAL'!AH4</f>
        <v>45222</v>
      </c>
      <c r="AC4" s="13">
        <f>'RESUMEN TOTAL'!AI4</f>
        <v>45223</v>
      </c>
      <c r="AD4" s="13">
        <f>'RESUMEN TOTAL'!AJ4</f>
        <v>45224</v>
      </c>
      <c r="AE4" s="13">
        <f>'RESUMEN TOTAL'!AK4</f>
        <v>45225</v>
      </c>
      <c r="AF4" s="13">
        <f>'RESUMEN TOTAL'!AL4</f>
        <v>45226</v>
      </c>
      <c r="AG4" s="13">
        <f>'RESUMEN TOTAL'!AM4</f>
        <v>45227</v>
      </c>
      <c r="AH4" s="13">
        <f>'RESUMEN TOTAL'!AN4</f>
        <v>45228</v>
      </c>
      <c r="AI4" s="13">
        <f>'RESUMEN TOTAL'!AO4</f>
        <v>45229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 t="str">
        <f>'RESUMEN TOTAL'!U5</f>
        <v>APAGADO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 t="str">
        <f>'RESUMEN TOTAL'!U6</f>
        <v>APAGADO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 t="str">
        <f>'RESUMEN TOTAL'!U7</f>
        <v>APAGADO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 t="str">
        <f>'RESUMEN TOTAL'!U8</f>
        <v>APAGADO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 t="str">
        <f>'RESUMEN TOTAL'!U9</f>
        <v>APAGADO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 t="str">
        <f>'RESUMEN TOTAL'!U10</f>
        <v>APAGADO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 t="str">
        <f>'RESUMEN TOTAL'!U11</f>
        <v>APAGADO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 t="str">
        <f>'RESUMEN TOTAL'!U12</f>
        <v>APAGADO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 t="str">
        <f>'RESUMEN TOTAL'!U14</f>
        <v>APAGADO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 t="str">
        <f>'RESUMEN TOTAL'!M18</f>
        <v>APAGADO</v>
      </c>
      <c r="H18" s="88">
        <f>'RESUMEN TOTAL'!N18</f>
        <v>0</v>
      </c>
      <c r="I18" s="88">
        <f>'RESUMEN TOTAL'!O18</f>
        <v>0</v>
      </c>
      <c r="J18" s="88" t="str">
        <f>'RESUMEN TOTAL'!P18</f>
        <v>APAGADO</v>
      </c>
      <c r="K18" s="88" t="str">
        <f>'RESUMEN TOTAL'!Q18</f>
        <v>APAGADO</v>
      </c>
      <c r="L18" s="88" t="str">
        <f>'RESUMEN TOTAL'!R18</f>
        <v>APAGADO</v>
      </c>
      <c r="M18" s="88" t="str">
        <f>'RESUMEN TOTAL'!S18</f>
        <v>APAGADO</v>
      </c>
      <c r="N18" s="88" t="str">
        <f>'RESUMEN TOTAL'!T18</f>
        <v>APAGADO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 t="str">
        <f>'RESUMEN TOTAL'!X18</f>
        <v>APAGADO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 t="str">
        <f>'RESUMEN TOTAL'!M19</f>
        <v>APAGADO</v>
      </c>
      <c r="H19" s="88">
        <f>'RESUMEN TOTAL'!N19</f>
        <v>0</v>
      </c>
      <c r="I19" s="88">
        <f>'RESUMEN TOTAL'!O19</f>
        <v>0</v>
      </c>
      <c r="J19" s="88" t="str">
        <f>'RESUMEN TOTAL'!P19</f>
        <v>APAGADO</v>
      </c>
      <c r="K19" s="88" t="str">
        <f>'RESUMEN TOTAL'!Q19</f>
        <v>APAGADO</v>
      </c>
      <c r="L19" s="88" t="str">
        <f>'RESUMEN TOTAL'!R19</f>
        <v>APAGADO</v>
      </c>
      <c r="M19" s="88" t="str">
        <f>'RESUMEN TOTAL'!S19</f>
        <v>APAGADO</v>
      </c>
      <c r="N19" s="88" t="str">
        <f>'RESUMEN TOTAL'!T19</f>
        <v>APAGADO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 t="str">
        <f>'RESUMEN TOTAL'!X19</f>
        <v>APAGADO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 t="str">
        <f>'RESUMEN TOTAL'!M20</f>
        <v>APAGADO</v>
      </c>
      <c r="H20" s="88">
        <f>'RESUMEN TOTAL'!N20</f>
        <v>0</v>
      </c>
      <c r="I20" s="88">
        <f>'RESUMEN TOTAL'!O20</f>
        <v>0</v>
      </c>
      <c r="J20" s="88" t="str">
        <f>'RESUMEN TOTAL'!P20</f>
        <v>APAGADO</v>
      </c>
      <c r="K20" s="88" t="str">
        <f>'RESUMEN TOTAL'!Q20</f>
        <v>APAGADO</v>
      </c>
      <c r="L20" s="88" t="str">
        <f>'RESUMEN TOTAL'!R20</f>
        <v>APAGADO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 t="str">
        <f>'RESUMEN TOTAL'!X20</f>
        <v>APAGADO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 t="str">
        <f>'RESUMEN TOTAL'!M21</f>
        <v>APAGADO</v>
      </c>
      <c r="H21" s="88">
        <f>'RESUMEN TOTAL'!N21</f>
        <v>0</v>
      </c>
      <c r="I21" s="88">
        <f>'RESUMEN TOTAL'!O21</f>
        <v>0</v>
      </c>
      <c r="J21" s="88" t="str">
        <f>'RESUMEN TOTAL'!P21</f>
        <v>APAGADO</v>
      </c>
      <c r="K21" s="88" t="str">
        <f>'RESUMEN TOTAL'!Q21</f>
        <v>APAGADO</v>
      </c>
      <c r="L21" s="88" t="str">
        <f>'RESUMEN TOTAL'!R21</f>
        <v>APAGADO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 t="str">
        <f>'RESUMEN TOTAL'!X21</f>
        <v>APAGADO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 t="str">
        <f>'RESUMEN TOTAL'!W24</f>
        <v>APAGADO</v>
      </c>
      <c r="R24" s="88" t="str">
        <f>'RESUMEN TOTAL'!X24</f>
        <v>APAGADO</v>
      </c>
      <c r="S24" s="88" t="str">
        <f>'RESUMEN TOTAL'!Y24</f>
        <v>APAGADO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 t="str">
        <f>'RESUMEN TOTAL'!AC24</f>
        <v>APAGADO</v>
      </c>
      <c r="X24" s="88" t="str">
        <f>'RESUMEN TOTAL'!AD24</f>
        <v>APAGADO</v>
      </c>
      <c r="Y24" s="88" t="str">
        <f>'RESUMEN TOTAL'!AE24</f>
        <v>APAGADO</v>
      </c>
      <c r="Z24" s="88" t="str">
        <f>'RESUMEN TOTAL'!AF24</f>
        <v>APAGADO</v>
      </c>
      <c r="AA24" s="88" t="str">
        <f>'RESUMEN TOTAL'!AG24</f>
        <v>APAGADO</v>
      </c>
      <c r="AB24" s="88" t="str">
        <f>'RESUMEN TOTAL'!AH24</f>
        <v>APAGADO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 t="str">
        <f>'RESUMEN TOTAL'!L25</f>
        <v>APAGADO</v>
      </c>
      <c r="G25" s="88" t="str">
        <f>'RESUMEN TOTAL'!M25</f>
        <v>APAGADO</v>
      </c>
      <c r="H25" s="88" t="str">
        <f>'RESUMEN TOTAL'!N25</f>
        <v>APAGADO</v>
      </c>
      <c r="I25" s="88" t="str">
        <f>'RESUMEN TOTAL'!O25</f>
        <v>APAGADO</v>
      </c>
      <c r="J25" s="88" t="str">
        <f>'RESUMEN TOTAL'!P25</f>
        <v>APAGADO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 t="str">
        <f>'RESUMEN TOTAL'!V25</f>
        <v>APAGADO</v>
      </c>
      <c r="Q25" s="88" t="str">
        <f>'RESUMEN TOTAL'!W25</f>
        <v>APAGADO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 t="str">
        <f>'RESUMEN TOTAL'!AC25</f>
        <v>APAGADO</v>
      </c>
      <c r="X25" s="88" t="str">
        <f>'RESUMEN TOTAL'!AD25</f>
        <v>APAGADO</v>
      </c>
      <c r="Y25" s="88" t="str">
        <f>'RESUMEN TOTAL'!AE25</f>
        <v>APAGADO</v>
      </c>
      <c r="Z25" s="88" t="str">
        <f>'RESUMEN TOTAL'!AF25</f>
        <v>APAGADO</v>
      </c>
      <c r="AA25" s="88" t="str">
        <f>'RESUMEN TOTAL'!AG25</f>
        <v>APAGADO</v>
      </c>
      <c r="AB25" s="88" t="str">
        <f>'RESUMEN TOTAL'!AH25</f>
        <v>APAGADO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 t="str">
        <f>'RESUMEN TOTAL'!M45</f>
        <v>APAGADO</v>
      </c>
      <c r="H45" s="88" t="str">
        <f>'RESUMEN TOTAL'!N45</f>
        <v>APAGADO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 t="str">
        <f>'RESUMEN TOTAL'!W64</f>
        <v>APAGADO</v>
      </c>
      <c r="R64" s="88" t="str">
        <f>'RESUMEN TOTAL'!X64</f>
        <v>APAGADO</v>
      </c>
      <c r="S64" s="88" t="str">
        <f>'RESUMEN TOTAL'!Y64</f>
        <v>APAGADO</v>
      </c>
      <c r="T64" s="88" t="str">
        <f>'RESUMEN TOTAL'!Z64</f>
        <v>APAGADO</v>
      </c>
      <c r="U64" s="88" t="str">
        <f>'RESUMEN TOTAL'!AA64</f>
        <v>APAGADO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 t="str">
        <f>'RESUMEN TOTAL'!U67</f>
        <v>APAGADO</v>
      </c>
      <c r="P67" s="88">
        <f>'RESUMEN TOTAL'!V67</f>
        <v>0</v>
      </c>
      <c r="Q67" s="88">
        <f>'RESUMEN TOTAL'!W67</f>
        <v>0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 t="str">
        <f>'RESUMEN TOTAL'!U68</f>
        <v>APAGADO</v>
      </c>
      <c r="P68" s="88" t="str">
        <f>'RESUMEN TOTAL'!V68</f>
        <v>APAGADO</v>
      </c>
      <c r="Q68" s="88" t="str">
        <f>'RESUMEN TOTAL'!W68</f>
        <v>APAGADO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 t="str">
        <f>'RESUMEN TOTAL'!U69</f>
        <v>APAGADO</v>
      </c>
      <c r="P69" s="88" t="str">
        <f>'RESUMEN TOTAL'!V69</f>
        <v>APAGADO</v>
      </c>
      <c r="Q69" s="88" t="str">
        <f>'RESUMEN TOTAL'!W69</f>
        <v>APAGADO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 t="str">
        <f>'RESUMEN TOTAL'!U70</f>
        <v>APAGADO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 t="str">
        <f>'RESUMEN TOTAL'!L83</f>
        <v>APAGADO</v>
      </c>
      <c r="G83" s="88" t="str">
        <f>'RESUMEN TOTAL'!M83</f>
        <v>APAGADO</v>
      </c>
      <c r="H83" s="88" t="str">
        <f>'RESUMEN TOTAL'!N83</f>
        <v>APAGADO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 t="str">
        <f>'RESUMEN TOTAL'!U94</f>
        <v>APAGADO</v>
      </c>
      <c r="P94" s="88" t="str">
        <f>'RESUMEN TOTAL'!V94</f>
        <v>APAGADO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 t="str">
        <f>'RESUMEN TOTAL'!T95</f>
        <v>APAGADO</v>
      </c>
      <c r="O95" s="88" t="str">
        <f>'RESUMEN TOTAL'!U95</f>
        <v>APAGADO</v>
      </c>
      <c r="P95" s="88" t="str">
        <f>'RESUMEN TOTAL'!V95</f>
        <v>APAGADO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 t="str">
        <f>'RESUMEN TOTAL'!Y106</f>
        <v>APAGADO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>
        <f>'RESUMEN TOTAL'!R107</f>
        <v>0</v>
      </c>
      <c r="M107" s="88" t="str">
        <f>'RESUMEN TOTAL'!S107</f>
        <v>APAGADO</v>
      </c>
      <c r="N107" s="88" t="str">
        <f>'RESUMEN TOTAL'!T107</f>
        <v>APAGADO</v>
      </c>
      <c r="O107" s="88">
        <f>'RESUMEN TOTAL'!U107</f>
        <v>0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 t="str">
        <f>'RESUMEN TOTAL'!U112</f>
        <v>APAGADO</v>
      </c>
      <c r="P112" s="88" t="str">
        <f>'RESUMEN TOTAL'!V112</f>
        <v>APAGADO</v>
      </c>
      <c r="Q112" s="88" t="str">
        <f>'RESUMEN TOTAL'!W112</f>
        <v>APAGADO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 t="str">
        <f>'RESUMEN TOTAL'!AF125</f>
        <v>APAGADO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 t="str">
        <f>'RESUMEN TOTAL'!AF126</f>
        <v>APAGADO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 t="str">
        <f>'RESUMEN TOTAL'!AF127</f>
        <v>APAGADO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 t="str">
        <f>'RESUMEN TOTAL'!W128</f>
        <v>APAGADO</v>
      </c>
      <c r="R128" s="88" t="str">
        <f>'RESUMEN TOTAL'!X128</f>
        <v>APAGADO</v>
      </c>
      <c r="S128" s="88" t="str">
        <f>'RESUMEN TOTAL'!Y128</f>
        <v>APAGADO</v>
      </c>
      <c r="T128" s="88" t="str">
        <f>'RESUMEN TOTAL'!Z128</f>
        <v>APAGADO</v>
      </c>
      <c r="U128" s="88" t="str">
        <f>'RESUMEN TOTAL'!AA128</f>
        <v>APAGADO</v>
      </c>
      <c r="V128" s="88" t="str">
        <f>'RESUMEN TOTAL'!AB128</f>
        <v>APAGADO</v>
      </c>
      <c r="W128" s="88" t="str">
        <f>'RESUMEN TOTAL'!AC128</f>
        <v>APAGADO</v>
      </c>
      <c r="X128" s="88">
        <f>'RESUMEN TOTAL'!AD128</f>
        <v>0</v>
      </c>
      <c r="Y128" s="88">
        <f>'RESUMEN TOTAL'!AE128</f>
        <v>0</v>
      </c>
      <c r="Z128" s="88" t="str">
        <f>'RESUMEN TOTAL'!AF128</f>
        <v>APAGADO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 t="str">
        <f>'RESUMEN TOTAL'!U129</f>
        <v>APAGADO</v>
      </c>
      <c r="P129" s="88">
        <f>'RESUMEN TOTAL'!V129</f>
        <v>0</v>
      </c>
      <c r="Q129" s="88" t="str">
        <f>'RESUMEN TOTAL'!W129</f>
        <v>APAGADO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 t="str">
        <f>'RESUMEN TOTAL'!L132</f>
        <v>APAGADO</v>
      </c>
      <c r="G132" s="88" t="str">
        <f>'RESUMEN TOTAL'!M132</f>
        <v>APAGADO</v>
      </c>
      <c r="H132" s="88" t="str">
        <f>'RESUMEN TOTAL'!N132</f>
        <v>APAGADO</v>
      </c>
      <c r="I132" s="88" t="str">
        <f>'RESUMEN TOTAL'!O132</f>
        <v>APAGADO</v>
      </c>
      <c r="J132" s="88" t="str">
        <f>'RESUMEN TOTAL'!P132</f>
        <v>APAGADO</v>
      </c>
      <c r="K132" s="88" t="str">
        <f>'RESUMEN TOTAL'!Q132</f>
        <v>APAGADO</v>
      </c>
      <c r="L132" s="88" t="str">
        <f>'RESUMEN TOTAL'!R132</f>
        <v>APAGADO</v>
      </c>
      <c r="M132" s="88" t="str">
        <f>'RESUMEN TOTAL'!S132</f>
        <v>APAGADO</v>
      </c>
      <c r="N132" s="88" t="str">
        <f>'RESUMEN TOTAL'!T132</f>
        <v>APAGADO</v>
      </c>
      <c r="O132" s="88" t="str">
        <f>'RESUMEN TOTAL'!U132</f>
        <v>APAGADO</v>
      </c>
      <c r="P132" s="88" t="str">
        <f>'RESUMEN TOTAL'!V132</f>
        <v>APAGADO</v>
      </c>
      <c r="Q132" s="88" t="str">
        <f>'RESUMEN TOTAL'!W132</f>
        <v>APAGADO</v>
      </c>
      <c r="R132" s="88" t="str">
        <f>'RESUMEN TOTAL'!X132</f>
        <v>APAGADO</v>
      </c>
      <c r="S132" s="88" t="str">
        <f>'RESUMEN TOTAL'!Y132</f>
        <v>APAGADO</v>
      </c>
      <c r="T132" s="88" t="str">
        <f>'RESUMEN TOTAL'!Z132</f>
        <v>APAGADO</v>
      </c>
      <c r="U132" s="88" t="str">
        <f>'RESUMEN TOTAL'!AA132</f>
        <v>APAGADO</v>
      </c>
      <c r="V132" s="88" t="str">
        <f>'RESUMEN TOTAL'!AB132</f>
        <v>APAGADO</v>
      </c>
      <c r="W132" s="88" t="str">
        <f>'RESUMEN TOTAL'!AC132</f>
        <v>APAGADO</v>
      </c>
      <c r="X132" s="88" t="str">
        <f>'RESUMEN TOTAL'!AD132</f>
        <v>APAGADO</v>
      </c>
      <c r="Y132" s="88" t="str">
        <f>'RESUMEN TOTAL'!AE132</f>
        <v>APAGADO</v>
      </c>
      <c r="Z132" s="88" t="str">
        <f>'RESUMEN TOTAL'!AF132</f>
        <v>APAGADO</v>
      </c>
      <c r="AA132" s="88" t="str">
        <f>'RESUMEN TOTAL'!AG132</f>
        <v>APAGADO</v>
      </c>
      <c r="AB132" s="88" t="str">
        <f>'RESUMEN TOTAL'!AH132</f>
        <v>APAGADO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 t="str">
        <f>'RESUMEN TOTAL'!L133</f>
        <v>APAGADO</v>
      </c>
      <c r="G133" s="88" t="str">
        <f>'RESUMEN TOTAL'!M133</f>
        <v>APAGADO</v>
      </c>
      <c r="H133" s="88" t="str">
        <f>'RESUMEN TOTAL'!N133</f>
        <v>APAGADO</v>
      </c>
      <c r="I133" s="88" t="str">
        <f>'RESUMEN TOTAL'!O133</f>
        <v>APAGADO</v>
      </c>
      <c r="J133" s="88" t="str">
        <f>'RESUMEN TOTAL'!P133</f>
        <v>APAGADO</v>
      </c>
      <c r="K133" s="88" t="str">
        <f>'RESUMEN TOTAL'!Q133</f>
        <v>APAGADO</v>
      </c>
      <c r="L133" s="88" t="str">
        <f>'RESUMEN TOTAL'!R133</f>
        <v>APAGADO</v>
      </c>
      <c r="M133" s="88" t="str">
        <f>'RESUMEN TOTAL'!S133</f>
        <v>APAGADO</v>
      </c>
      <c r="N133" s="88" t="str">
        <f>'RESUMEN TOTAL'!T133</f>
        <v>APAGADO</v>
      </c>
      <c r="O133" s="88" t="str">
        <f>'RESUMEN TOTAL'!U133</f>
        <v>APAGADO</v>
      </c>
      <c r="P133" s="88" t="str">
        <f>'RESUMEN TOTAL'!V133</f>
        <v>APAGADO</v>
      </c>
      <c r="Q133" s="88" t="str">
        <f>'RESUMEN TOTAL'!W133</f>
        <v>APAGADO</v>
      </c>
      <c r="R133" s="88" t="str">
        <f>'RESUMEN TOTAL'!X133</f>
        <v>APAGADO</v>
      </c>
      <c r="S133" s="88" t="str">
        <f>'RESUMEN TOTAL'!Y133</f>
        <v>APAGADO</v>
      </c>
      <c r="T133" s="88" t="str">
        <f>'RESUMEN TOTAL'!Z133</f>
        <v>APAGADO</v>
      </c>
      <c r="U133" s="88" t="str">
        <f>'RESUMEN TOTAL'!AA133</f>
        <v>APAGADO</v>
      </c>
      <c r="V133" s="88" t="str">
        <f>'RESUMEN TOTAL'!AB133</f>
        <v>APAGADO</v>
      </c>
      <c r="W133" s="88" t="str">
        <f>'RESUMEN TOTAL'!AC133</f>
        <v>APAGADO</v>
      </c>
      <c r="X133" s="88" t="str">
        <f>'RESUMEN TOTAL'!AD133</f>
        <v>APAGADO</v>
      </c>
      <c r="Y133" s="88" t="str">
        <f>'RESUMEN TOTAL'!AE133</f>
        <v>APAGADO</v>
      </c>
      <c r="Z133" s="88" t="str">
        <f>'RESUMEN TOTAL'!AF133</f>
        <v>APAGADO</v>
      </c>
      <c r="AA133" s="88" t="str">
        <f>'RESUMEN TOTAL'!AG133</f>
        <v>APAGADO</v>
      </c>
      <c r="AB133" s="88" t="str">
        <f>'RESUMEN TOTAL'!AH133</f>
        <v>APAGADO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 t="str">
        <f>'RESUMEN TOTAL'!U137</f>
        <v>APAGADO</v>
      </c>
      <c r="P137" s="88" t="str">
        <f>'RESUMEN TOTAL'!V137</f>
        <v>APAGADO</v>
      </c>
      <c r="Q137" s="88" t="str">
        <f>'RESUMEN TOTAL'!W137</f>
        <v>APAGADO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 t="str">
        <f>'RESUMEN TOTAL'!U138</f>
        <v>APAGADO</v>
      </c>
      <c r="P138" s="88" t="str">
        <f>'RESUMEN TOTAL'!V138</f>
        <v>APAGADO</v>
      </c>
      <c r="Q138" s="88" t="str">
        <f>'RESUMEN TOTAL'!W138</f>
        <v>APAGADO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 t="str">
        <f>'RESUMEN TOTAL'!AB141</f>
        <v>APAGADO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>
        <f>'RESUMEN TOTAL'!Y145</f>
        <v>0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>
        <f>'RESUMEN TOTAL'!AD145</f>
        <v>0</v>
      </c>
      <c r="Y145" s="88">
        <f>'RESUMEN TOTAL'!AE145</f>
        <v>0</v>
      </c>
      <c r="Z145" s="88" t="str">
        <f>'RESUMEN TOTAL'!AF145</f>
        <v>APAGADO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>
        <f>'RESUMEN TOTAL'!Y146</f>
        <v>0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>
        <f>'RESUMEN TOTAL'!AD146</f>
        <v>0</v>
      </c>
      <c r="Y146" s="88">
        <f>'RESUMEN TOTAL'!AE146</f>
        <v>0</v>
      </c>
      <c r="Z146" s="88" t="str">
        <f>'RESUMEN TOTAL'!AF146</f>
        <v>APAGADO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 t="str">
        <f>'RESUMEN TOTAL'!U147</f>
        <v>APAGADO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 t="str">
        <f>'RESUMEN TOTAL'!P148</f>
        <v>APAGADO</v>
      </c>
      <c r="K148" s="88" t="str">
        <f>'RESUMEN TOTAL'!Q148</f>
        <v>APAGADO</v>
      </c>
      <c r="L148" s="88" t="str">
        <f>'RESUMEN TOTAL'!R148</f>
        <v>APAGADO</v>
      </c>
      <c r="M148" s="88" t="str">
        <f>'RESUMEN TOTAL'!S148</f>
        <v>APAGADO</v>
      </c>
      <c r="N148" s="88" t="str">
        <f>'RESUMEN TOTAL'!T148</f>
        <v>APAGADO</v>
      </c>
      <c r="O148" s="88" t="str">
        <f>'RESUMEN TOTAL'!U148</f>
        <v>APAGADO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 t="e">
        <f>'RESUMEN TOTAL'!#REF!</f>
        <v>#REF!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 t="str">
        <f>'RESUMEN TOTAL'!L166</f>
        <v>APAGADO</v>
      </c>
      <c r="G166" s="88" t="str">
        <f>'RESUMEN TOTAL'!M166</f>
        <v>APAGADO</v>
      </c>
      <c r="H166" s="88" t="str">
        <f>'RESUMEN TOTAL'!N166</f>
        <v>APAGADO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>
        <f>'RESUMEN TOTAL'!V166</f>
        <v>0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>
        <f>'RESUMEN TOTAL'!Z166</f>
        <v>0</v>
      </c>
      <c r="U166" s="88">
        <f>'RESUMEN TOTAL'!AA166</f>
        <v>0</v>
      </c>
      <c r="V166" s="88">
        <f>'RESUMEN TOTAL'!AB166</f>
        <v>0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 t="str">
        <f>'RESUMEN TOTAL'!L167</f>
        <v>APAGADO</v>
      </c>
      <c r="G167" s="88" t="str">
        <f>'RESUMEN TOTAL'!M167</f>
        <v>APAGADO</v>
      </c>
      <c r="H167" s="88" t="str">
        <f>'RESUMEN TOTAL'!N167</f>
        <v>APAGADO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>
        <f>'RESUMEN TOTAL'!V167</f>
        <v>0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>
        <f>'RESUMEN TOTAL'!Z167</f>
        <v>0</v>
      </c>
      <c r="U167" s="88">
        <f>'RESUMEN TOTAL'!AA167</f>
        <v>0</v>
      </c>
      <c r="V167" s="88">
        <f>'RESUMEN TOTAL'!AB167</f>
        <v>0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 t="str">
        <f>'RESUMEN TOTAL'!L168</f>
        <v>APAGADO</v>
      </c>
      <c r="G168" s="88" t="str">
        <f>'RESUMEN TOTAL'!M168</f>
        <v>APAGADO</v>
      </c>
      <c r="H168" s="88" t="str">
        <f>'RESUMEN TOTAL'!N168</f>
        <v>APAGADO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>
        <f>'RESUMEN TOTAL'!V168</f>
        <v>0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>
        <f>'RESUMEN TOTAL'!Z168</f>
        <v>0</v>
      </c>
      <c r="U168" s="88">
        <f>'RESUMEN TOTAL'!AA168</f>
        <v>0</v>
      </c>
      <c r="V168" s="88">
        <f>'RESUMEN TOTAL'!AB168</f>
        <v>0</v>
      </c>
      <c r="W168" s="88">
        <f>'RESUMEN TOTAL'!AC168</f>
        <v>0</v>
      </c>
      <c r="X168" s="88">
        <f>'RESUMEN TOTAL'!AD168</f>
        <v>0</v>
      </c>
      <c r="Y168" s="88" t="str">
        <f>'RESUMEN TOTAL'!AE168</f>
        <v>APAGADO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 t="str">
        <f>'RESUMEN TOTAL'!Z169</f>
        <v>APAGADO</v>
      </c>
      <c r="U169" s="88" t="str">
        <f>'RESUMEN TOTAL'!AA169</f>
        <v>APAGADO</v>
      </c>
      <c r="V169" s="88" t="str">
        <f>'RESUMEN TOTAL'!AB169</f>
        <v>APAGADO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 t="str">
        <f>'RESUMEN TOTAL'!Z170</f>
        <v>APAGADO</v>
      </c>
      <c r="U170" s="88" t="str">
        <f>'RESUMEN TOTAL'!AA170</f>
        <v>APAGADO</v>
      </c>
      <c r="V170" s="88" t="str">
        <f>'RESUMEN TOTAL'!AB170</f>
        <v>APAGADO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 t="str">
        <f>'RESUMEN TOTAL'!U173</f>
        <v>APAGADO</v>
      </c>
      <c r="P173" s="88" t="str">
        <f>'RESUMEN TOTAL'!V173</f>
        <v>APAGADO</v>
      </c>
      <c r="Q173" s="88" t="str">
        <f>'RESUMEN TOTAL'!W173</f>
        <v>APAGADO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 t="str">
        <f>'RESUMEN TOTAL'!U174</f>
        <v>APAGADO</v>
      </c>
      <c r="P174" s="88" t="str">
        <f>'RESUMEN TOTAL'!V174</f>
        <v>APAGADO</v>
      </c>
      <c r="Q174" s="88" t="str">
        <f>'RESUMEN TOTAL'!W174</f>
        <v>APAGADO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 t="str">
        <f>'RESUMEN TOTAL'!U178</f>
        <v>APAGADO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 t="str">
        <f>'RESUMEN TOTAL'!U179</f>
        <v>APAGADO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 t="str">
        <f>'RESUMEN TOTAL'!U180</f>
        <v>APAGADO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 t="str">
        <f>'RESUMEN TOTAL'!U181</f>
        <v>APAGADO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 t="str">
        <f>'RESUMEN TOTAL'!U182</f>
        <v>APAGADO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 t="str">
        <f>'RESUMEN TOTAL'!U186</f>
        <v>APAGADO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 t="str">
        <f>'RESUMEN TOTAL'!U187</f>
        <v>APAGADO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 t="str">
        <f>'RESUMEN TOTAL'!U188</f>
        <v>APAGADO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 t="str">
        <f>'RESUMEN TOTAL'!U189</f>
        <v>APAGADO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 t="str">
        <f>'RESUMEN TOTAL'!U191</f>
        <v>APAGADO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 t="str">
        <f>'RESUMEN TOTAL'!U192</f>
        <v>APAGADO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PTO A FO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PTO A FO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 t="str">
        <f>'RESUMEN TOTAL'!U197</f>
        <v>APAGADO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>
        <f>'RESUMEN TOTAL'!AD197</f>
        <v>0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 t="str">
        <f>'RESUMEN TOTAL'!U198</f>
        <v>APAGADO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>
        <f>'RESUMEN TOTAL'!AD198</f>
        <v>0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 t="e">
        <f>'RESUMEN TOTAL'!#REF!</f>
        <v>#REF!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 t="e">
        <f>'RESUMEN TOTAL'!#REF!</f>
        <v>#REF!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 t="str">
        <f>'RESUMEN TOTAL'!U204</f>
        <v>APAGADO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 t="str">
        <f>'RESUMEN TOTAL'!U205</f>
        <v>APAGADO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 t="str">
        <f>'RESUMEN TOTAL'!U206</f>
        <v>APAGADO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 t="str">
        <f>'RESUMEN TOTAL'!U207</f>
        <v>APAGADO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 t="str">
        <f>'RESUMEN TOTAL'!U208</f>
        <v>APAGADO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 t="str">
        <f>'RESUMEN TOTAL'!U209</f>
        <v>APAGADO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 t="str">
        <f>'RESUMEN TOTAL'!U211</f>
        <v>APAGADO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 t="str">
        <f>'RESUMEN TOTAL'!U216</f>
        <v>APAGADO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>
        <f>'RESUMEN TOTAL'!Y216</f>
        <v>0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 t="str">
        <f>'RESUMEN TOTAL'!U218</f>
        <v>APAGADO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>
        <f>'RESUMEN TOTAL'!Y218</f>
        <v>0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 t="str">
        <f>'RESUMEN TOTAL'!AB220</f>
        <v>APAGADO</v>
      </c>
      <c r="W220" s="88" t="str">
        <f>'RESUMEN TOTAL'!AC220</f>
        <v>APAGADO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 t="str">
        <f>'RESUMEN TOTAL'!AH220</f>
        <v>APAGADO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 t="str">
        <f>'RESUMEN TOTAL'!U221</f>
        <v>APAGADO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>
        <f>'RESUMEN TOTAL'!Y221</f>
        <v>0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>
        <f>'RESUMEN TOTAL'!Q224</f>
        <v>0</v>
      </c>
      <c r="L224" s="88">
        <f>'RESUMEN TOTAL'!R224</f>
        <v>0</v>
      </c>
      <c r="M224" s="88">
        <f>'RESUMEN TOTAL'!S224</f>
        <v>0</v>
      </c>
      <c r="N224" s="88">
        <f>'RESUMEN TOTAL'!T224</f>
        <v>0</v>
      </c>
      <c r="O224" s="88" t="str">
        <f>'RESUMEN TOTAL'!U224</f>
        <v>APAGADO</v>
      </c>
      <c r="P224" s="88">
        <f>'RESUMEN TOTAL'!V224</f>
        <v>0</v>
      </c>
      <c r="Q224" s="88">
        <f>'RESUMEN TOTAL'!W224</f>
        <v>0</v>
      </c>
      <c r="R224" s="88">
        <f>'RESUMEN TOTAL'!X224</f>
        <v>0</v>
      </c>
      <c r="S224" s="88">
        <f>'RESUMEN TOTAL'!Y224</f>
        <v>0</v>
      </c>
      <c r="T224" s="88">
        <f>'RESUMEN TOTAL'!Z224</f>
        <v>0</v>
      </c>
      <c r="U224" s="88">
        <f>'RESUMEN TOTAL'!AA224</f>
        <v>0</v>
      </c>
      <c r="V224" s="88">
        <f>'RESUMEN TOTAL'!AB224</f>
        <v>0</v>
      </c>
      <c r="W224" s="88">
        <f>'RESUMEN TOTAL'!AC224</f>
        <v>0</v>
      </c>
      <c r="X224" s="88">
        <f>'RESUMEN TOTAL'!AD224</f>
        <v>0</v>
      </c>
      <c r="Y224" s="88">
        <f>'RESUMEN TOTAL'!AE224</f>
        <v>0</v>
      </c>
      <c r="Z224" s="88">
        <f>'RESUMEN TOTAL'!AF224</f>
        <v>0</v>
      </c>
      <c r="AA224" s="88">
        <f>'RESUMEN TOTAL'!AG224</f>
        <v>0</v>
      </c>
      <c r="AB224" s="88">
        <f>'RESUMEN TOTAL'!AH224</f>
        <v>0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 t="str">
        <f>'RESUMEN TOTAL'!L225</f>
        <v>APAGADO</v>
      </c>
      <c r="G225" s="88" t="str">
        <f>'RESUMEN TOTAL'!M225</f>
        <v>APAGADO</v>
      </c>
      <c r="H225" s="88" t="str">
        <f>'RESUMEN TOTAL'!N225</f>
        <v>APAGADO</v>
      </c>
      <c r="I225" s="88" t="str">
        <f>'RESUMEN TOTAL'!O225</f>
        <v>APAGADO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 t="str">
        <f>'RESUMEN TOTAL'!P230</f>
        <v>APAGADO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 t="str">
        <f>'RESUMEN TOTAL'!P232</f>
        <v>APAGADO</v>
      </c>
      <c r="K232" s="88" t="str">
        <f>'RESUMEN TOTAL'!Q232</f>
        <v>APAGADO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 t="str">
        <f>'RESUMEN TOTAL'!M233</f>
        <v>APAGADO</v>
      </c>
      <c r="H233" s="88" t="str">
        <f>'RESUMEN TOTAL'!N233</f>
        <v>APAGADO</v>
      </c>
      <c r="I233" s="88">
        <f>'RESUMEN TOTAL'!O233</f>
        <v>0</v>
      </c>
      <c r="J233" s="88">
        <f>'RESUMEN TOTAL'!P233</f>
        <v>0</v>
      </c>
      <c r="K233" s="88" t="str">
        <f>'RESUMEN TOTAL'!Q233</f>
        <v>APAGADO</v>
      </c>
      <c r="L233" s="88">
        <f>'RESUMEN TOTAL'!R233</f>
        <v>0</v>
      </c>
      <c r="M233" s="88" t="str">
        <f>'RESUMEN TOTAL'!S233</f>
        <v>APAGADO</v>
      </c>
      <c r="N233" s="88" t="str">
        <f>'RESUMEN TOTAL'!T233</f>
        <v>APAGADO</v>
      </c>
      <c r="O233" s="88" t="str">
        <f>'RESUMEN TOTAL'!U233</f>
        <v>APAGADO</v>
      </c>
      <c r="P233" s="88">
        <f>'RESUMEN TOTAL'!V233</f>
        <v>0</v>
      </c>
      <c r="Q233" s="88" t="str">
        <f>'RESUMEN TOTAL'!W233</f>
        <v>APAGADO</v>
      </c>
      <c r="R233" s="88" t="str">
        <f>'RESUMEN TOTAL'!X233</f>
        <v>APAGADO</v>
      </c>
      <c r="S233" s="88" t="str">
        <f>'RESUMEN TOTAL'!Y233</f>
        <v>APAGADO</v>
      </c>
      <c r="T233" s="88" t="str">
        <f>'RESUMEN TOTAL'!Z233</f>
        <v>APAGADO</v>
      </c>
      <c r="U233" s="88" t="str">
        <f>'RESUMEN TOTAL'!AA233</f>
        <v>APAGADO</v>
      </c>
      <c r="V233" s="88">
        <f>'RESUMEN TOTAL'!AB233</f>
        <v>0</v>
      </c>
      <c r="W233" s="88" t="str">
        <f>'RESUMEN TOTAL'!AC233</f>
        <v>APAGADO</v>
      </c>
      <c r="X233" s="88">
        <f>'RESUMEN TOTAL'!AD233</f>
        <v>0</v>
      </c>
      <c r="Y233" s="88" t="str">
        <f>'RESUMEN TOTAL'!AE233</f>
        <v>APAGADO</v>
      </c>
      <c r="Z233" s="88" t="str">
        <f>'RESUMEN TOTAL'!AF233</f>
        <v>APAGADO</v>
      </c>
      <c r="AA233" s="88" t="str">
        <f>'RESUMEN TOTAL'!AG233</f>
        <v>APAGADO</v>
      </c>
      <c r="AB233" s="88" t="str">
        <f>'RESUMEN TOTAL'!AH233</f>
        <v>APAGADO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 t="str">
        <f>'RESUMEN TOTAL'!N234</f>
        <v>APAGADO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 t="str">
        <f>'RESUMEN TOTAL'!V234</f>
        <v>APAGADO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 t="str">
        <f>'RESUMEN TOTAL'!AF234</f>
        <v>APAGADO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 t="str">
        <f>'RESUMEN TOTAL'!N235</f>
        <v>APAGADO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 t="str">
        <f>'RESUMEN TOTAL'!AF235</f>
        <v>APAGADO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 t="str">
        <f>'RESUMEN TOTAL'!AF236</f>
        <v>APAGADO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 t="str">
        <f>'RESUMEN TOTAL'!AF237</f>
        <v>APAGADO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 t="str">
        <f>'RESUMEN TOTAL'!AF238</f>
        <v>APAGADO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>
        <f>'RESUMEN TOTAL'!AC246</f>
        <v>0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>
        <f>'RESUMEN TOTAL'!AC247</f>
        <v>0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>
        <f>'RESUMEN TOTAL'!AC248</f>
        <v>0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 t="str">
        <f>'RESUMEN TOTAL'!U249</f>
        <v>APAGADO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>
        <f>'RESUMEN TOTAL'!AD249</f>
        <v>0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 t="str">
        <f>'RESUMEN TOTAL'!U250</f>
        <v>APAGADO</v>
      </c>
      <c r="P250" s="88">
        <f>'RESUMEN TOTAL'!V250</f>
        <v>0</v>
      </c>
      <c r="Q250" s="88">
        <f>'RESUMEN TOTAL'!W250</f>
        <v>0</v>
      </c>
      <c r="R250" s="88">
        <f>'RESUMEN TOTAL'!X250</f>
        <v>0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>
        <f>'RESUMEN TOTAL'!AD250</f>
        <v>0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 t="str">
        <f>'RESUMEN TOTAL'!U251</f>
        <v>APAGADO</v>
      </c>
      <c r="P251" s="88">
        <f>'RESUMEN TOTAL'!V251</f>
        <v>0</v>
      </c>
      <c r="Q251" s="88">
        <f>'RESUMEN TOTAL'!W251</f>
        <v>0</v>
      </c>
      <c r="R251" s="88">
        <f>'RESUMEN TOTAL'!X251</f>
        <v>0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>
        <f>'RESUMEN TOTAL'!AD251</f>
        <v>0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 t="str">
        <f>'RESUMEN TOTAL'!U252</f>
        <v>APAGADO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 t="str">
        <f>'RESUMEN TOTAL'!U258</f>
        <v>APAGADO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>
        <f>'RESUMEN TOTAL'!AD258</f>
        <v>0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 t="str">
        <f>'RESUMEN TOTAL'!U259</f>
        <v>APAGADO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>
        <f>'RESUMEN TOTAL'!AD259</f>
        <v>0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 t="str">
        <f>'RESUMEN TOTAL'!U260</f>
        <v>APAGADO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>
        <f>'RESUMEN TOTAL'!AD260</f>
        <v>0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 t="str">
        <f>'RESUMEN TOTAL'!U261</f>
        <v>APAGADO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>
        <f>'RESUMEN TOTAL'!AD261</f>
        <v>0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 t="str">
        <f>'RESUMEN TOTAL'!U262</f>
        <v>APAGADO</v>
      </c>
      <c r="P262" s="88">
        <f>'RESUMEN TOTAL'!V262</f>
        <v>0</v>
      </c>
      <c r="Q262" s="88" t="str">
        <f>'RESUMEN TOTAL'!W262</f>
        <v>APAGADO</v>
      </c>
      <c r="R262" s="88" t="str">
        <f>'RESUMEN TOTAL'!X262</f>
        <v>APAGADO</v>
      </c>
      <c r="S262" s="88" t="str">
        <f>'RESUMEN TOTAL'!Y262</f>
        <v>APAGADO</v>
      </c>
      <c r="T262" s="88" t="str">
        <f>'RESUMEN TOTAL'!Z262</f>
        <v>APAGADO</v>
      </c>
      <c r="U262" s="88" t="str">
        <f>'RESUMEN TOTAL'!AA262</f>
        <v>APAGADO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 t="str">
        <f>'RESUMEN TOTAL'!U263</f>
        <v>APAGADO</v>
      </c>
      <c r="P263" s="88">
        <f>'RESUMEN TOTAL'!V263</f>
        <v>0</v>
      </c>
      <c r="Q263" s="88" t="str">
        <f>'RESUMEN TOTAL'!W263</f>
        <v>APAGADO</v>
      </c>
      <c r="R263" s="88" t="str">
        <f>'RESUMEN TOTAL'!X263</f>
        <v>APAGADO</v>
      </c>
      <c r="S263" s="88" t="str">
        <f>'RESUMEN TOTAL'!Y263</f>
        <v>APAGADO</v>
      </c>
      <c r="T263" s="88" t="str">
        <f>'RESUMEN TOTAL'!Z263</f>
        <v>APAGADO</v>
      </c>
      <c r="U263" s="88" t="str">
        <f>'RESUMEN TOTAL'!AA263</f>
        <v>APAGADO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 t="str">
        <f>'RESUMEN TOTAL'!AF263</f>
        <v>APAGADO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 t="str">
        <f>'RESUMEN TOTAL'!U264</f>
        <v>APAGADO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>
        <f>'RESUMEN TOTAL'!AD264</f>
        <v>0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 t="str">
        <f>'RESUMEN TOTAL'!U265</f>
        <v>APAGADO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>
        <f>'RESUMEN TOTAL'!AD265</f>
        <v>0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 t="str">
        <f>'RESUMEN TOTAL'!U266</f>
        <v>APAGADO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>
        <f>'RESUMEN TOTAL'!AD266</f>
        <v>0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 t="str">
        <f>'RESUMEN TOTAL'!U267</f>
        <v>APAGADO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>
        <f>'RESUMEN TOTAL'!AD267</f>
        <v>0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>
        <f>'RESUMEN TOTAL'!V268</f>
        <v>0</v>
      </c>
      <c r="Q268" s="88">
        <f>'RESUMEN TOTAL'!W268</f>
        <v>0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>
        <f>'RESUMEN TOTAL'!AD268</f>
        <v>0</v>
      </c>
      <c r="Y268" s="88">
        <f>'RESUMEN TOTAL'!AE268</f>
        <v>0</v>
      </c>
      <c r="Z268" s="88" t="str">
        <f>'RESUMEN TOTAL'!AF268</f>
        <v>APAGADO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 t="str">
        <f>'RESUMEN TOTAL'!L269</f>
        <v>APAGADO</v>
      </c>
      <c r="G269" s="88" t="str">
        <f>'RESUMEN TOTAL'!M269</f>
        <v>APAGADO</v>
      </c>
      <c r="H269" s="88">
        <f>'RESUMEN TOTAL'!N269</f>
        <v>0</v>
      </c>
      <c r="I269" s="88">
        <f>'RESUMEN TOTAL'!O269</f>
        <v>0</v>
      </c>
      <c r="J269" s="88" t="str">
        <f>'RESUMEN TOTAL'!P269</f>
        <v>APAGADO</v>
      </c>
      <c r="K269" s="88" t="str">
        <f>'RESUMEN TOTAL'!Q269</f>
        <v>APAGADO</v>
      </c>
      <c r="L269" s="88" t="str">
        <f>'RESUMEN TOTAL'!R269</f>
        <v>APAGADO</v>
      </c>
      <c r="M269" s="88" t="str">
        <f>'RESUMEN TOTAL'!S269</f>
        <v>APAGADO</v>
      </c>
      <c r="N269" s="88" t="str">
        <f>'RESUMEN TOTAL'!T269</f>
        <v>APAGADO</v>
      </c>
      <c r="O269" s="88" t="str">
        <f>'RESUMEN TOTAL'!U269</f>
        <v>APAGADO</v>
      </c>
      <c r="P269" s="88" t="str">
        <f>'RESUMEN TOTAL'!V269</f>
        <v>APAGADO</v>
      </c>
      <c r="Q269" s="88" t="str">
        <f>'RESUMEN TOTAL'!W269</f>
        <v>APAGADO</v>
      </c>
      <c r="R269" s="88" t="str">
        <f>'RESUMEN TOTAL'!X269</f>
        <v>APAGADO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>
        <f>'RESUMEN TOTAL'!AD269</f>
        <v>0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 t="str">
        <f>'RESUMEN TOTAL'!U270</f>
        <v>APAGADO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>
        <f>'RESUMEN TOTAL'!AD270</f>
        <v>0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 t="str">
        <f>'RESUMEN TOTAL'!U271</f>
        <v>APAGADO</v>
      </c>
      <c r="P271" s="88" t="str">
        <f>'RESUMEN TOTAL'!V271</f>
        <v>APAGADO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>
        <f>'RESUMEN TOTAL'!AD271</f>
        <v>0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 t="str">
        <f>'RESUMEN TOTAL'!L272</f>
        <v>APAGADO</v>
      </c>
      <c r="G272" s="88" t="str">
        <f>'RESUMEN TOTAL'!M272</f>
        <v>APAGADO</v>
      </c>
      <c r="H272" s="88">
        <f>'RESUMEN TOTAL'!N272</f>
        <v>0</v>
      </c>
      <c r="I272" s="88">
        <f>'RESUMEN TOTAL'!O272</f>
        <v>0</v>
      </c>
      <c r="J272" s="88" t="str">
        <f>'RESUMEN TOTAL'!P272</f>
        <v>APAGADO</v>
      </c>
      <c r="K272" s="88" t="str">
        <f>'RESUMEN TOTAL'!Q272</f>
        <v>APAGADO</v>
      </c>
      <c r="L272" s="88" t="str">
        <f>'RESUMEN TOTAL'!R272</f>
        <v>APAGADO</v>
      </c>
      <c r="M272" s="88" t="str">
        <f>'RESUMEN TOTAL'!S272</f>
        <v>APAGADO</v>
      </c>
      <c r="N272" s="88" t="str">
        <f>'RESUMEN TOTAL'!T272</f>
        <v>APAGADO</v>
      </c>
      <c r="O272" s="88" t="str">
        <f>'RESUMEN TOTAL'!U272</f>
        <v>APAGADO</v>
      </c>
      <c r="P272" s="88" t="str">
        <f>'RESUMEN TOTAL'!V272</f>
        <v>APAGADO</v>
      </c>
      <c r="Q272" s="88" t="str">
        <f>'RESUMEN TOTAL'!W272</f>
        <v>APAGADO</v>
      </c>
      <c r="R272" s="88" t="str">
        <f>'RESUMEN TOTAL'!X272</f>
        <v>APAGADO</v>
      </c>
      <c r="S272" s="88" t="str">
        <f>'RESUMEN TOTAL'!Y272</f>
        <v>APAGADO</v>
      </c>
      <c r="T272" s="88" t="str">
        <f>'RESUMEN TOTAL'!Z272</f>
        <v>APAGADO</v>
      </c>
      <c r="U272" s="88" t="str">
        <f>'RESUMEN TOTAL'!AA272</f>
        <v>APAGADO</v>
      </c>
      <c r="V272" s="88" t="str">
        <f>'RESUMEN TOTAL'!AB272</f>
        <v>APAGADO</v>
      </c>
      <c r="W272" s="88" t="str">
        <f>'RESUMEN TOTAL'!AC272</f>
        <v>APAGADO</v>
      </c>
      <c r="X272" s="88">
        <f>'RESUMEN TOTAL'!AD272</f>
        <v>0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 t="str">
        <f>'RESUMEN TOTAL'!U273</f>
        <v>APAGADO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>
        <f>'RESUMEN TOTAL'!AD273</f>
        <v>0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 t="str">
        <f>'RESUMEN TOTAL'!U274</f>
        <v>APAGADO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>
        <f>'RESUMEN TOTAL'!AD274</f>
        <v>0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 t="str">
        <f>'RESUMEN TOTAL'!U275</f>
        <v>APAGADO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>
        <f>'RESUMEN TOTAL'!AD275</f>
        <v>0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 t="str">
        <f>'RESUMEN TOTAL'!U276</f>
        <v>APAGADO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>
        <f>'RESUMEN TOTAL'!AD276</f>
        <v>0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 t="str">
        <f>'RESUMEN TOTAL'!U277</f>
        <v>APAGADO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 t="str">
        <f>'RESUMEN TOTAL'!U278</f>
        <v>APAGADO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 t="str">
        <f>'RESUMEN TOTAL'!U279</f>
        <v>APAGADO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 t="e">
        <f>'RESUMEN TOTAL'!#REF!</f>
        <v>#REF!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>
        <f>'RESUMEN TOTAL'!X288</f>
        <v>0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 t="e">
        <f>'RESUMEN TOTAL'!#REF!</f>
        <v>#REF!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>
        <f>'RESUMEN TOTAL'!X289</f>
        <v>0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 t="e">
        <f>'RESUMEN TOTAL'!#REF!</f>
        <v>#REF!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 t="str">
        <f>'RESUMEN TOTAL'!U294</f>
        <v>APAGADO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LA SIRENA</v>
      </c>
      <c r="B298" t="str">
        <f>'RESUMEN TOTAL'!B299</f>
        <v>SIR01</v>
      </c>
      <c r="C298" t="str">
        <f>'RESUMEN TOTAL'!D299</f>
        <v>Moran y Calle 14</v>
      </c>
      <c r="D298" s="33" t="str">
        <f>'RESUMEN TOTAL'!E299</f>
        <v>DOMO</v>
      </c>
      <c r="E298" s="33" t="str">
        <f>'RESUMEN TOTAL'!F299</f>
        <v>Radio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EDUARDO</v>
      </c>
      <c r="B299" t="str">
        <f>'RESUMEN TOTAL'!B300</f>
        <v>SIR 02</v>
      </c>
      <c r="C299" t="str">
        <f>'RESUMEN TOTAL'!D300</f>
        <v>Victorino de la Plaza y Argentina</v>
      </c>
      <c r="D299" s="33" t="str">
        <f>'RESUMEN TOTAL'!E300</f>
        <v>Domo</v>
      </c>
      <c r="E299" s="33" t="str">
        <f>'RESUMEN TOTAL'!F300</f>
        <v>Radio</v>
      </c>
      <c r="F299" s="88">
        <f>'RESUMEN TOTAL'!L300</f>
        <v>0</v>
      </c>
      <c r="G299" s="88">
        <f>'RESUMEN TOTAL'!M300</f>
        <v>0</v>
      </c>
      <c r="H299" s="88" t="str">
        <f>'RESUMEN TOTAL'!N300</f>
        <v>APAGADO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SAN EDUARDO</v>
      </c>
      <c r="B300" t="str">
        <f>'RESUMEN TOTAL'!B301</f>
        <v>SIR 03</v>
      </c>
      <c r="C300" t="str">
        <f>'RESUMEN TOTAL'!D301</f>
        <v>MONTES Y LONARDI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LA SIRENA</v>
      </c>
      <c r="B301" t="str">
        <f>'RESUMEN TOTAL'!B302</f>
        <v>SIR 04</v>
      </c>
      <c r="C301" t="str">
        <f>'RESUMEN TOTAL'!D302</f>
        <v>AV. MONTEVERDE Y MORAN</v>
      </c>
      <c r="D301" s="33" t="str">
        <f>'RESUMEN TOTAL'!E302</f>
        <v>Domo</v>
      </c>
      <c r="E301" s="33" t="str">
        <f>'RESUMEN TOTAL'!F302</f>
        <v>Fibra Optica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LA SIRENA</v>
      </c>
      <c r="B302" t="str">
        <f>'RESUMEN TOTAL'!B303</f>
        <v>SIR 05 (FIJA 01)</v>
      </c>
      <c r="C302" t="str">
        <f>'RESUMEN TOTAL'!D303</f>
        <v>AV. MONTEVERDE Y MORAN</v>
      </c>
      <c r="D302" s="33" t="str">
        <f>'RESUMEN TOTAL'!E303</f>
        <v>Fija</v>
      </c>
      <c r="E302" s="33" t="str">
        <f>'RESUMEN TOTAL'!F303</f>
        <v>Fibra Optica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06 (FIJA 02)</v>
      </c>
      <c r="C303" t="str">
        <f>'RESUMEN TOTAL'!D304</f>
        <v>AV. MONTEVERDE Y MORAN</v>
      </c>
      <c r="D303" s="33" t="str">
        <f>'RESUMEN TOTAL'!E304</f>
        <v>Fija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VILLA AURORA</v>
      </c>
      <c r="B304" t="str">
        <f>'RESUMEN TOTAL'!B305</f>
        <v>SIR07 (fija 1)</v>
      </c>
      <c r="C304" t="str">
        <f>'RESUMEN TOTAL'!D305</f>
        <v>MONTEVERDE Y URIBURU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VILLA AURORA</v>
      </c>
      <c r="B305" t="str">
        <f>'RESUMEN TOTAL'!B306</f>
        <v>SIR08 (fija 2)</v>
      </c>
      <c r="C305" t="str">
        <f>'RESUMEN TOTAL'!D306</f>
        <v>MONTEVERDE Y URIBURU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LA SIRENA</v>
      </c>
      <c r="B306" t="str">
        <f>'RESUMEN TOTAL'!B307</f>
        <v>SIR09 (fija 1)</v>
      </c>
      <c r="C306" t="str">
        <f>'RESUMEN TOTAL'!D307</f>
        <v>GUIDO SPANO Y MORAN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LA SIRENA</v>
      </c>
      <c r="B307" t="str">
        <f>'RESUMEN TOTAL'!B308</f>
        <v>SIR10 (fija 2)</v>
      </c>
      <c r="C307" t="str">
        <f>'RESUMEN TOTAL'!D308</f>
        <v>GUIDO SPANO Y MORAN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SIR11 (fija 1)</v>
      </c>
      <c r="C308" t="str">
        <f>'RESUMEN TOTAL'!D309</f>
        <v>LARREA Y GUARDIA NACIONAL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SIR12 (fija 2)</v>
      </c>
      <c r="C309" t="str">
        <f>'RESUMEN TOTAL'!D310</f>
        <v>LARREA Y GUARDIA NACIONAL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VILLA AURORA</v>
      </c>
      <c r="B310" t="str">
        <f>'RESUMEN TOTAL'!B311</f>
        <v>SIR 13</v>
      </c>
      <c r="C310" t="str">
        <f>'RESUMEN TOTAL'!D311</f>
        <v>AV MONTEVERDE Y URIBURU</v>
      </c>
      <c r="D310" s="33" t="str">
        <f>'RESUMEN TOTAL'!E311</f>
        <v>Domo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 14</v>
      </c>
      <c r="C311" t="str">
        <f>'RESUMEN TOTAL'!D312</f>
        <v>MANUEL IGLESIAS Y PEDRAZA</v>
      </c>
      <c r="D311" s="33" t="str">
        <f>'RESUMEN TOTAL'!E312</f>
        <v>Domo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LA SIRENA</v>
      </c>
      <c r="B312" t="str">
        <f>'RESUMEN TOTAL'!B313</f>
        <v>SIR 15</v>
      </c>
      <c r="C312" t="str">
        <f>'RESUMEN TOTAL'!D313</f>
        <v>Monteverde y Azara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 t="str">
        <f>'RESUMEN TOTAL'!V313</f>
        <v>APAGADO</v>
      </c>
      <c r="Q312" s="88">
        <f>'RESUMEN TOTAL'!W313</f>
        <v>0</v>
      </c>
      <c r="R312" s="88">
        <f>'RESUMEN TOTAL'!X313</f>
        <v>0</v>
      </c>
      <c r="S312" s="88" t="str">
        <f>'RESUMEN TOTAL'!Y313</f>
        <v>APAGADO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 t="str">
        <f>'RESUMEN TOTAL'!AC313</f>
        <v>APAGADO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SAN JORGE</v>
      </c>
      <c r="B313" t="str">
        <f>'RESUMEN TOTAL'!B314</f>
        <v>SJO 03</v>
      </c>
      <c r="C313" t="str">
        <f>'RESUMEN TOTAL'!D314</f>
        <v>517 Y 580</v>
      </c>
      <c r="D313" s="33" t="str">
        <f>'RESUMEN TOTAL'!E314</f>
        <v>DOMO</v>
      </c>
      <c r="E313" s="33" t="str">
        <f>'RESUMEN TOTAL'!F314</f>
        <v>Radio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SAN JORGE</v>
      </c>
      <c r="B314" t="str">
        <f>'RESUMEN TOTAL'!B315</f>
        <v>SJO 04</v>
      </c>
      <c r="C314" t="str">
        <f>'RESUMEN TOTAL'!D315</f>
        <v>552 Y 519</v>
      </c>
      <c r="D314" s="33" t="str">
        <f>'RESUMEN TOTAL'!E315</f>
        <v>DOMO</v>
      </c>
      <c r="E314" s="33" t="str">
        <f>'RESUMEN TOTAL'!F315</f>
        <v>Radio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09 (FIJA 1)</v>
      </c>
      <c r="C315" t="str">
        <f>'RESUMEN TOTAL'!D316</f>
        <v>515 Y 566</v>
      </c>
      <c r="D315" s="33" t="str">
        <f>'RESUMEN TOTAL'!E316</f>
        <v>Fija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10 (FIJA 2)</v>
      </c>
      <c r="C316" t="str">
        <f>'RESUMEN TOTAL'!D317</f>
        <v>515 Y 566</v>
      </c>
      <c r="D316" s="33" t="str">
        <f>'RESUMEN TOTAL'!E317</f>
        <v>Fija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SJO01</v>
      </c>
      <c r="C317" t="str">
        <f>'RESUMEN TOTAL'!D318</f>
        <v>Calle 554 y 527</v>
      </c>
      <c r="D317" s="33" t="str">
        <f>'RESUMEN TOTAL'!E318</f>
        <v>Domo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SJO02</v>
      </c>
      <c r="C318" t="str">
        <f>'RESUMEN TOTAL'!D319</f>
        <v>Calle 554 y 511</v>
      </c>
      <c r="D318" s="33" t="str">
        <f>'RESUMEN TOTAL'!E319</f>
        <v>Domo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SJO05 (fija 1)</v>
      </c>
      <c r="C319" t="str">
        <f>'RESUMEN TOTAL'!D320</f>
        <v>511 Y 560</v>
      </c>
      <c r="D319" s="33" t="str">
        <f>'RESUMEN TOTAL'!E320</f>
        <v>Fija</v>
      </c>
      <c r="E319" s="33" t="str">
        <f>'RESUMEN TOTAL'!F320</f>
        <v>Fibra Optica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SJO06 (fija 2)</v>
      </c>
      <c r="C320" t="str">
        <f>'RESUMEN TOTAL'!D321</f>
        <v>511 Y 560</v>
      </c>
      <c r="D320" s="33" t="str">
        <f>'RESUMEN TOTAL'!E321</f>
        <v>Fija</v>
      </c>
      <c r="E320" s="33" t="str">
        <f>'RESUMEN TOTAL'!F321</f>
        <v>Fibra Optica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SJO07 (fija 1)</v>
      </c>
      <c r="C321" t="str">
        <f>'RESUMEN TOTAL'!D322</f>
        <v>503 Y 556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SJO08 (fija 2)</v>
      </c>
      <c r="C322" t="str">
        <f>'RESUMEN TOTAL'!D323</f>
        <v>503 Y 556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SANTO TOMAS</v>
      </c>
      <c r="B323" t="str">
        <f>'RESUMEN TOTAL'!B324</f>
        <v>SJU01</v>
      </c>
      <c r="C323" t="str">
        <f>'RESUMEN TOTAL'!D324</f>
        <v>Ruta 36 y Pte.Peron</v>
      </c>
      <c r="D323" s="33" t="str">
        <f>'RESUMEN TOTAL'!E324</f>
        <v>Domo</v>
      </c>
      <c r="E323" s="33" t="str">
        <f>'RESUMEN TOTAL'!F324</f>
        <v>Radio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VILLA GENERAL SAN MARTIN</v>
      </c>
      <c r="B324" t="str">
        <f>'RESUMEN TOTAL'!B325</f>
        <v>SMA01</v>
      </c>
      <c r="C324" t="str">
        <f>'RESUMEN TOTAL'!D325</f>
        <v>Hudson y Montevideo</v>
      </c>
      <c r="D324" s="33" t="str">
        <f>'RESUMEN TOTAL'!E325</f>
        <v>DOMO</v>
      </c>
      <c r="E324" s="33" t="str">
        <f>'RESUMEN TOTAL'!F325</f>
        <v>Radio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VILLA GENERAL SAN MARTIN</v>
      </c>
      <c r="B325" t="str">
        <f>'RESUMEN TOTAL'!B326</f>
        <v>SMA02</v>
      </c>
      <c r="C325" t="str">
        <f>'RESUMEN TOTAL'!D326</f>
        <v>Hudson y San Nicolas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 03</v>
      </c>
      <c r="C326" t="str">
        <f>'RESUMEN TOTAL'!D327</f>
        <v>ROSARIO Y SAN NICOLAS</v>
      </c>
      <c r="D326" s="33" t="str">
        <f>'RESUMEN TOTAL'!E327</f>
        <v>Domo</v>
      </c>
      <c r="E326" s="33" t="str">
        <f>'RESUMEN TOTAL'!F327</f>
        <v>Radio</v>
      </c>
      <c r="F326" s="88" t="str">
        <f>'RESUMEN TOTAL'!L327</f>
        <v>APAGADO</v>
      </c>
      <c r="G326" s="88" t="str">
        <f>'RESUMEN TOTAL'!M327</f>
        <v>APAGADO</v>
      </c>
      <c r="H326" s="88" t="str">
        <f>'RESUMEN TOTAL'!N327</f>
        <v>APAGADO</v>
      </c>
      <c r="I326" s="88" t="str">
        <f>'RESUMEN TOTAL'!O327</f>
        <v>APAGADO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 04</v>
      </c>
      <c r="C327" t="str">
        <f>'RESUMEN TOTAL'!D328</f>
        <v>HUDSON Y MONTEVIDEO</v>
      </c>
      <c r="D327" s="33" t="str">
        <f>'RESUMEN TOTAL'!E328</f>
        <v>FIJA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SMA05</v>
      </c>
      <c r="C328" t="str">
        <f>'RESUMEN TOTAL'!D329</f>
        <v>MONTEVIDEO Y VILLEGAS</v>
      </c>
      <c r="D328" s="33" t="str">
        <f>'RESUMEN TOTAL'!E329</f>
        <v>DOMO</v>
      </c>
      <c r="E328" s="33" t="str">
        <f>'RESUMEN TOTAL'!F329</f>
        <v>PTO A FO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06</v>
      </c>
      <c r="C329" t="str">
        <f>'RESUMEN TOTAL'!D330</f>
        <v>AV. HUDSON Y RIO IGUAZU</v>
      </c>
      <c r="D329" s="33" t="str">
        <f>'RESUMEN TOTAL'!E330</f>
        <v>DOMO</v>
      </c>
      <c r="E329" s="33" t="str">
        <f>'RESUMEN TOTAL'!F330</f>
        <v>Fibra Optica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 t="str">
        <f>'RESUMEN TOTAL'!U330</f>
        <v>APAGADO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 07</v>
      </c>
      <c r="C330" t="str">
        <f>'RESUMEN TOTAL'!D331</f>
        <v>AV. HUDSON Y RIO TURBIO</v>
      </c>
      <c r="D330" s="33" t="str">
        <f>'RESUMEN TOTAL'!E331</f>
        <v>DOMO</v>
      </c>
      <c r="E330" s="33" t="str">
        <f>'RESUMEN TOTAL'!F331</f>
        <v>Fibra Optica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 t="str">
        <f>'RESUMEN TOTAL'!U331</f>
        <v>APAGADO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SAN MARTIN</v>
      </c>
      <c r="B331" t="str">
        <f>'RESUMEN TOTAL'!B332</f>
        <v>SMA 08</v>
      </c>
      <c r="C331" t="str">
        <f>'RESUMEN TOTAL'!D332</f>
        <v>12 De Octubre y H. Lagos</v>
      </c>
      <c r="D331" s="33" t="str">
        <f>'RESUMEN TOTAL'!E332</f>
        <v>fija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SAN MARTIN</v>
      </c>
      <c r="B332" t="str">
        <f>'RESUMEN TOTAL'!B333</f>
        <v>SMA 09</v>
      </c>
      <c r="C332" t="str">
        <f>'RESUMEN TOTAL'!D333</f>
        <v>12 De Octubre y H. Lagos</v>
      </c>
      <c r="D332" s="33" t="str">
        <f>'RESUMEN TOTAL'!E333</f>
        <v>fija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NICOLAS</v>
      </c>
      <c r="B333" t="str">
        <f>'RESUMEN TOTAL'!B334</f>
        <v>SNI01 (fija 1)</v>
      </c>
      <c r="C333" t="str">
        <f>'RESUMEN TOTAL'!D334</f>
        <v>SARRATEA E/ EEUU DE A. Y AGRELO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NICOLAS</v>
      </c>
      <c r="B334" t="str">
        <f>'RESUMEN TOTAL'!B335</f>
        <v>SNI02 (fija 2)</v>
      </c>
      <c r="C334" t="str">
        <f>'RESUMEN TOTAL'!D335</f>
        <v>SARRATEA E/ EEUU DE A. Y AGRELO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 03 (fija 1)</v>
      </c>
      <c r="C335" t="str">
        <f>'RESUMEN TOTAL'!D336</f>
        <v>SARRATEA Y LOS TREBOLES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 04 (fija 2)</v>
      </c>
      <c r="C336" t="str">
        <f>'RESUMEN TOTAL'!D337</f>
        <v>SARRATEA Y LOS TREBOLES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SANTA ROSA</v>
      </c>
      <c r="B337" t="str">
        <f>'RESUMEN TOTAL'!B338</f>
        <v>SRO01</v>
      </c>
      <c r="C337" t="str">
        <f>'RESUMEN TOTAL'!D338</f>
        <v>Yugoslavia y MilÃ¡n</v>
      </c>
      <c r="D337" s="33" t="str">
        <f>'RESUMEN TOTAL'!E338</f>
        <v>Domo</v>
      </c>
      <c r="E337" s="33" t="str">
        <f>'RESUMEN TOTAL'!F338</f>
        <v>Radio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 t="str">
        <f>'RESUMEN TOTAL'!AG338</f>
        <v>APAGADO</v>
      </c>
      <c r="AB337" s="88" t="str">
        <f>'RESUMEN TOTAL'!AH338</f>
        <v>APAGADO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ZONA RURAL SANTA ROSA</v>
      </c>
      <c r="B338" t="str">
        <f>'RESUMEN TOTAL'!B339</f>
        <v>SRO02</v>
      </c>
      <c r="C338" t="str">
        <f>'RESUMEN TOTAL'!D339</f>
        <v>Bruselas y Calle 448</v>
      </c>
      <c r="D338" s="33" t="str">
        <f>'RESUMEN TOTAL'!E339</f>
        <v>Domo</v>
      </c>
      <c r="E338" s="33" t="str">
        <f>'RESUMEN TOTAL'!F339</f>
        <v>Radio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 t="str">
        <f>'RESUMEN TOTAL'!AF339</f>
        <v>APAGADO</v>
      </c>
      <c r="AA338" s="88" t="str">
        <f>'RESUMEN TOTAL'!AG339</f>
        <v>APAGADO</v>
      </c>
      <c r="AB338" s="88" t="str">
        <f>'RESUMEN TOTAL'!AH339</f>
        <v>APAGADO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SRO03</v>
      </c>
      <c r="C339" t="str">
        <f>'RESUMEN TOTAL'!D340</f>
        <v>Eva Peron y Paysandu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SANTA ROSA</v>
      </c>
      <c r="B340" t="str">
        <f>'RESUMEN TOTAL'!B341</f>
        <v>SRO 04</v>
      </c>
      <c r="C340" t="str">
        <f>'RESUMEN TOTAL'!D341</f>
        <v>Belgica y Andorra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 t="str">
        <f>'RESUMEN TOTAL'!T341</f>
        <v>APAGADO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SRO05</v>
      </c>
      <c r="C341" t="str">
        <f>'RESUMEN TOTAL'!D342</f>
        <v>CAFFERATA Y BONN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SRO06</v>
      </c>
      <c r="C342" t="str">
        <f>'RESUMEN TOTAL'!D343</f>
        <v>Novak y Bonn</v>
      </c>
      <c r="D342" s="33" t="str">
        <f>'RESUMEN TOTAL'!E343</f>
        <v>Domo</v>
      </c>
      <c r="E342" s="33" t="str">
        <f>'RESUMEN TOTAL'!F343</f>
        <v>Fibra Optica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SRO07</v>
      </c>
      <c r="C343" t="str">
        <f>'RESUMEN TOTAL'!D344</f>
        <v>NOVAK Y BELGICA</v>
      </c>
      <c r="D343" s="33" t="str">
        <f>'RESUMEN TOTAL'!E344</f>
        <v>Domo</v>
      </c>
      <c r="E343" s="33" t="str">
        <f>'RESUMEN TOTAL'!F344</f>
        <v>Fibra Optica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 08</v>
      </c>
      <c r="C344" t="str">
        <f>'RESUMEN TOTAL'!D345</f>
        <v>NOVAK E/ DESSY Y BELGICA (POLIDEPORTIVO LA PATRIADA)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SRO09</v>
      </c>
      <c r="C345" t="str">
        <f>'RESUMEN TOTAL'!D346</f>
        <v>BUCAREST E/ ALEMANIA Y CAFFERATA</v>
      </c>
      <c r="D345" s="33" t="str">
        <f>'RESUMEN TOTAL'!E346</f>
        <v>DOMO</v>
      </c>
      <c r="E345" s="33" t="str">
        <f>'RESUMEN TOTAL'!F346</f>
        <v>Radio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SRO10</v>
      </c>
      <c r="C346" t="str">
        <f>'RESUMEN TOTAL'!D347</f>
        <v>DINAMARCA Y MILAN</v>
      </c>
      <c r="D346" s="33" t="str">
        <f>'RESUMEN TOTAL'!E347</f>
        <v>DOMO</v>
      </c>
      <c r="E346" s="33" t="str">
        <f>'RESUMEN TOTAL'!F347</f>
        <v>Radio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 t="str">
        <f>'RESUMEN TOTAL'!R347</f>
        <v>APAGADO</v>
      </c>
      <c r="M346" s="88" t="str">
        <f>'RESUMEN TOTAL'!S347</f>
        <v>APAGADO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 11</v>
      </c>
      <c r="C347" t="str">
        <f>'RESUMEN TOTAL'!D348</f>
        <v>MILAN Y MALLORCA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 t="str">
        <f>'RESUMEN TOTAL'!R348</f>
        <v>APAGADO</v>
      </c>
      <c r="M347" s="88" t="str">
        <f>'RESUMEN TOTAL'!S348</f>
        <v>APAGADO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SRO12</v>
      </c>
      <c r="C348" t="str">
        <f>'RESUMEN TOTAL'!D349</f>
        <v>YUGOSLAVIA Y PAYSANDU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ZONA RURAL SANTA ROSA</v>
      </c>
      <c r="B349" t="str">
        <f>'RESUMEN TOTAL'!B350</f>
        <v>SRO 13 (fija 1)</v>
      </c>
      <c r="C349" t="str">
        <f>'RESUMEN TOTAL'!D350</f>
        <v>BRUSELAS E/ GRECIA Y CHECOSLOVAQUIA</v>
      </c>
      <c r="D349" s="33" t="str">
        <f>'RESUMEN TOTAL'!E350</f>
        <v>Fija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 t="str">
        <f>'RESUMEN TOTAL'!Y350</f>
        <v>APAGADO</v>
      </c>
      <c r="T349" s="88" t="str">
        <f>'RESUMEN TOTAL'!Z350</f>
        <v>APAGADO</v>
      </c>
      <c r="U349" s="88" t="str">
        <f>'RESUMEN TOTAL'!AA350</f>
        <v>APAGADO</v>
      </c>
      <c r="V349" s="88" t="str">
        <f>'RESUMEN TOTAL'!AB350</f>
        <v>APAGADO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 t="str">
        <f>'RESUMEN TOTAL'!AG350</f>
        <v>APAGADO</v>
      </c>
      <c r="AB349" s="88" t="str">
        <f>'RESUMEN TOTAL'!AH350</f>
        <v>APAGADO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ZONA RURAL SANTA ROSA</v>
      </c>
      <c r="B350" t="str">
        <f>'RESUMEN TOTAL'!B351</f>
        <v>SRO 14 (fija 2)</v>
      </c>
      <c r="C350" t="str">
        <f>'RESUMEN TOTAL'!D351</f>
        <v>BRUSELAS E/ GRECIA Y CHECOSLOVAQUIA</v>
      </c>
      <c r="D350" s="33" t="str">
        <f>'RESUMEN TOTAL'!E351</f>
        <v>Fija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>
        <f>'RESUMEN TOTAL'!V351</f>
        <v>0</v>
      </c>
      <c r="Q350" s="88">
        <f>'RESUMEN TOTAL'!W351</f>
        <v>0</v>
      </c>
      <c r="R350" s="88">
        <f>'RESUMEN TOTAL'!X351</f>
        <v>0</v>
      </c>
      <c r="S350" s="88" t="str">
        <f>'RESUMEN TOTAL'!Y351</f>
        <v>APAGADO</v>
      </c>
      <c r="T350" s="88" t="str">
        <f>'RESUMEN TOTAL'!Z351</f>
        <v>APAGADO</v>
      </c>
      <c r="U350" s="88" t="str">
        <f>'RESUMEN TOTAL'!AA351</f>
        <v>APAGADO</v>
      </c>
      <c r="V350" s="88" t="str">
        <f>'RESUMEN TOTAL'!AB351</f>
        <v>APAGADO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 t="str">
        <f>'RESUMEN TOTAL'!AG351</f>
        <v>APAGADO</v>
      </c>
      <c r="AB350" s="88" t="str">
        <f>'RESUMEN TOTAL'!AH351</f>
        <v>APAGADO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SANTA ROSA</v>
      </c>
      <c r="B351" t="str">
        <f>'RESUMEN TOTAL'!B352</f>
        <v>SRO15</v>
      </c>
      <c r="C351" t="str">
        <f>'RESUMEN TOTAL'!D352</f>
        <v>NOVAK Y TIRANA (614)</v>
      </c>
      <c r="D351" s="33" t="str">
        <f>'RESUMEN TOTAL'!E352</f>
        <v>DOMO</v>
      </c>
      <c r="E351" s="33" t="str">
        <f>'RESUMEN TOTAL'!F352</f>
        <v>Fibra Optica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SANTA ROSA</v>
      </c>
      <c r="B352" t="str">
        <f>'RESUMEN TOTAL'!B353</f>
        <v>SRO16 (fija 1)</v>
      </c>
      <c r="C352" t="str">
        <f>'RESUMEN TOTAL'!D353</f>
        <v>ANDORRA E/ BELGICA Y SAN MARINO</v>
      </c>
      <c r="D352" s="33" t="str">
        <f>'RESUMEN TOTAL'!E353</f>
        <v>Fija</v>
      </c>
      <c r="E352" s="33" t="str">
        <f>'RESUMEN TOTAL'!F353</f>
        <v>Fibra Optica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 t="str">
        <f>'RESUMEN TOTAL'!W353</f>
        <v>APAGADO</v>
      </c>
      <c r="R352" s="88" t="str">
        <f>'RESUMEN TOTAL'!X353</f>
        <v>APAGADO</v>
      </c>
      <c r="S352" s="88" t="str">
        <f>'RESUMEN TOTAL'!Y353</f>
        <v>APAGADO</v>
      </c>
      <c r="T352" s="88" t="str">
        <f>'RESUMEN TOTAL'!Z353</f>
        <v>APAGADO</v>
      </c>
      <c r="U352" s="88" t="str">
        <f>'RESUMEN TOTAL'!AA353</f>
        <v>APAGADO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SRO17 (fija 2)</v>
      </c>
      <c r="C353" t="str">
        <f>'RESUMEN TOTAL'!D354</f>
        <v>ANDORRA E/ BELGICA Y SAN MARINO</v>
      </c>
      <c r="D353" s="33" t="str">
        <f>'RESUMEN TOTAL'!E354</f>
        <v>Fija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 t="str">
        <f>'RESUMEN TOTAL'!W354</f>
        <v>APAGADO</v>
      </c>
      <c r="R353" s="88" t="str">
        <f>'RESUMEN TOTAL'!X354</f>
        <v>APAGADO</v>
      </c>
      <c r="S353" s="88" t="str">
        <f>'RESUMEN TOTAL'!Y354</f>
        <v>APAGADO</v>
      </c>
      <c r="T353" s="88" t="str">
        <f>'RESUMEN TOTAL'!Z354</f>
        <v>APAGADO</v>
      </c>
      <c r="U353" s="88" t="str">
        <f>'RESUMEN TOTAL'!AA354</f>
        <v>APAGADO</v>
      </c>
      <c r="V353" s="88" t="str">
        <f>'RESUMEN TOTAL'!AB354</f>
        <v>APAGADO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 18 (fija 1)</v>
      </c>
      <c r="C354" t="str">
        <f>'RESUMEN TOTAL'!D355</f>
        <v>GRAN CANARIA Y BUDAPEST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 19 (fija 2)</v>
      </c>
      <c r="C355" t="str">
        <f>'RESUMEN TOTAL'!D356</f>
        <v>GRAN CANARIA Y BUDAPEST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s="33" t="str">
        <f>'RESUMEN TOTAL'!B357</f>
        <v>SRO20</v>
      </c>
      <c r="C356" s="86" t="str">
        <f>'RESUMEN TOTAL'!D357</f>
        <v>NOVAK Y BONN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SRO21</v>
      </c>
      <c r="C357" s="86" t="str">
        <f>'RESUMEN TOTAL'!D358</f>
        <v>NOVAK Y BONN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 RUDECINDO</v>
      </c>
      <c r="B358" t="str">
        <f>'RESUMEN TOTAL'!B359</f>
        <v>SRU01 (fija 1)</v>
      </c>
      <c r="C358" t="str">
        <f>'RESUMEN TOTAL'!D359</f>
        <v>HERNANDARIAS Y AMBATO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 t="str">
        <f>'RESUMEN TOTAL'!U359</f>
        <v>APAGADO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 RUDECINDO</v>
      </c>
      <c r="B359" t="str">
        <f>'RESUMEN TOTAL'!B360</f>
        <v>SRU02 (fija 2)</v>
      </c>
      <c r="C359" t="str">
        <f>'RESUMEN TOTAL'!D360</f>
        <v>HERNANDARIAS Y AMBATO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 t="str">
        <f>'RESUMEN TOTAL'!U360</f>
        <v>APAGADO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s="33" t="str">
        <f>'RESUMEN TOTAL'!B361</f>
        <v>SRU03</v>
      </c>
      <c r="C360" t="str">
        <f>'RESUMEN TOTAL'!D361</f>
        <v>SANTA SOFIA Y LUIS AGOTE</v>
      </c>
      <c r="D360" s="33" t="str">
        <f>'RESUMEN TOTAL'!E361</f>
        <v>DOMO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 t="str">
        <f>'RESUMEN TOTAL'!U361</f>
        <v>APAGADO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PRESIDENTE SARMIENTO</v>
      </c>
      <c r="B361" t="str">
        <f>'RESUMEN TOTAL'!B362</f>
        <v>VANG 09</v>
      </c>
      <c r="C361" t="str">
        <f>'RESUMEN TOTAL'!D362</f>
        <v>Ruta 36 y Senzabello</v>
      </c>
      <c r="D361" s="33" t="str">
        <f>'RESUMEN TOTAL'!E362</f>
        <v>Domo</v>
      </c>
      <c r="E361" s="33" t="str">
        <f>'RESUMEN TOTAL'!F362</f>
        <v>PTO A FO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 t="str">
        <f>'RESUMEN TOTAL'!U362</f>
        <v>APAGADO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VILLA ANGELICA</v>
      </c>
      <c r="B362" t="str">
        <f>'RESUMEN TOTAL'!B363</f>
        <v>VANG01</v>
      </c>
      <c r="C362" t="str">
        <f>'RESUMEN TOTAL'!D363</f>
        <v>Senzabello y Necochea</v>
      </c>
      <c r="D362" s="33" t="str">
        <f>'RESUMEN TOTAL'!E363</f>
        <v>Domo</v>
      </c>
      <c r="E362" s="33" t="str">
        <f>'RESUMEN TOTAL'!F363</f>
        <v>PTO A FO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VILLA ANGELICA</v>
      </c>
      <c r="B363" t="str">
        <f>'RESUMEN TOTAL'!B364</f>
        <v>VANG02</v>
      </c>
      <c r="C363" t="str">
        <f>'RESUMEN TOTAL'!D364</f>
        <v>Thevenet y Ruta 36</v>
      </c>
      <c r="D363" s="33" t="str">
        <f>'RESUMEN TOTAL'!E364</f>
        <v>Domo</v>
      </c>
      <c r="E363" s="33" t="str">
        <f>'RESUMEN TOTAL'!F364</f>
        <v>Fibra Optica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DEL PLATA</v>
      </c>
      <c r="B364" t="str">
        <f>'RESUMEN TOTAL'!B365</f>
        <v>VANG03</v>
      </c>
      <c r="C364" t="str">
        <f>'RESUMEN TOTAL'!D365</f>
        <v>Thevenet 1950</v>
      </c>
      <c r="D364" s="33" t="str">
        <f>'RESUMEN TOTAL'!E365</f>
        <v>Domo</v>
      </c>
      <c r="E364" s="33" t="str">
        <f>'RESUMEN TOTAL'!F365</f>
        <v>Fibra Optica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VANG04</v>
      </c>
      <c r="C365" t="str">
        <f>'RESUMEN TOTAL'!D366</f>
        <v>Storni e/Thevenet y Calle 158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 t="str">
        <f>'RESUMEN TOTAL'!AF366</f>
        <v>APAGADO</v>
      </c>
      <c r="AA365" s="88" t="str">
        <f>'RESUMEN TOTAL'!AG366</f>
        <v>APAGADO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ANGELICA</v>
      </c>
      <c r="B366" t="str">
        <f>'RESUMEN TOTAL'!B367</f>
        <v>VANG05</v>
      </c>
      <c r="C366" t="str">
        <f>'RESUMEN TOTAL'!D367</f>
        <v>Storni y Thevenet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VANG06</v>
      </c>
      <c r="C367" t="str">
        <f>'RESUMEN TOTAL'!D368</f>
        <v>Arenales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VANG07</v>
      </c>
      <c r="C368" t="str">
        <f>'RESUMEN TOTAL'!D369</f>
        <v>Arenales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VANG08</v>
      </c>
      <c r="C369" t="str">
        <f>'RESUMEN TOTAL'!D370</f>
        <v>Calle 158 al 2200</v>
      </c>
      <c r="D369" s="33" t="str">
        <f>'RESUMEN TOTAL'!E370</f>
        <v>Domo</v>
      </c>
      <c r="E369" s="33" t="str">
        <f>'RESUMEN TOTAL'!F370</f>
        <v>PTO A FO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VANG10</v>
      </c>
      <c r="C370" t="str">
        <f>'RESUMEN TOTAL'!D371</f>
        <v>Senzabello y Braile</v>
      </c>
      <c r="D370" s="33" t="str">
        <f>'RESUMEN TOTAL'!E371</f>
        <v>fija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VANG11</v>
      </c>
      <c r="C371" t="str">
        <f>'RESUMEN TOTAL'!D372</f>
        <v>Senzabello y Braile</v>
      </c>
      <c r="D371" s="33" t="str">
        <f>'RESUMEN TOTAL'!E372</f>
        <v>fija</v>
      </c>
      <c r="E371" s="33" t="str">
        <f>'RESUMEN TOTAL'!F372</f>
        <v>Fibra Optica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VANG12</v>
      </c>
      <c r="C372" t="str">
        <f>'RESUMEN TOTAL'!D373</f>
        <v>TAPALQUE E/ BOLIVAR Y GORRITI</v>
      </c>
      <c r="D372" t="str">
        <f>'RESUMEN TOTAL'!E373</f>
        <v>Fija</v>
      </c>
      <c r="E372" t="str">
        <f>'RESUMEN TOTAL'!F373</f>
        <v>Fibra Optica</v>
      </c>
      <c r="F372" s="88" t="str">
        <f>'RESUMEN TOTAL'!L373</f>
        <v>APAGADO</v>
      </c>
      <c r="G372" s="88" t="str">
        <f>'RESUMEN TOTAL'!M373</f>
        <v>APAGADO</v>
      </c>
      <c r="H372" s="88" t="str">
        <f>'RESUMEN TOTAL'!N373</f>
        <v>APAGADO</v>
      </c>
      <c r="I372" s="88" t="str">
        <f>'RESUMEN TOTAL'!O373</f>
        <v>APAGADO</v>
      </c>
      <c r="J372" s="88" t="str">
        <f>'RESUMEN TOTAL'!P373</f>
        <v>APAGADO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VANG13</v>
      </c>
      <c r="C373" t="str">
        <f>'RESUMEN TOTAL'!D374</f>
        <v>TAPALQUE E/ BOLIVAR Y GORRITI</v>
      </c>
      <c r="D373" t="str">
        <f>'RESUMEN TOTAL'!E374</f>
        <v>Fija</v>
      </c>
      <c r="E373" t="str">
        <f>'RESUMEN TOTAL'!F374</f>
        <v>Fibra Optica</v>
      </c>
      <c r="F373" s="88" t="str">
        <f>'RESUMEN TOTAL'!L374</f>
        <v>APAGADO</v>
      </c>
      <c r="G373" s="88" t="str">
        <f>'RESUMEN TOTAL'!M374</f>
        <v>APAGADO</v>
      </c>
      <c r="H373" s="88" t="str">
        <f>'RESUMEN TOTAL'!N374</f>
        <v>APAGADO</v>
      </c>
      <c r="I373" s="88" t="str">
        <f>'RESUMEN TOTAL'!O374</f>
        <v>APAGADO</v>
      </c>
      <c r="J373" s="88" t="str">
        <f>'RESUMEN TOTAL'!P374</f>
        <v>APAGADO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ARGENTINA</v>
      </c>
      <c r="B374" t="str">
        <f>'RESUMEN TOTAL'!B375</f>
        <v>VAR 01</v>
      </c>
      <c r="C374" t="str">
        <f>'RESUMEN TOTAL'!D375</f>
        <v>Calle 519 y 546</v>
      </c>
      <c r="D374" s="33" t="str">
        <f>'RESUMEN TOTAL'!E375</f>
        <v>Domo</v>
      </c>
      <c r="E374" s="33" t="str">
        <f>'RESUMEN TOTAL'!F375</f>
        <v>Radio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ARGENTINA</v>
      </c>
      <c r="B375" t="str">
        <f>'RESUMEN TOTAL'!B376</f>
        <v>VAR 02</v>
      </c>
      <c r="C375" t="str">
        <f>'RESUMEN TOTAL'!D376</f>
        <v>DIAGONAL LOS TILOS Y 542</v>
      </c>
      <c r="D375" s="33" t="str">
        <f>'RESUMEN TOTAL'!E376</f>
        <v>DOMO</v>
      </c>
      <c r="E375" s="33" t="str">
        <f>'RESUMEN TOTAL'!F376</f>
        <v>Radio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VAR03 (fija 1)</v>
      </c>
      <c r="C376" t="str">
        <f>'RESUMEN TOTAL'!D377</f>
        <v>509 y 546</v>
      </c>
      <c r="D376" s="33" t="str">
        <f>'RESUMEN TOTAL'!E377</f>
        <v>Fija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 t="str">
        <f>'RESUMEN TOTAL'!AC377</f>
        <v>APAGADO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VAR04 (fija 2)</v>
      </c>
      <c r="C377" t="str">
        <f>'RESUMEN TOTAL'!D378</f>
        <v>509 y 546</v>
      </c>
      <c r="D377" s="33" t="str">
        <f>'RESUMEN TOTAL'!E378</f>
        <v>Fija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 t="str">
        <f>'RESUMEN TOTAL'!AC378</f>
        <v>APAGADO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VAR05 (fija 1)</v>
      </c>
      <c r="C378" t="str">
        <f>'RESUMEN TOTAL'!D379</f>
        <v>511 E/ 544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 t="str">
        <f>'RESUMEN TOTAL'!AC379</f>
        <v>APAGADO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VAR06 (fija 2)</v>
      </c>
      <c r="C379" t="str">
        <f>'RESUMEN TOTAL'!D380</f>
        <v>511 E/ 544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 t="str">
        <f>'RESUMEN TOTAL'!AC380</f>
        <v>APAGADO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VAR07</v>
      </c>
      <c r="C380" t="str">
        <f>'RESUMEN TOTAL'!D381</f>
        <v>DIAG. LOS TILOS Y 517</v>
      </c>
      <c r="D380" s="33" t="str">
        <f>'RESUMEN TOTAL'!E381</f>
        <v>DOMO</v>
      </c>
      <c r="E380" s="33" t="str">
        <f>'RESUMEN TOTAL'!F381</f>
        <v>Fibra Optica</v>
      </c>
      <c r="F380" s="88" t="str">
        <f>'RESUMEN TOTAL'!L381</f>
        <v>APAGADO</v>
      </c>
      <c r="G380" s="88" t="str">
        <f>'RESUMEN TOTAL'!M381</f>
        <v>APAGADO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 t="str">
        <f>'RESUMEN TOTAL'!S381</f>
        <v>APAGADO</v>
      </c>
      <c r="N380" s="88" t="str">
        <f>'RESUMEN TOTAL'!T381</f>
        <v>APAGADO</v>
      </c>
      <c r="O380" s="88">
        <f>'RESUMEN TOTAL'!U381</f>
        <v>0</v>
      </c>
      <c r="P380" s="88" t="str">
        <f>'RESUMEN TOTAL'!V381</f>
        <v>APAGADO</v>
      </c>
      <c r="Q380" s="88" t="str">
        <f>'RESUMEN TOTAL'!W381</f>
        <v>APAGADO</v>
      </c>
      <c r="R380" s="88" t="str">
        <f>'RESUMEN TOTAL'!X381</f>
        <v>APAGADO</v>
      </c>
      <c r="S380" s="88">
        <f>'RESUMEN TOTAL'!Y381</f>
        <v>0</v>
      </c>
      <c r="T380" s="88" t="str">
        <f>'RESUMEN TOTAL'!Z381</f>
        <v>APAGADO</v>
      </c>
      <c r="U380" s="88" t="str">
        <f>'RESUMEN TOTAL'!AA381</f>
        <v>APAGADO</v>
      </c>
      <c r="V380" s="88" t="str">
        <f>'RESUMEN TOTAL'!AB381</f>
        <v>APAGADO</v>
      </c>
      <c r="W380" s="88" t="str">
        <f>'RESUMEN TOTAL'!AC381</f>
        <v>APAGADO</v>
      </c>
      <c r="X380" s="88" t="str">
        <f>'RESUMEN TOTAL'!AD381</f>
        <v>APAGADO</v>
      </c>
      <c r="Y380" s="88" t="str">
        <f>'RESUMEN TOTAL'!AE381</f>
        <v>APAGADO</v>
      </c>
      <c r="Z380" s="88" t="str">
        <f>'RESUMEN TOTAL'!AF381</f>
        <v>APAGADO</v>
      </c>
      <c r="AA380" s="88" t="str">
        <f>'RESUMEN TOTAL'!AG381</f>
        <v>APAGADO</v>
      </c>
      <c r="AB380" s="88" t="str">
        <f>'RESUMEN TOTAL'!AH381</f>
        <v>APAGADO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 08 (fija 1)</v>
      </c>
      <c r="C381" t="str">
        <f>'RESUMEN TOTAL'!D382</f>
        <v>534 Y 523</v>
      </c>
      <c r="D381" s="33" t="str">
        <f>'RESUMEN TOTAL'!E382</f>
        <v>Fija</v>
      </c>
      <c r="E381" s="33" t="str">
        <f>'RESUMEN TOTAL'!F382</f>
        <v>Fibra Optica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 09 (fija 2)</v>
      </c>
      <c r="C382" t="str">
        <f>'RESUMEN TOTAL'!D383</f>
        <v>534 Y 523</v>
      </c>
      <c r="D382" s="33" t="str">
        <f>'RESUMEN TOTAL'!E383</f>
        <v>Fija</v>
      </c>
      <c r="E382" s="33" t="str">
        <f>'RESUMEN TOTAL'!F383</f>
        <v>Fibra Optica</v>
      </c>
      <c r="F382" s="88">
        <f>'RESUMEN TOTAL'!L383</f>
        <v>0</v>
      </c>
      <c r="G382" s="88">
        <f>'RESUMEN TOTAL'!M383</f>
        <v>0</v>
      </c>
      <c r="H382" s="88">
        <f>'RESUMEN TOTAL'!N383</f>
        <v>0</v>
      </c>
      <c r="I382" s="88">
        <f>'RESUMEN TOTAL'!O383</f>
        <v>0</v>
      </c>
      <c r="J382" s="88">
        <f>'RESUMEN TOTAL'!P383</f>
        <v>0</v>
      </c>
      <c r="K382" s="88">
        <f>'RESUMEN TOTAL'!Q383</f>
        <v>0</v>
      </c>
      <c r="L382" s="88">
        <f>'RESUMEN TOTAL'!R383</f>
        <v>0</v>
      </c>
      <c r="M382" s="88">
        <f>'RESUMEN TOTAL'!S383</f>
        <v>0</v>
      </c>
      <c r="N382" s="88">
        <f>'RESUMEN TOTAL'!T383</f>
        <v>0</v>
      </c>
      <c r="O382" s="88">
        <f>'RESUMEN TOTAL'!U383</f>
        <v>0</v>
      </c>
      <c r="P382" s="88">
        <f>'RESUMEN TOTAL'!V383</f>
        <v>0</v>
      </c>
      <c r="Q382" s="88">
        <f>'RESUMEN TOTAL'!W383</f>
        <v>0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VAR10 (fija 1)</v>
      </c>
      <c r="C383" t="str">
        <f>'RESUMEN TOTAL'!D384</f>
        <v>532 A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VAR11 (fija 2)</v>
      </c>
      <c r="C384" t="str">
        <f>'RESUMEN TOTAL'!D385</f>
        <v>532 A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s="33" t="str">
        <f>'RESUMEN TOTAL'!B386</f>
        <v>VAR12</v>
      </c>
      <c r="C385" t="str">
        <f>'RESUMEN TOTAL'!D386</f>
        <v>Calle 527 y Portela</v>
      </c>
      <c r="D385" s="33" t="str">
        <f>'RESUMEN TOTAL'!E386</f>
        <v>Domo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 xml:space="preserve"> 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s="33" t="str">
        <f>'RESUMEN TOTAL'!B387</f>
        <v>VAR13</v>
      </c>
      <c r="C386" t="str">
        <f>'RESUMEN TOTAL'!D387</f>
        <v>Calle 527 y 532</v>
      </c>
      <c r="D386" s="33" t="str">
        <f>'RESUMEN TOTAL'!E387</f>
        <v>Domo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s="33" t="str">
        <f>'RESUMEN TOTAL'!B388</f>
        <v>VAR14</v>
      </c>
      <c r="C387" t="str">
        <f>'RESUMEN TOTAL'!D388</f>
        <v>Pportela y 517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VATTEONE</v>
      </c>
      <c r="B388" t="str">
        <f>'RESUMEN TOTAL'!B389</f>
        <v>VAT01</v>
      </c>
      <c r="C388" t="str">
        <f>'RESUMEN TOTAL'!D389</f>
        <v>Montevideo y El ChaÃ±ar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VATTEONE CENTRO</v>
      </c>
      <c r="B389" t="str">
        <f>'RESUMEN TOTAL'!B390</f>
        <v>VAT02</v>
      </c>
      <c r="C389" t="str">
        <f>'RESUMEN TOTAL'!D390</f>
        <v>Eva Peron y 12 de Octubre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 CENTRO</v>
      </c>
      <c r="B390" t="str">
        <f>'RESUMEN TOTAL'!B391</f>
        <v>VAT03</v>
      </c>
      <c r="C390" t="str">
        <f>'RESUMEN TOTAL'!D391</f>
        <v>Lavalle y Belgrano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VAT04</v>
      </c>
      <c r="C391" t="str">
        <f>'RESUMEN TOTAL'!D392</f>
        <v>Lavalle y Entre Rios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 t="str">
        <f>'RESUMEN TOTAL'!U392</f>
        <v>APAGADO</v>
      </c>
      <c r="P391" s="88" t="str">
        <f>'RESUMEN TOTAL'!V392</f>
        <v>APAGADO</v>
      </c>
      <c r="Q391" s="88" t="str">
        <f>'RESUMEN TOTAL'!W392</f>
        <v>APAGADO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VAT05</v>
      </c>
      <c r="C392" t="str">
        <f>'RESUMEN TOTAL'!D393</f>
        <v>Lavalle y Colombia</v>
      </c>
      <c r="D392" s="33" t="str">
        <f>'RESUMEN TOTAL'!E393</f>
        <v>Domo</v>
      </c>
      <c r="E392" s="33" t="str">
        <f>'RESUMEN TOTAL'!F393</f>
        <v>Radio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VAT06</v>
      </c>
      <c r="C393" t="str">
        <f>'RESUMEN TOTAL'!D394</f>
        <v>Eva Peron y Pueyrredon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VAT07</v>
      </c>
      <c r="C394" t="str">
        <f>'RESUMEN TOTAL'!D395</f>
        <v>Eva Peron y Lavalle</v>
      </c>
      <c r="D394" s="33">
        <f>'RESUMEN TOTAL'!E395</f>
        <v>0</v>
      </c>
      <c r="E394" s="33" t="str">
        <f>'RESUMEN TOTAL'!F395</f>
        <v>Fibra Optica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</v>
      </c>
      <c r="B395" t="str">
        <f>'RESUMEN TOTAL'!B396</f>
        <v>VAT08</v>
      </c>
      <c r="C395" t="str">
        <f>'RESUMEN TOTAL'!D396</f>
        <v>12 de Octubre y Florida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</v>
      </c>
      <c r="B396" t="str">
        <f>'RESUMEN TOTAL'!B397</f>
        <v>VAT09</v>
      </c>
      <c r="C396" t="str">
        <f>'RESUMEN TOTAL'!D397</f>
        <v>Montevideo y Alsina</v>
      </c>
      <c r="D396" s="33" t="str">
        <f>'RESUMEN TOTAL'!E397</f>
        <v>Domo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 CENTRO</v>
      </c>
      <c r="B397" t="str">
        <f>'RESUMEN TOTAL'!B398</f>
        <v>VAT 10</v>
      </c>
      <c r="C397" t="str">
        <f>'RESUMEN TOTAL'!D398</f>
        <v>Belgrano y Quintana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VAT11</v>
      </c>
      <c r="C398" t="str">
        <f>'RESUMEN TOTAL'!D399</f>
        <v>Mainini y Montevideo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</v>
      </c>
      <c r="B399" t="str">
        <f>'RESUMEN TOTAL'!B400</f>
        <v>VAT12</v>
      </c>
      <c r="C399" t="str">
        <f>'RESUMEN TOTAL'!D400</f>
        <v>12 DE OCTUBRE Y CHACO</v>
      </c>
      <c r="D399" s="33" t="str">
        <f>'RESUMEN TOTAL'!E400</f>
        <v>DOMO</v>
      </c>
      <c r="E399" s="33" t="str">
        <f>'RESUMEN TOTAL'!F400</f>
        <v>PTO A FO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 t="str">
        <f>'RESUMEN TOTAL'!AG400</f>
        <v>APAGADO</v>
      </c>
      <c r="AB399" s="88" t="str">
        <f>'RESUMEN TOTAL'!AH400</f>
        <v>APAGADO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 CENTRO</v>
      </c>
      <c r="B400" t="str">
        <f>'RESUMEN TOTAL'!B401</f>
        <v>VAT13</v>
      </c>
      <c r="C400" t="str">
        <f>'RESUMEN TOTAL'!D401</f>
        <v>Av.12 de Octubre y Belgrano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 14</v>
      </c>
      <c r="C401" t="str">
        <f>'RESUMEN TOTAL'!D402</f>
        <v>FLORIDA Y MONTEVIDEO</v>
      </c>
      <c r="D401" s="33" t="str">
        <f>'RESUMEN TOTAL'!E402</f>
        <v>DOMO</v>
      </c>
      <c r="E401" s="33" t="str">
        <f>'RESUMEN TOTAL'!F402</f>
        <v>Fibra Optica</v>
      </c>
      <c r="F401" s="88">
        <f>'RESUMEN TOTAL'!L402</f>
        <v>0</v>
      </c>
      <c r="G401" s="88">
        <f>'RESUMEN TOTAL'!M402</f>
        <v>0</v>
      </c>
      <c r="H401" s="88">
        <f>'RESUMEN TOTAL'!N402</f>
        <v>0</v>
      </c>
      <c r="I401" s="88">
        <f>'RESUMEN TOTAL'!O402</f>
        <v>0</v>
      </c>
      <c r="J401" s="88">
        <f>'RESUMEN TOTAL'!P402</f>
        <v>0</v>
      </c>
      <c r="K401" s="88">
        <f>'RESUMEN TOTAL'!Q402</f>
        <v>0</v>
      </c>
      <c r="L401" s="88">
        <f>'RESUMEN TOTAL'!R402</f>
        <v>0</v>
      </c>
      <c r="M401" s="88">
        <f>'RESUMEN TOTAL'!S402</f>
        <v>0</v>
      </c>
      <c r="N401" s="88">
        <f>'RESUMEN TOTAL'!T402</f>
        <v>0</v>
      </c>
      <c r="O401" s="88">
        <f>'RESUMEN TOTAL'!U402</f>
        <v>0</v>
      </c>
      <c r="P401" s="88">
        <f>'RESUMEN TOTAL'!V402</f>
        <v>0</v>
      </c>
      <c r="Q401" s="88">
        <f>'RESUMEN TOTAL'!W402</f>
        <v>0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</v>
      </c>
      <c r="B402" t="str">
        <f>'RESUMEN TOTAL'!B403</f>
        <v>VAT 15</v>
      </c>
      <c r="C402" t="str">
        <f>'RESUMEN TOTAL'!D403</f>
        <v>CORRIENTES Y VICENTE LOPEZ</v>
      </c>
      <c r="D402" s="33" t="str">
        <f>'RESUMEN TOTAL'!E403</f>
        <v>DOMO</v>
      </c>
      <c r="E402" s="33" t="str">
        <f>'RESUMEN TOTAL'!F403</f>
        <v>PTO A FO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>
        <f>'RESUMEN TOTAL'!S403</f>
        <v>0</v>
      </c>
      <c r="N402" s="88">
        <f>'RESUMEN TOTAL'!T403</f>
        <v>0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16</v>
      </c>
      <c r="C403" t="str">
        <f>'RESUMEN TOTAL'!D404</f>
        <v>MONTEVIDEO Y CHACO</v>
      </c>
      <c r="D403" s="33" t="str">
        <f>'RESUMEN TOTAL'!E404</f>
        <v>DOMO</v>
      </c>
      <c r="E403" s="33" t="str">
        <f>'RESUMEN TOTAL'!F404</f>
        <v>PTO A FO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17</v>
      </c>
      <c r="C404" t="str">
        <f>'RESUMEN TOTAL'!D405</f>
        <v>CHAÑAR Y URUGUAY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 CENTRO</v>
      </c>
      <c r="B405" t="str">
        <f>'RESUMEN TOTAL'!B406</f>
        <v>VAT18</v>
      </c>
      <c r="C405" t="str">
        <f>'RESUMEN TOTAL'!D406</f>
        <v>LAVALLE Y FONROUGE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 t="str">
        <f>'RESUMEN TOTAL'!V406</f>
        <v>APAGADO</v>
      </c>
      <c r="Q405" s="88" t="str">
        <f>'RESUMEN TOTAL'!W406</f>
        <v>APAGADO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 CENTRO</v>
      </c>
      <c r="B406" t="str">
        <f>'RESUMEN TOTAL'!B407</f>
        <v>VAT19</v>
      </c>
      <c r="C406" t="str">
        <f>'RESUMEN TOTAL'!D407</f>
        <v>QUINTANA Y FONROUGE ( TUCUMAN )</v>
      </c>
      <c r="D406" s="33" t="str">
        <f>'RESUMEN TOTAL'!E407</f>
        <v>DOMO</v>
      </c>
      <c r="E406" s="33" t="str">
        <f>'RESUMEN TOTAL'!F407</f>
        <v>Radio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</v>
      </c>
      <c r="B407" t="str">
        <f>'RESUMEN TOTAL'!B408</f>
        <v>VAT 20</v>
      </c>
      <c r="C407" t="str">
        <f>'RESUMEN TOTAL'!D408</f>
        <v>URUGUAY Y PILCOMAYO</v>
      </c>
      <c r="D407" s="33" t="str">
        <f>'RESUMEN TOTAL'!E408</f>
        <v>FIJA</v>
      </c>
      <c r="E407" s="33" t="str">
        <f>'RESUMEN TOTAL'!F408</f>
        <v>Radio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 21 (fija 1)</v>
      </c>
      <c r="C408" t="str">
        <f>'RESUMEN TOTAL'!D409</f>
        <v>QUINTANA E/ BELGRANO Y FONROUGE</v>
      </c>
      <c r="D408" s="33" t="str">
        <f>'RESUMEN TOTAL'!E409</f>
        <v>Fija</v>
      </c>
      <c r="E408" s="33" t="str">
        <f>'RESUMEN TOTAL'!F409</f>
        <v>Fibra Optica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 t="str">
        <f>'RESUMEN TOTAL'!U409</f>
        <v>APAGADO</v>
      </c>
      <c r="P408" s="88" t="str">
        <f>'RESUMEN TOTAL'!V409</f>
        <v>APAGADO</v>
      </c>
      <c r="Q408" s="88" t="str">
        <f>'RESUMEN TOTAL'!W409</f>
        <v>APAGADO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 CENTRO</v>
      </c>
      <c r="B409" t="str">
        <f>'RESUMEN TOTAL'!B410</f>
        <v>VAT 22 (fija 2)</v>
      </c>
      <c r="C409" t="str">
        <f>'RESUMEN TOTAL'!D410</f>
        <v>QUINTANA E/ BELGRANO Y FONROUGE</v>
      </c>
      <c r="D409" s="33" t="str">
        <f>'RESUMEN TOTAL'!E410</f>
        <v>Fija</v>
      </c>
      <c r="E409" s="33" t="str">
        <f>'RESUMEN TOTAL'!F410</f>
        <v>Fibra Optica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 t="str">
        <f>'RESUMEN TOTAL'!U410</f>
        <v>APAGADO</v>
      </c>
      <c r="P409" s="88" t="str">
        <f>'RESUMEN TOTAL'!V410</f>
        <v>APAGADO</v>
      </c>
      <c r="Q409" s="88" t="str">
        <f>'RESUMEN TOTAL'!W410</f>
        <v>APAGADO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VAT23 (fija 1)</v>
      </c>
      <c r="C410" t="str">
        <f>'RESUMEN TOTAL'!D411</f>
        <v>EVA PERON Y "EL TUNEL" (BAJO NIVEL)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VAT24 (fija 2)</v>
      </c>
      <c r="C411" t="str">
        <f>'RESUMEN TOTAL'!D412</f>
        <v>EVA PERON Y "EL TUNEL" (BAJO NIVEL)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90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 25</v>
      </c>
      <c r="C412" t="str">
        <f>'RESUMEN TOTAL'!D413</f>
        <v>Mainini y Uruguay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 26</v>
      </c>
      <c r="C413" t="str">
        <f>'RESUMEN TOTAL'!D414</f>
        <v>Mainini y Uruguay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</v>
      </c>
      <c r="B414" s="33" t="str">
        <f>'RESUMEN TOTAL'!B415</f>
        <v>VAT 27</v>
      </c>
      <c r="C414" t="str">
        <f>'RESUMEN TOTAL'!D415</f>
        <v>12 DE OCTUBRE Y ROSARIO</v>
      </c>
      <c r="D414" s="33" t="str">
        <f>'RESUMEN TOTAL'!E415</f>
        <v>DOMO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 t="str">
        <f>'RESUMEN TOTAL'!U415</f>
        <v>APAGADO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AURORA</v>
      </c>
      <c r="B415" t="str">
        <f>'RESUMEN TOTAL'!B416</f>
        <v>VAU 01</v>
      </c>
      <c r="C415" t="str">
        <f>'RESUMEN TOTAL'!D416</f>
        <v>San Martin y Monteverde</v>
      </c>
      <c r="D415" s="33" t="str">
        <f>'RESUMEN TOTAL'!E416</f>
        <v>Domo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SAN EMILIO</v>
      </c>
      <c r="B416" t="str">
        <f>'RESUMEN TOTAL'!B417</f>
        <v>VAU 02</v>
      </c>
      <c r="C416" t="str">
        <f>'RESUMEN TOTAL'!D417</f>
        <v>San Martin y Lope de Vega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VAU03 (fija 1)</v>
      </c>
      <c r="C417" t="str">
        <f>'RESUMEN TOTAL'!D418</f>
        <v>PIZZURNO Y NUESTRAS MALVINAS</v>
      </c>
      <c r="D417" s="33" t="str">
        <f>'RESUMEN TOTAL'!E418</f>
        <v>Fija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VILLA AURORA</v>
      </c>
      <c r="B418" t="str">
        <f>'RESUMEN TOTAL'!B419</f>
        <v>VAU04 (fija 2)</v>
      </c>
      <c r="C418" t="str">
        <f>'RESUMEN TOTAL'!D419</f>
        <v>PIZZURNO Y NUESTRAS MALVINAS</v>
      </c>
      <c r="D418" s="33" t="str">
        <f>'RESUMEN TOTAL'!E419</f>
        <v>Fija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VAU05 (fija 1)</v>
      </c>
      <c r="C419" t="str">
        <f>'RESUMEN TOTAL'!D420</f>
        <v>GUIDO SPANO Y VICTORINO DE LA PLAZA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VAU06 (fija 2)</v>
      </c>
      <c r="C420" t="str">
        <f>'RESUMEN TOTAL'!D421</f>
        <v>GUIDO SPANO Y VICTORINO DE LA PLAZA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 07</v>
      </c>
      <c r="C421" t="str">
        <f>'RESUMEN TOTAL'!D422</f>
        <v>VICTORINO DE LA PLAZA Y MONTEVERDE</v>
      </c>
      <c r="D421" s="33" t="str">
        <f>'RESUMEN TOTAL'!E422</f>
        <v>Domo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VAU08</v>
      </c>
      <c r="C422" t="str">
        <f>'RESUMEN TOTAL'!D423</f>
        <v>MONTEVERDE Y WASHINGTON</v>
      </c>
      <c r="D422" s="33" t="str">
        <f>'RESUMEN TOTAL'!E423</f>
        <v>DOMO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DEL PLATA</v>
      </c>
      <c r="B423" t="str">
        <f>'RESUMEN TOTAL'!B424</f>
        <v>VDPL02</v>
      </c>
      <c r="C423" t="str">
        <f>'RESUMEN TOTAL'!D424</f>
        <v>Thevenet y Berutti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DEL PLATA</v>
      </c>
      <c r="B424" t="str">
        <f>'RESUMEN TOTAL'!B425</f>
        <v>VDPL03</v>
      </c>
      <c r="C424" t="str">
        <f>'RESUMEN TOTAL'!D425</f>
        <v>Neuquen y Alvarado</v>
      </c>
      <c r="D424" s="33" t="str">
        <f>'RESUMEN TOTAL'!E425</f>
        <v>Domo</v>
      </c>
      <c r="E424" s="33" t="str">
        <f>'RESUMEN TOTAL'!F425</f>
        <v>Radio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VDPL04</v>
      </c>
      <c r="C425" t="str">
        <f>'RESUMEN TOTAL'!D426</f>
        <v>Neuquen y Diagonal Guemes</v>
      </c>
      <c r="D425" s="33" t="str">
        <f>'RESUMEN TOTAL'!E426</f>
        <v>Domo</v>
      </c>
      <c r="E425" s="33" t="str">
        <f>'RESUMEN TOTAL'!F426</f>
        <v>Radio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VDPL05</v>
      </c>
      <c r="C426" t="str">
        <f>'RESUMEN TOTAL'!D427</f>
        <v>Ruta 36 y Abraham</v>
      </c>
      <c r="D426" s="33" t="str">
        <f>'RESUMEN TOTAL'!E427</f>
        <v>Domo</v>
      </c>
      <c r="E426" s="33" t="str">
        <f>'RESUMEN TOTAL'!F427</f>
        <v>PTO A FO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ANGELICA</v>
      </c>
      <c r="B427" t="str">
        <f>'RESUMEN TOTAL'!B428</f>
        <v>VDPL06</v>
      </c>
      <c r="C427" t="str">
        <f>'RESUMEN TOTAL'!D428</f>
        <v>Thevenet e/ Islas Orcadas y Gardel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TOTAL'!A430</f>
        <v>VILLA HUDSON</v>
      </c>
      <c r="B428" t="str">
        <f>'RESUMEN TOTAL'!B430</f>
        <v>VHS 01</v>
      </c>
      <c r="C428" t="str">
        <f>'RESUMEN TOTAL'!D430</f>
        <v>AV. HUDSON Y AV. LUJAN</v>
      </c>
      <c r="D428" s="33" t="str">
        <f>'RESUMEN TOTAL'!E430</f>
        <v>DOMO</v>
      </c>
      <c r="E428" s="33" t="str">
        <f>'RESUMEN TOTAL'!F430</f>
        <v>Fibra Optica</v>
      </c>
      <c r="F428" s="88">
        <f>'RESUMEN TOTAL'!L430</f>
        <v>0</v>
      </c>
      <c r="G428" s="88">
        <f>'RESUMEN TOTAL'!M430</f>
        <v>0</v>
      </c>
      <c r="H428" s="88">
        <f>'RESUMEN TOTAL'!N430</f>
        <v>0</v>
      </c>
      <c r="I428" s="88">
        <f>'RESUMEN TOTAL'!O430</f>
        <v>0</v>
      </c>
      <c r="J428" s="88">
        <f>'RESUMEN TOTAL'!P430</f>
        <v>0</v>
      </c>
      <c r="K428" s="88">
        <f>'RESUMEN TOTAL'!Q430</f>
        <v>0</v>
      </c>
      <c r="L428" s="88">
        <f>'RESUMEN TOTAL'!R430</f>
        <v>0</v>
      </c>
      <c r="M428" s="88">
        <f>'RESUMEN TOTAL'!S430</f>
        <v>0</v>
      </c>
      <c r="N428" s="88">
        <f>'RESUMEN TOTAL'!T430</f>
        <v>0</v>
      </c>
      <c r="O428" s="88" t="str">
        <f>'RESUMEN TOTAL'!U430</f>
        <v>APAGADO</v>
      </c>
      <c r="P428" s="88">
        <f>'RESUMEN TOTAL'!V430</f>
        <v>0</v>
      </c>
      <c r="Q428" s="88">
        <f>'RESUMEN TOTAL'!W430</f>
        <v>0</v>
      </c>
      <c r="R428" s="88">
        <f>'RESUMEN TOTAL'!X430</f>
        <v>0</v>
      </c>
      <c r="S428" s="88">
        <f>'RESUMEN TOTAL'!Y430</f>
        <v>0</v>
      </c>
      <c r="T428" s="88">
        <f>'RESUMEN TOTAL'!Z430</f>
        <v>0</v>
      </c>
      <c r="U428" s="88">
        <f>'RESUMEN TOTAL'!AA430</f>
        <v>0</v>
      </c>
      <c r="V428" s="88">
        <f>'RESUMEN TOTAL'!AB430</f>
        <v>0</v>
      </c>
      <c r="W428" s="88">
        <f>'RESUMEN TOTAL'!AC430</f>
        <v>0</v>
      </c>
      <c r="X428" s="88">
        <f>'RESUMEN TOTAL'!AD430</f>
        <v>0</v>
      </c>
      <c r="Y428" s="88">
        <f>'RESUMEN TOTAL'!AE430</f>
        <v>0</v>
      </c>
      <c r="Z428" s="88">
        <f>'RESUMEN TOTAL'!AF430</f>
        <v>0</v>
      </c>
      <c r="AA428" s="88">
        <f>'RESUMEN TOTAL'!AG430</f>
        <v>0</v>
      </c>
      <c r="AB428" s="88">
        <f>'RESUMEN TOTAL'!AH430</f>
        <v>0</v>
      </c>
      <c r="AC428" s="88">
        <f>'RESUMEN TOTAL'!AI430</f>
        <v>0</v>
      </c>
      <c r="AD428" s="88">
        <f>'RESUMEN TOTAL'!AJ430</f>
        <v>0</v>
      </c>
      <c r="AE428" s="88">
        <f>'RESUMEN TOTAL'!AK430</f>
        <v>0</v>
      </c>
      <c r="AF428" s="88">
        <f>'RESUMEN TOTAL'!AL430</f>
        <v>0</v>
      </c>
      <c r="AG428" s="88">
        <f>'RESUMEN TOTAL'!AM430</f>
        <v>0</v>
      </c>
      <c r="AH428" s="88">
        <f>'RESUMEN TOTAL'!AN430</f>
        <v>0</v>
      </c>
      <c r="AI428" s="88">
        <f>'RESUMEN TOTAL'!AO430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TOTAL'!A431</f>
        <v>VILLA HUDSON</v>
      </c>
      <c r="B429" t="str">
        <f>'RESUMEN TOTAL'!B431</f>
        <v>VHS 02</v>
      </c>
      <c r="C429" t="str">
        <f>'RESUMEN TOTAL'!D431</f>
        <v>AV. LUJAN Y CALLE 909 A</v>
      </c>
      <c r="D429" s="33" t="str">
        <f>'RESUMEN TOTAL'!E431</f>
        <v>DOMO</v>
      </c>
      <c r="E429" s="33" t="str">
        <f>'RESUMEN TOTAL'!F431</f>
        <v>Fibra Optica</v>
      </c>
      <c r="F429" s="88">
        <f>'RESUMEN TOTAL'!L431</f>
        <v>0</v>
      </c>
      <c r="G429" s="88">
        <f>'RESUMEN TOTAL'!M431</f>
        <v>0</v>
      </c>
      <c r="H429" s="88">
        <f>'RESUMEN TOTAL'!N431</f>
        <v>0</v>
      </c>
      <c r="I429" s="88">
        <f>'RESUMEN TOTAL'!O431</f>
        <v>0</v>
      </c>
      <c r="J429" s="88">
        <f>'RESUMEN TOTAL'!P431</f>
        <v>0</v>
      </c>
      <c r="K429" s="88">
        <f>'RESUMEN TOTAL'!Q431</f>
        <v>0</v>
      </c>
      <c r="L429" s="88">
        <f>'RESUMEN TOTAL'!R431</f>
        <v>0</v>
      </c>
      <c r="M429" s="88">
        <f>'RESUMEN TOTAL'!S431</f>
        <v>0</v>
      </c>
      <c r="N429" s="88">
        <f>'RESUMEN TOTAL'!T431</f>
        <v>0</v>
      </c>
      <c r="O429" s="88" t="str">
        <f>'RESUMEN TOTAL'!U431</f>
        <v>APAGADO</v>
      </c>
      <c r="P429" s="88">
        <f>'RESUMEN TOTAL'!V431</f>
        <v>0</v>
      </c>
      <c r="Q429" s="88">
        <f>'RESUMEN TOTAL'!W431</f>
        <v>0</v>
      </c>
      <c r="R429" s="88">
        <f>'RESUMEN TOTAL'!X431</f>
        <v>0</v>
      </c>
      <c r="S429" s="88">
        <f>'RESUMEN TOTAL'!Y431</f>
        <v>0</v>
      </c>
      <c r="T429" s="88">
        <f>'RESUMEN TOTAL'!Z431</f>
        <v>0</v>
      </c>
      <c r="U429" s="88">
        <f>'RESUMEN TOTAL'!AA431</f>
        <v>0</v>
      </c>
      <c r="V429" s="88">
        <f>'RESUMEN TOTAL'!AB431</f>
        <v>0</v>
      </c>
      <c r="W429" s="88">
        <f>'RESUMEN TOTAL'!AC431</f>
        <v>0</v>
      </c>
      <c r="X429" s="88">
        <f>'RESUMEN TOTAL'!AD431</f>
        <v>0</v>
      </c>
      <c r="Y429" s="88">
        <f>'RESUMEN TOTAL'!AE431</f>
        <v>0</v>
      </c>
      <c r="Z429" s="88">
        <f>'RESUMEN TOTAL'!AF431</f>
        <v>0</v>
      </c>
      <c r="AA429" s="88">
        <f>'RESUMEN TOTAL'!AG431</f>
        <v>0</v>
      </c>
      <c r="AB429" s="88">
        <f>'RESUMEN TOTAL'!AH431</f>
        <v>0</v>
      </c>
      <c r="AC429" s="88">
        <f>'RESUMEN TOTAL'!AI431</f>
        <v>0</v>
      </c>
      <c r="AD429" s="88">
        <f>'RESUMEN TOTAL'!AJ431</f>
        <v>0</v>
      </c>
      <c r="AE429" s="88">
        <f>'RESUMEN TOTAL'!AK431</f>
        <v>0</v>
      </c>
      <c r="AF429" s="88">
        <f>'RESUMEN TOTAL'!AL431</f>
        <v>0</v>
      </c>
      <c r="AG429" s="88">
        <f>'RESUMEN TOTAL'!AM431</f>
        <v>0</v>
      </c>
      <c r="AH429" s="88">
        <f>'RESUMEN TOTAL'!AN431</f>
        <v>0</v>
      </c>
      <c r="AI429" s="88">
        <f>'RESUMEN TOTAL'!AO431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TOTAL'!A432</f>
        <v>VILLA HUDSON</v>
      </c>
      <c r="B430" t="str">
        <f>'RESUMEN TOTAL'!B432</f>
        <v>VHS 03 (fija 1)</v>
      </c>
      <c r="C430" t="str">
        <f>'RESUMEN TOTAL'!D432</f>
        <v>AV. HUDSON Y LOS INMIGRANTES</v>
      </c>
      <c r="D430" s="33" t="str">
        <f>'RESUMEN TOTAL'!E432</f>
        <v>Fija</v>
      </c>
      <c r="E430" s="33" t="str">
        <f>'RESUMEN TOTAL'!F432</f>
        <v>Fibra Optica</v>
      </c>
      <c r="F430" s="88">
        <f>'RESUMEN TOTAL'!L432</f>
        <v>0</v>
      </c>
      <c r="G430" s="88">
        <f>'RESUMEN TOTAL'!M432</f>
        <v>0</v>
      </c>
      <c r="H430" s="88">
        <f>'RESUMEN TOTAL'!N432</f>
        <v>0</v>
      </c>
      <c r="I430" s="88">
        <f>'RESUMEN TOTAL'!O432</f>
        <v>0</v>
      </c>
      <c r="J430" s="88">
        <f>'RESUMEN TOTAL'!P432</f>
        <v>0</v>
      </c>
      <c r="K430" s="88">
        <f>'RESUMEN TOTAL'!Q432</f>
        <v>0</v>
      </c>
      <c r="L430" s="88">
        <f>'RESUMEN TOTAL'!R432</f>
        <v>0</v>
      </c>
      <c r="M430" s="88">
        <f>'RESUMEN TOTAL'!S432</f>
        <v>0</v>
      </c>
      <c r="N430" s="88">
        <f>'RESUMEN TOTAL'!T432</f>
        <v>0</v>
      </c>
      <c r="O430" s="88" t="str">
        <f>'RESUMEN TOTAL'!U432</f>
        <v>APAGADO</v>
      </c>
      <c r="P430" s="88">
        <f>'RESUMEN TOTAL'!V432</f>
        <v>0</v>
      </c>
      <c r="Q430" s="88">
        <f>'RESUMEN TOTAL'!W432</f>
        <v>0</v>
      </c>
      <c r="R430" s="88">
        <f>'RESUMEN TOTAL'!X432</f>
        <v>0</v>
      </c>
      <c r="S430" s="88">
        <f>'RESUMEN TOTAL'!Y432</f>
        <v>0</v>
      </c>
      <c r="T430" s="88">
        <f>'RESUMEN TOTAL'!Z432</f>
        <v>0</v>
      </c>
      <c r="U430" s="88">
        <f>'RESUMEN TOTAL'!AA432</f>
        <v>0</v>
      </c>
      <c r="V430" s="88">
        <f>'RESUMEN TOTAL'!AB432</f>
        <v>0</v>
      </c>
      <c r="W430" s="88">
        <f>'RESUMEN TOTAL'!AC432</f>
        <v>0</v>
      </c>
      <c r="X430" s="88">
        <f>'RESUMEN TOTAL'!AD432</f>
        <v>0</v>
      </c>
      <c r="Y430" s="88">
        <f>'RESUMEN TOTAL'!AE432</f>
        <v>0</v>
      </c>
      <c r="Z430" s="88">
        <f>'RESUMEN TOTAL'!AF432</f>
        <v>0</v>
      </c>
      <c r="AA430" s="88">
        <f>'RESUMEN TOTAL'!AG432</f>
        <v>0</v>
      </c>
      <c r="AB430" s="88">
        <f>'RESUMEN TOTAL'!AH432</f>
        <v>0</v>
      </c>
      <c r="AC430" s="88">
        <f>'RESUMEN TOTAL'!AI432</f>
        <v>0</v>
      </c>
      <c r="AD430" s="88">
        <f>'RESUMEN TOTAL'!AJ432</f>
        <v>0</v>
      </c>
      <c r="AE430" s="88">
        <f>'RESUMEN TOTAL'!AK432</f>
        <v>0</v>
      </c>
      <c r="AF430" s="88">
        <f>'RESUMEN TOTAL'!AL432</f>
        <v>0</v>
      </c>
      <c r="AG430" s="88">
        <f>'RESUMEN TOTAL'!AM432</f>
        <v>0</v>
      </c>
      <c r="AH430" s="88">
        <f>'RESUMEN TOTAL'!AN432</f>
        <v>0</v>
      </c>
      <c r="AI430" s="88">
        <f>'RESUMEN TOTAL'!AO432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TOTAL'!A433</f>
        <v>VILLA HUDSON</v>
      </c>
      <c r="B431" t="str">
        <f>'RESUMEN TOTAL'!B433</f>
        <v>VHS 04 (fija 2)</v>
      </c>
      <c r="C431" t="str">
        <f>'RESUMEN TOTAL'!D433</f>
        <v>AV. HUDSON Y LOS INMIGRANTES</v>
      </c>
      <c r="D431" s="33" t="str">
        <f>'RESUMEN TOTAL'!E433</f>
        <v>Fija</v>
      </c>
      <c r="E431" s="33" t="str">
        <f>'RESUMEN TOTAL'!F433</f>
        <v>Fibra Optica</v>
      </c>
      <c r="F431" s="88">
        <f>'RESUMEN TOTAL'!L433</f>
        <v>0</v>
      </c>
      <c r="G431" s="88">
        <f>'RESUMEN TOTAL'!M433</f>
        <v>0</v>
      </c>
      <c r="H431" s="88">
        <f>'RESUMEN TOTAL'!N433</f>
        <v>0</v>
      </c>
      <c r="I431" s="88">
        <f>'RESUMEN TOTAL'!O433</f>
        <v>0</v>
      </c>
      <c r="J431" s="88">
        <f>'RESUMEN TOTAL'!P433</f>
        <v>0</v>
      </c>
      <c r="K431" s="88">
        <f>'RESUMEN TOTAL'!Q433</f>
        <v>0</v>
      </c>
      <c r="L431" s="88">
        <f>'RESUMEN TOTAL'!R433</f>
        <v>0</v>
      </c>
      <c r="M431" s="88">
        <f>'RESUMEN TOTAL'!S433</f>
        <v>0</v>
      </c>
      <c r="N431" s="88">
        <f>'RESUMEN TOTAL'!T433</f>
        <v>0</v>
      </c>
      <c r="O431" s="88" t="str">
        <f>'RESUMEN TOTAL'!U433</f>
        <v>APAGADO</v>
      </c>
      <c r="P431" s="88">
        <f>'RESUMEN TOTAL'!V433</f>
        <v>0</v>
      </c>
      <c r="Q431" s="88">
        <f>'RESUMEN TOTAL'!W433</f>
        <v>0</v>
      </c>
      <c r="R431" s="88">
        <f>'RESUMEN TOTAL'!X433</f>
        <v>0</v>
      </c>
      <c r="S431" s="88">
        <f>'RESUMEN TOTAL'!Y433</f>
        <v>0</v>
      </c>
      <c r="T431" s="88">
        <f>'RESUMEN TOTAL'!Z433</f>
        <v>0</v>
      </c>
      <c r="U431" s="88">
        <f>'RESUMEN TOTAL'!AA433</f>
        <v>0</v>
      </c>
      <c r="V431" s="88">
        <f>'RESUMEN TOTAL'!AB433</f>
        <v>0</v>
      </c>
      <c r="W431" s="88">
        <f>'RESUMEN TOTAL'!AC433</f>
        <v>0</v>
      </c>
      <c r="X431" s="88">
        <f>'RESUMEN TOTAL'!AD433</f>
        <v>0</v>
      </c>
      <c r="Y431" s="88">
        <f>'RESUMEN TOTAL'!AE433</f>
        <v>0</v>
      </c>
      <c r="Z431" s="88">
        <f>'RESUMEN TOTAL'!AF433</f>
        <v>0</v>
      </c>
      <c r="AA431" s="88">
        <f>'RESUMEN TOTAL'!AG433</f>
        <v>0</v>
      </c>
      <c r="AB431" s="88">
        <f>'RESUMEN TOTAL'!AH433</f>
        <v>0</v>
      </c>
      <c r="AC431" s="88">
        <f>'RESUMEN TOTAL'!AI433</f>
        <v>0</v>
      </c>
      <c r="AD431" s="88">
        <f>'RESUMEN TOTAL'!AJ433</f>
        <v>0</v>
      </c>
      <c r="AE431" s="88">
        <f>'RESUMEN TOTAL'!AK433</f>
        <v>0</v>
      </c>
      <c r="AF431" s="88">
        <f>'RESUMEN TOTAL'!AL433</f>
        <v>0</v>
      </c>
      <c r="AG431" s="88">
        <f>'RESUMEN TOTAL'!AM433</f>
        <v>0</v>
      </c>
      <c r="AH431" s="88">
        <f>'RESUMEN TOTAL'!AN433</f>
        <v>0</v>
      </c>
      <c r="AI431" s="88">
        <f>'RESUMEN TOTAL'!AO433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TOTAL'!A434</f>
        <v>VILLA ARIAS</v>
      </c>
      <c r="B432" t="str">
        <f>'RESUMEN TOTAL'!B434</f>
        <v>VLA 01 (fija 1)</v>
      </c>
      <c r="C432" t="str">
        <f>'RESUMEN TOTAL'!D434</f>
        <v>820 Y SOLER</v>
      </c>
      <c r="D432" s="33" t="str">
        <f>'RESUMEN TOTAL'!E434</f>
        <v>Fija</v>
      </c>
      <c r="E432" s="33" t="str">
        <f>'RESUMEN TOTAL'!F434</f>
        <v>Fibra Optica</v>
      </c>
      <c r="F432" s="88">
        <f>'RESUMEN TOTAL'!L434</f>
        <v>0</v>
      </c>
      <c r="G432" s="88">
        <f>'RESUMEN TOTAL'!M434</f>
        <v>0</v>
      </c>
      <c r="H432" s="88">
        <f>'RESUMEN TOTAL'!N434</f>
        <v>0</v>
      </c>
      <c r="I432" s="88">
        <f>'RESUMEN TOTAL'!O434</f>
        <v>0</v>
      </c>
      <c r="J432" s="88">
        <f>'RESUMEN TOTAL'!P434</f>
        <v>0</v>
      </c>
      <c r="K432" s="88">
        <f>'RESUMEN TOTAL'!Q434</f>
        <v>0</v>
      </c>
      <c r="L432" s="88">
        <f>'RESUMEN TOTAL'!R434</f>
        <v>0</v>
      </c>
      <c r="M432" s="88">
        <f>'RESUMEN TOTAL'!S434</f>
        <v>0</v>
      </c>
      <c r="N432" s="88">
        <f>'RESUMEN TOTAL'!T434</f>
        <v>0</v>
      </c>
      <c r="O432" s="88" t="str">
        <f>'RESUMEN TOTAL'!U434</f>
        <v>APAGADO</v>
      </c>
      <c r="P432" s="88">
        <f>'RESUMEN TOTAL'!V434</f>
        <v>0</v>
      </c>
      <c r="Q432" s="88">
        <f>'RESUMEN TOTAL'!W434</f>
        <v>0</v>
      </c>
      <c r="R432" s="88">
        <f>'RESUMEN TOTAL'!X434</f>
        <v>0</v>
      </c>
      <c r="S432" s="88">
        <f>'RESUMEN TOTAL'!Y434</f>
        <v>0</v>
      </c>
      <c r="T432" s="88">
        <f>'RESUMEN TOTAL'!Z434</f>
        <v>0</v>
      </c>
      <c r="U432" s="88">
        <f>'RESUMEN TOTAL'!AA434</f>
        <v>0</v>
      </c>
      <c r="V432" s="88">
        <f>'RESUMEN TOTAL'!AB434</f>
        <v>0</v>
      </c>
      <c r="W432" s="88">
        <f>'RESUMEN TOTAL'!AC434</f>
        <v>0</v>
      </c>
      <c r="X432" s="88">
        <f>'RESUMEN TOTAL'!AD434</f>
        <v>0</v>
      </c>
      <c r="Y432" s="88">
        <f>'RESUMEN TOTAL'!AE434</f>
        <v>0</v>
      </c>
      <c r="Z432" s="88">
        <f>'RESUMEN TOTAL'!AF434</f>
        <v>0</v>
      </c>
      <c r="AA432" s="88">
        <f>'RESUMEN TOTAL'!AG434</f>
        <v>0</v>
      </c>
      <c r="AB432" s="88">
        <f>'RESUMEN TOTAL'!AH434</f>
        <v>0</v>
      </c>
      <c r="AC432" s="88">
        <f>'RESUMEN TOTAL'!AI434</f>
        <v>0</v>
      </c>
      <c r="AD432" s="88">
        <f>'RESUMEN TOTAL'!AJ434</f>
        <v>0</v>
      </c>
      <c r="AE432" s="88">
        <f>'RESUMEN TOTAL'!AK434</f>
        <v>0</v>
      </c>
      <c r="AF432" s="88">
        <f>'RESUMEN TOTAL'!AL434</f>
        <v>0</v>
      </c>
      <c r="AG432" s="88">
        <f>'RESUMEN TOTAL'!AM434</f>
        <v>0</v>
      </c>
      <c r="AH432" s="88">
        <f>'RESUMEN TOTAL'!AN434</f>
        <v>0</v>
      </c>
      <c r="AI432" s="88">
        <f>'RESUMEN TOTAL'!AO434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TOTAL'!A435</f>
        <v>VILLA ARIAS</v>
      </c>
      <c r="B433" t="str">
        <f>'RESUMEN TOTAL'!B435</f>
        <v>VLA 02</v>
      </c>
      <c r="C433" t="str">
        <f>'RESUMEN TOTAL'!D435</f>
        <v>ESPORA Y HUDSON</v>
      </c>
      <c r="D433" s="33" t="str">
        <f>'RESUMEN TOTAL'!E435</f>
        <v>DOMO</v>
      </c>
      <c r="E433" s="33" t="str">
        <f>'RESUMEN TOTAL'!F435</f>
        <v>Fibra Optica</v>
      </c>
      <c r="F433" s="88">
        <f>'RESUMEN TOTAL'!L435</f>
        <v>0</v>
      </c>
      <c r="G433" s="88">
        <f>'RESUMEN TOTAL'!M435</f>
        <v>0</v>
      </c>
      <c r="H433" s="88">
        <f>'RESUMEN TOTAL'!N435</f>
        <v>0</v>
      </c>
      <c r="I433" s="88">
        <f>'RESUMEN TOTAL'!O435</f>
        <v>0</v>
      </c>
      <c r="J433" s="88">
        <f>'RESUMEN TOTAL'!P435</f>
        <v>0</v>
      </c>
      <c r="K433" s="88">
        <f>'RESUMEN TOTAL'!Q435</f>
        <v>0</v>
      </c>
      <c r="L433" s="88">
        <f>'RESUMEN TOTAL'!R435</f>
        <v>0</v>
      </c>
      <c r="M433" s="88">
        <f>'RESUMEN TOTAL'!S435</f>
        <v>0</v>
      </c>
      <c r="N433" s="88">
        <f>'RESUMEN TOTAL'!T435</f>
        <v>0</v>
      </c>
      <c r="O433" s="88" t="str">
        <f>'RESUMEN TOTAL'!U435</f>
        <v>APAGADO</v>
      </c>
      <c r="P433" s="88">
        <f>'RESUMEN TOTAL'!V435</f>
        <v>0</v>
      </c>
      <c r="Q433" s="88">
        <f>'RESUMEN TOTAL'!W435</f>
        <v>0</v>
      </c>
      <c r="R433" s="88">
        <f>'RESUMEN TOTAL'!X435</f>
        <v>0</v>
      </c>
      <c r="S433" s="88">
        <f>'RESUMEN TOTAL'!Y435</f>
        <v>0</v>
      </c>
      <c r="T433" s="88">
        <f>'RESUMEN TOTAL'!Z435</f>
        <v>0</v>
      </c>
      <c r="U433" s="88">
        <f>'RESUMEN TOTAL'!AA435</f>
        <v>0</v>
      </c>
      <c r="V433" s="88">
        <f>'RESUMEN TOTAL'!AB435</f>
        <v>0</v>
      </c>
      <c r="W433" s="88">
        <f>'RESUMEN TOTAL'!AC435</f>
        <v>0</v>
      </c>
      <c r="X433" s="88">
        <f>'RESUMEN TOTAL'!AD435</f>
        <v>0</v>
      </c>
      <c r="Y433" s="88">
        <f>'RESUMEN TOTAL'!AE435</f>
        <v>0</v>
      </c>
      <c r="Z433" s="88">
        <f>'RESUMEN TOTAL'!AF435</f>
        <v>0</v>
      </c>
      <c r="AA433" s="88">
        <f>'RESUMEN TOTAL'!AG435</f>
        <v>0</v>
      </c>
      <c r="AB433" s="88">
        <f>'RESUMEN TOTAL'!AH435</f>
        <v>0</v>
      </c>
      <c r="AC433" s="88">
        <f>'RESUMEN TOTAL'!AI435</f>
        <v>0</v>
      </c>
      <c r="AD433" s="88">
        <f>'RESUMEN TOTAL'!AJ435</f>
        <v>0</v>
      </c>
      <c r="AE433" s="88">
        <f>'RESUMEN TOTAL'!AK435</f>
        <v>0</v>
      </c>
      <c r="AF433" s="88">
        <f>'RESUMEN TOTAL'!AL435</f>
        <v>0</v>
      </c>
      <c r="AG433" s="88">
        <f>'RESUMEN TOTAL'!AM435</f>
        <v>0</v>
      </c>
      <c r="AH433" s="88">
        <f>'RESUMEN TOTAL'!AN435</f>
        <v>0</v>
      </c>
      <c r="AI433" s="88">
        <f>'RESUMEN TOTAL'!AO435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TOTAL'!A436</f>
        <v>VILLA ARIAS</v>
      </c>
      <c r="B434" t="str">
        <f>'RESUMEN TOTAL'!B436</f>
        <v>VLA03 (fija 2)</v>
      </c>
      <c r="C434" t="str">
        <f>'RESUMEN TOTAL'!D436</f>
        <v>820 y SOLER</v>
      </c>
      <c r="D434" s="33" t="str">
        <f>'RESUMEN TOTAL'!E436</f>
        <v>Fija</v>
      </c>
      <c r="E434" s="33" t="str">
        <f>'RESUMEN TOTAL'!F436</f>
        <v>Fibra Optica</v>
      </c>
      <c r="F434" s="88">
        <f>'RESUMEN TOTAL'!L436</f>
        <v>0</v>
      </c>
      <c r="G434" s="88">
        <f>'RESUMEN TOTAL'!M436</f>
        <v>0</v>
      </c>
      <c r="H434" s="88">
        <f>'RESUMEN TOTAL'!N436</f>
        <v>0</v>
      </c>
      <c r="I434" s="88">
        <f>'RESUMEN TOTAL'!O436</f>
        <v>0</v>
      </c>
      <c r="J434" s="88">
        <f>'RESUMEN TOTAL'!P436</f>
        <v>0</v>
      </c>
      <c r="K434" s="88">
        <f>'RESUMEN TOTAL'!Q436</f>
        <v>0</v>
      </c>
      <c r="L434" s="88">
        <f>'RESUMEN TOTAL'!R436</f>
        <v>0</v>
      </c>
      <c r="M434" s="88">
        <f>'RESUMEN TOTAL'!S436</f>
        <v>0</v>
      </c>
      <c r="N434" s="88">
        <f>'RESUMEN TOTAL'!T436</f>
        <v>0</v>
      </c>
      <c r="O434" s="88" t="str">
        <f>'RESUMEN TOTAL'!U436</f>
        <v>APAGADO</v>
      </c>
      <c r="P434" s="88">
        <f>'RESUMEN TOTAL'!V436</f>
        <v>0</v>
      </c>
      <c r="Q434" s="88">
        <f>'RESUMEN TOTAL'!W436</f>
        <v>0</v>
      </c>
      <c r="R434" s="88">
        <f>'RESUMEN TOTAL'!X436</f>
        <v>0</v>
      </c>
      <c r="S434" s="88">
        <f>'RESUMEN TOTAL'!Y436</f>
        <v>0</v>
      </c>
      <c r="T434" s="88">
        <f>'RESUMEN TOTAL'!Z436</f>
        <v>0</v>
      </c>
      <c r="U434" s="88">
        <f>'RESUMEN TOTAL'!AA436</f>
        <v>0</v>
      </c>
      <c r="V434" s="88">
        <f>'RESUMEN TOTAL'!AB436</f>
        <v>0</v>
      </c>
      <c r="W434" s="88">
        <f>'RESUMEN TOTAL'!AC436</f>
        <v>0</v>
      </c>
      <c r="X434" s="88">
        <f>'RESUMEN TOTAL'!AD436</f>
        <v>0</v>
      </c>
      <c r="Y434" s="88">
        <f>'RESUMEN TOTAL'!AE436</f>
        <v>0</v>
      </c>
      <c r="Z434" s="88">
        <f>'RESUMEN TOTAL'!AF436</f>
        <v>0</v>
      </c>
      <c r="AA434" s="88">
        <f>'RESUMEN TOTAL'!AG436</f>
        <v>0</v>
      </c>
      <c r="AB434" s="88">
        <f>'RESUMEN TOTAL'!AH436</f>
        <v>0</v>
      </c>
      <c r="AC434" s="88">
        <f>'RESUMEN TOTAL'!AI436</f>
        <v>0</v>
      </c>
      <c r="AD434" s="88">
        <f>'RESUMEN TOTAL'!AJ436</f>
        <v>0</v>
      </c>
      <c r="AE434" s="88">
        <f>'RESUMEN TOTAL'!AK436</f>
        <v>0</v>
      </c>
      <c r="AF434" s="88">
        <f>'RESUMEN TOTAL'!AL436</f>
        <v>0</v>
      </c>
      <c r="AG434" s="88">
        <f>'RESUMEN TOTAL'!AM436</f>
        <v>0</v>
      </c>
      <c r="AH434" s="88">
        <f>'RESUMEN TOTAL'!AN436</f>
        <v>0</v>
      </c>
      <c r="AI434" s="88">
        <f>'RESUMEN TOTAL'!AO436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TOTAL'!A437</f>
        <v>VILLA ARIAS</v>
      </c>
      <c r="B435" t="str">
        <f>'RESUMEN TOTAL'!B437</f>
        <v>VLA04</v>
      </c>
      <c r="C435" t="str">
        <f>'RESUMEN TOTAL'!D437</f>
        <v>ESPORA Y MARTIN GRASS</v>
      </c>
      <c r="D435" s="33" t="str">
        <f>'RESUMEN TOTAL'!E437</f>
        <v>DOMO</v>
      </c>
      <c r="E435" s="33" t="str">
        <f>'RESUMEN TOTAL'!F437</f>
        <v>Fibra Optica</v>
      </c>
      <c r="F435" s="88">
        <f>'RESUMEN TOTAL'!L437</f>
        <v>0</v>
      </c>
      <c r="G435" s="88">
        <f>'RESUMEN TOTAL'!M437</f>
        <v>0</v>
      </c>
      <c r="H435" s="88">
        <f>'RESUMEN TOTAL'!N437</f>
        <v>0</v>
      </c>
      <c r="I435" s="88">
        <f>'RESUMEN TOTAL'!O437</f>
        <v>0</v>
      </c>
      <c r="J435" s="88">
        <f>'RESUMEN TOTAL'!P437</f>
        <v>0</v>
      </c>
      <c r="K435" s="88">
        <f>'RESUMEN TOTAL'!Q437</f>
        <v>0</v>
      </c>
      <c r="L435" s="88">
        <f>'RESUMEN TOTAL'!R437</f>
        <v>0</v>
      </c>
      <c r="M435" s="88">
        <f>'RESUMEN TOTAL'!S437</f>
        <v>0</v>
      </c>
      <c r="N435" s="88">
        <f>'RESUMEN TOTAL'!T437</f>
        <v>0</v>
      </c>
      <c r="O435" s="88" t="str">
        <f>'RESUMEN TOTAL'!U437</f>
        <v>APAGADO</v>
      </c>
      <c r="P435" s="88">
        <f>'RESUMEN TOTAL'!V437</f>
        <v>0</v>
      </c>
      <c r="Q435" s="88">
        <f>'RESUMEN TOTAL'!W437</f>
        <v>0</v>
      </c>
      <c r="R435" s="88">
        <f>'RESUMEN TOTAL'!X437</f>
        <v>0</v>
      </c>
      <c r="S435" s="88">
        <f>'RESUMEN TOTAL'!Y437</f>
        <v>0</v>
      </c>
      <c r="T435" s="88">
        <f>'RESUMEN TOTAL'!Z437</f>
        <v>0</v>
      </c>
      <c r="U435" s="88">
        <f>'RESUMEN TOTAL'!AA437</f>
        <v>0</v>
      </c>
      <c r="V435" s="88">
        <f>'RESUMEN TOTAL'!AB437</f>
        <v>0</v>
      </c>
      <c r="W435" s="88">
        <f>'RESUMEN TOTAL'!AC437</f>
        <v>0</v>
      </c>
      <c r="X435" s="88">
        <f>'RESUMEN TOTAL'!AD437</f>
        <v>0</v>
      </c>
      <c r="Y435" s="88">
        <f>'RESUMEN TOTAL'!AE437</f>
        <v>0</v>
      </c>
      <c r="Z435" s="88">
        <f>'RESUMEN TOTAL'!AF437</f>
        <v>0</v>
      </c>
      <c r="AA435" s="88">
        <f>'RESUMEN TOTAL'!AG437</f>
        <v>0</v>
      </c>
      <c r="AB435" s="88">
        <f>'RESUMEN TOTAL'!AH437</f>
        <v>0</v>
      </c>
      <c r="AC435" s="88">
        <f>'RESUMEN TOTAL'!AI437</f>
        <v>0</v>
      </c>
      <c r="AD435" s="88">
        <f>'RESUMEN TOTAL'!AJ437</f>
        <v>0</v>
      </c>
      <c r="AE435" s="88">
        <f>'RESUMEN TOTAL'!AK437</f>
        <v>0</v>
      </c>
      <c r="AF435" s="88">
        <f>'RESUMEN TOTAL'!AL437</f>
        <v>0</v>
      </c>
      <c r="AG435" s="88">
        <f>'RESUMEN TOTAL'!AM437</f>
        <v>0</v>
      </c>
      <c r="AH435" s="88">
        <f>'RESUMEN TOTAL'!AN437</f>
        <v>0</v>
      </c>
      <c r="AI435" s="88">
        <f>'RESUMEN TOTAL'!AO437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TOTAL'!A438</f>
        <v>VILLA ARIAS</v>
      </c>
      <c r="B436" t="str">
        <f>'RESUMEN TOTAL'!B438</f>
        <v>VLA05</v>
      </c>
      <c r="C436" t="str">
        <f>'RESUMEN TOTAL'!D438</f>
        <v>ESPORA Y 802</v>
      </c>
      <c r="D436" s="33" t="str">
        <f>'RESUMEN TOTAL'!E438</f>
        <v>DOMO</v>
      </c>
      <c r="E436" s="33" t="str">
        <f>'RESUMEN TOTAL'!F438</f>
        <v>Fibra Optica</v>
      </c>
      <c r="F436" s="88">
        <f>'RESUMEN TOTAL'!L438</f>
        <v>0</v>
      </c>
      <c r="G436" s="88">
        <f>'RESUMEN TOTAL'!M438</f>
        <v>0</v>
      </c>
      <c r="H436" s="88">
        <f>'RESUMEN TOTAL'!N438</f>
        <v>0</v>
      </c>
      <c r="I436" s="88">
        <f>'RESUMEN TOTAL'!O438</f>
        <v>0</v>
      </c>
      <c r="J436" s="88">
        <f>'RESUMEN TOTAL'!P438</f>
        <v>0</v>
      </c>
      <c r="K436" s="88">
        <f>'RESUMEN TOTAL'!Q438</f>
        <v>0</v>
      </c>
      <c r="L436" s="88">
        <f>'RESUMEN TOTAL'!R438</f>
        <v>0</v>
      </c>
      <c r="M436" s="88">
        <f>'RESUMEN TOTAL'!S438</f>
        <v>0</v>
      </c>
      <c r="N436" s="88">
        <f>'RESUMEN TOTAL'!T438</f>
        <v>0</v>
      </c>
      <c r="O436" s="88" t="str">
        <f>'RESUMEN TOTAL'!U438</f>
        <v>APAGADO</v>
      </c>
      <c r="P436" s="88">
        <f>'RESUMEN TOTAL'!V438</f>
        <v>0</v>
      </c>
      <c r="Q436" s="88">
        <f>'RESUMEN TOTAL'!W438</f>
        <v>0</v>
      </c>
      <c r="R436" s="88">
        <f>'RESUMEN TOTAL'!X438</f>
        <v>0</v>
      </c>
      <c r="S436" s="88">
        <f>'RESUMEN TOTAL'!Y438</f>
        <v>0</v>
      </c>
      <c r="T436" s="88">
        <f>'RESUMEN TOTAL'!Z438</f>
        <v>0</v>
      </c>
      <c r="U436" s="88">
        <f>'RESUMEN TOTAL'!AA438</f>
        <v>0</v>
      </c>
      <c r="V436" s="88">
        <f>'RESUMEN TOTAL'!AB438</f>
        <v>0</v>
      </c>
      <c r="W436" s="88">
        <f>'RESUMEN TOTAL'!AC438</f>
        <v>0</v>
      </c>
      <c r="X436" s="88">
        <f>'RESUMEN TOTAL'!AD438</f>
        <v>0</v>
      </c>
      <c r="Y436" s="88">
        <f>'RESUMEN TOTAL'!AE438</f>
        <v>0</v>
      </c>
      <c r="Z436" s="88">
        <f>'RESUMEN TOTAL'!AF438</f>
        <v>0</v>
      </c>
      <c r="AA436" s="88">
        <f>'RESUMEN TOTAL'!AG438</f>
        <v>0</v>
      </c>
      <c r="AB436" s="88">
        <f>'RESUMEN TOTAL'!AH438</f>
        <v>0</v>
      </c>
      <c r="AC436" s="88">
        <f>'RESUMEN TOTAL'!AI438</f>
        <v>0</v>
      </c>
      <c r="AD436" s="88">
        <f>'RESUMEN TOTAL'!AJ438</f>
        <v>0</v>
      </c>
      <c r="AE436" s="88">
        <f>'RESUMEN TOTAL'!AK438</f>
        <v>0</v>
      </c>
      <c r="AF436" s="88">
        <f>'RESUMEN TOTAL'!AL438</f>
        <v>0</v>
      </c>
      <c r="AG436" s="88">
        <f>'RESUMEN TOTAL'!AM438</f>
        <v>0</v>
      </c>
      <c r="AH436" s="88">
        <f>'RESUMEN TOTAL'!AN438</f>
        <v>0</v>
      </c>
      <c r="AI436" s="88">
        <f>'RESUMEN TOTAL'!AO438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TOTAL'!A439</f>
        <v>VILLA MONICA NUEVA</v>
      </c>
      <c r="B437" t="str">
        <f>'RESUMEN TOTAL'!B439</f>
        <v>VMO 02</v>
      </c>
      <c r="C437" t="str">
        <f>'RESUMEN TOTAL'!D439</f>
        <v>Rio Carapachay y Oroño</v>
      </c>
      <c r="D437" s="33" t="str">
        <f>'RESUMEN TOTAL'!E439</f>
        <v>Domo</v>
      </c>
      <c r="E437" s="33" t="str">
        <f>'RESUMEN TOTAL'!F439</f>
        <v>Radio</v>
      </c>
      <c r="F437" s="88">
        <f>'RESUMEN TOTAL'!L439</f>
        <v>0</v>
      </c>
      <c r="G437" s="88">
        <f>'RESUMEN TOTAL'!M439</f>
        <v>0</v>
      </c>
      <c r="H437" s="88">
        <f>'RESUMEN TOTAL'!N439</f>
        <v>0</v>
      </c>
      <c r="I437" s="88">
        <f>'RESUMEN TOTAL'!O439</f>
        <v>0</v>
      </c>
      <c r="J437" s="88">
        <f>'RESUMEN TOTAL'!P439</f>
        <v>0</v>
      </c>
      <c r="K437" s="88">
        <f>'RESUMEN TOTAL'!Q439</f>
        <v>0</v>
      </c>
      <c r="L437" s="88">
        <f>'RESUMEN TOTAL'!R439</f>
        <v>0</v>
      </c>
      <c r="M437" s="88">
        <f>'RESUMEN TOTAL'!S439</f>
        <v>0</v>
      </c>
      <c r="N437" s="88">
        <f>'RESUMEN TOTAL'!T439</f>
        <v>0</v>
      </c>
      <c r="O437" s="88">
        <f>'RESUMEN TOTAL'!U439</f>
        <v>0</v>
      </c>
      <c r="P437" s="88">
        <f>'RESUMEN TOTAL'!V439</f>
        <v>0</v>
      </c>
      <c r="Q437" s="88">
        <f>'RESUMEN TOTAL'!W439</f>
        <v>0</v>
      </c>
      <c r="R437" s="88">
        <f>'RESUMEN TOTAL'!X439</f>
        <v>0</v>
      </c>
      <c r="S437" s="88">
        <f>'RESUMEN TOTAL'!Y439</f>
        <v>0</v>
      </c>
      <c r="T437" s="88">
        <f>'RESUMEN TOTAL'!Z439</f>
        <v>0</v>
      </c>
      <c r="U437" s="88">
        <f>'RESUMEN TOTAL'!AA439</f>
        <v>0</v>
      </c>
      <c r="V437" s="88">
        <f>'RESUMEN TOTAL'!AB439</f>
        <v>0</v>
      </c>
      <c r="W437" s="88">
        <f>'RESUMEN TOTAL'!AC439</f>
        <v>0</v>
      </c>
      <c r="X437" s="88">
        <f>'RESUMEN TOTAL'!AD439</f>
        <v>0</v>
      </c>
      <c r="Y437" s="88">
        <f>'RESUMEN TOTAL'!AE439</f>
        <v>0</v>
      </c>
      <c r="Z437" s="88">
        <f>'RESUMEN TOTAL'!AF439</f>
        <v>0</v>
      </c>
      <c r="AA437" s="88">
        <f>'RESUMEN TOTAL'!AG439</f>
        <v>0</v>
      </c>
      <c r="AB437" s="88">
        <f>'RESUMEN TOTAL'!AH439</f>
        <v>0</v>
      </c>
      <c r="AC437" s="88">
        <f>'RESUMEN TOTAL'!AI439</f>
        <v>0</v>
      </c>
      <c r="AD437" s="88">
        <f>'RESUMEN TOTAL'!AJ439</f>
        <v>0</v>
      </c>
      <c r="AE437" s="88">
        <f>'RESUMEN TOTAL'!AK439</f>
        <v>0</v>
      </c>
      <c r="AF437" s="88">
        <f>'RESUMEN TOTAL'!AL439</f>
        <v>0</v>
      </c>
      <c r="AG437" s="88">
        <f>'RESUMEN TOTAL'!AM439</f>
        <v>0</v>
      </c>
      <c r="AH437" s="88">
        <f>'RESUMEN TOTAL'!AN439</f>
        <v>0</v>
      </c>
      <c r="AI437" s="88">
        <f>'RESUMEN TOTAL'!AO439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TOTAL'!A440</f>
        <v>VILLA MONICA NUEVA</v>
      </c>
      <c r="B438" t="str">
        <f>'RESUMEN TOTAL'!B440</f>
        <v>VMO 03 (fija 1)</v>
      </c>
      <c r="C438" t="str">
        <f>'RESUMEN TOTAL'!D440</f>
        <v>EVA PERON E/ OROÑO Y 734 A</v>
      </c>
      <c r="D438" s="33" t="str">
        <f>'RESUMEN TOTAL'!E440</f>
        <v>Fija</v>
      </c>
      <c r="E438" s="33" t="str">
        <f>'RESUMEN TOTAL'!F440</f>
        <v>Fibra Optica</v>
      </c>
      <c r="F438" s="88">
        <f>'RESUMEN TOTAL'!L440</f>
        <v>0</v>
      </c>
      <c r="G438" s="88">
        <f>'RESUMEN TOTAL'!M440</f>
        <v>0</v>
      </c>
      <c r="H438" s="88">
        <f>'RESUMEN TOTAL'!N440</f>
        <v>0</v>
      </c>
      <c r="I438" s="88">
        <f>'RESUMEN TOTAL'!O440</f>
        <v>0</v>
      </c>
      <c r="J438" s="88">
        <f>'RESUMEN TOTAL'!P440</f>
        <v>0</v>
      </c>
      <c r="K438" s="88">
        <f>'RESUMEN TOTAL'!Q440</f>
        <v>0</v>
      </c>
      <c r="L438" s="88">
        <f>'RESUMEN TOTAL'!R440</f>
        <v>0</v>
      </c>
      <c r="M438" s="88">
        <f>'RESUMEN TOTAL'!S440</f>
        <v>0</v>
      </c>
      <c r="N438" s="88">
        <f>'RESUMEN TOTAL'!T440</f>
        <v>0</v>
      </c>
      <c r="O438" s="88">
        <f>'RESUMEN TOTAL'!U440</f>
        <v>0</v>
      </c>
      <c r="P438" s="88">
        <f>'RESUMEN TOTAL'!V440</f>
        <v>0</v>
      </c>
      <c r="Q438" s="88">
        <f>'RESUMEN TOTAL'!W440</f>
        <v>0</v>
      </c>
      <c r="R438" s="88">
        <f>'RESUMEN TOTAL'!X440</f>
        <v>0</v>
      </c>
      <c r="S438" s="88">
        <f>'RESUMEN TOTAL'!Y440</f>
        <v>0</v>
      </c>
      <c r="T438" s="88">
        <f>'RESUMEN TOTAL'!Z440</f>
        <v>0</v>
      </c>
      <c r="U438" s="88">
        <f>'RESUMEN TOTAL'!AA440</f>
        <v>0</v>
      </c>
      <c r="V438" s="88">
        <f>'RESUMEN TOTAL'!AB440</f>
        <v>0</v>
      </c>
      <c r="W438" s="88">
        <f>'RESUMEN TOTAL'!AC440</f>
        <v>0</v>
      </c>
      <c r="X438" s="88">
        <f>'RESUMEN TOTAL'!AD440</f>
        <v>0</v>
      </c>
      <c r="Y438" s="88">
        <f>'RESUMEN TOTAL'!AE440</f>
        <v>0</v>
      </c>
      <c r="Z438" s="88">
        <f>'RESUMEN TOTAL'!AF440</f>
        <v>0</v>
      </c>
      <c r="AA438" s="88">
        <f>'RESUMEN TOTAL'!AG440</f>
        <v>0</v>
      </c>
      <c r="AB438" s="88">
        <f>'RESUMEN TOTAL'!AH440</f>
        <v>0</v>
      </c>
      <c r="AC438" s="88">
        <f>'RESUMEN TOTAL'!AI440</f>
        <v>0</v>
      </c>
      <c r="AD438" s="88">
        <f>'RESUMEN TOTAL'!AJ440</f>
        <v>0</v>
      </c>
      <c r="AE438" s="88">
        <f>'RESUMEN TOTAL'!AK440</f>
        <v>0</v>
      </c>
      <c r="AF438" s="88">
        <f>'RESUMEN TOTAL'!AL440</f>
        <v>0</v>
      </c>
      <c r="AG438" s="88">
        <f>'RESUMEN TOTAL'!AM440</f>
        <v>0</v>
      </c>
      <c r="AH438" s="88">
        <f>'RESUMEN TOTAL'!AN440</f>
        <v>0</v>
      </c>
      <c r="AI438" s="88">
        <f>'RESUMEN TOTAL'!AO440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TOTAL'!A441</f>
        <v>VILLA MONICA NUEVA</v>
      </c>
      <c r="B439" t="str">
        <f>'RESUMEN TOTAL'!B441</f>
        <v>VMO 04 (fija 2)</v>
      </c>
      <c r="C439" t="str">
        <f>'RESUMEN TOTAL'!D441</f>
        <v>EVA PERON E/ OROÑO Y 734 A</v>
      </c>
      <c r="D439" s="33" t="str">
        <f>'RESUMEN TOTAL'!E441</f>
        <v>Fija</v>
      </c>
      <c r="E439" s="33" t="str">
        <f>'RESUMEN TOTAL'!F441</f>
        <v>Fibra Optica</v>
      </c>
      <c r="F439" s="88">
        <f>'RESUMEN TOTAL'!L441</f>
        <v>0</v>
      </c>
      <c r="G439" s="88">
        <f>'RESUMEN TOTAL'!M441</f>
        <v>0</v>
      </c>
      <c r="H439" s="88">
        <f>'RESUMEN TOTAL'!N441</f>
        <v>0</v>
      </c>
      <c r="I439" s="88">
        <f>'RESUMEN TOTAL'!O441</f>
        <v>0</v>
      </c>
      <c r="J439" s="88">
        <f>'RESUMEN TOTAL'!P441</f>
        <v>0</v>
      </c>
      <c r="K439" s="88">
        <f>'RESUMEN TOTAL'!Q441</f>
        <v>0</v>
      </c>
      <c r="L439" s="88">
        <f>'RESUMEN TOTAL'!R441</f>
        <v>0</v>
      </c>
      <c r="M439" s="88">
        <f>'RESUMEN TOTAL'!S441</f>
        <v>0</v>
      </c>
      <c r="N439" s="88">
        <f>'RESUMEN TOTAL'!T441</f>
        <v>0</v>
      </c>
      <c r="O439" s="88">
        <f>'RESUMEN TOTAL'!U441</f>
        <v>0</v>
      </c>
      <c r="P439" s="88">
        <f>'RESUMEN TOTAL'!V441</f>
        <v>0</v>
      </c>
      <c r="Q439" s="88">
        <f>'RESUMEN TOTAL'!W441</f>
        <v>0</v>
      </c>
      <c r="R439" s="88">
        <f>'RESUMEN TOTAL'!X441</f>
        <v>0</v>
      </c>
      <c r="S439" s="88">
        <f>'RESUMEN TOTAL'!Y441</f>
        <v>0</v>
      </c>
      <c r="T439" s="88">
        <f>'RESUMEN TOTAL'!Z441</f>
        <v>0</v>
      </c>
      <c r="U439" s="88">
        <f>'RESUMEN TOTAL'!AA441</f>
        <v>0</v>
      </c>
      <c r="V439" s="88">
        <f>'RESUMEN TOTAL'!AB441</f>
        <v>0</v>
      </c>
      <c r="W439" s="88">
        <f>'RESUMEN TOTAL'!AC441</f>
        <v>0</v>
      </c>
      <c r="X439" s="88">
        <f>'RESUMEN TOTAL'!AD441</f>
        <v>0</v>
      </c>
      <c r="Y439" s="88">
        <f>'RESUMEN TOTAL'!AE441</f>
        <v>0</v>
      </c>
      <c r="Z439" s="88">
        <f>'RESUMEN TOTAL'!AF441</f>
        <v>0</v>
      </c>
      <c r="AA439" s="88">
        <f>'RESUMEN TOTAL'!AG441</f>
        <v>0</v>
      </c>
      <c r="AB439" s="88">
        <f>'RESUMEN TOTAL'!AH441</f>
        <v>0</v>
      </c>
      <c r="AC439" s="88">
        <f>'RESUMEN TOTAL'!AI441</f>
        <v>0</v>
      </c>
      <c r="AD439" s="88">
        <f>'RESUMEN TOTAL'!AJ441</f>
        <v>0</v>
      </c>
      <c r="AE439" s="88">
        <f>'RESUMEN TOTAL'!AK441</f>
        <v>0</v>
      </c>
      <c r="AF439" s="88">
        <f>'RESUMEN TOTAL'!AL441</f>
        <v>0</v>
      </c>
      <c r="AG439" s="88">
        <f>'RESUMEN TOTAL'!AM441</f>
        <v>0</v>
      </c>
      <c r="AH439" s="88">
        <f>'RESUMEN TOTAL'!AN441</f>
        <v>0</v>
      </c>
      <c r="AI439" s="88">
        <f>'RESUMEN TOTAL'!AO441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TOTAL'!A442</f>
        <v>VILLA MONICA NUEVA</v>
      </c>
      <c r="B440" t="str">
        <f>'RESUMEN TOTAL'!B442</f>
        <v>VMO 05</v>
      </c>
      <c r="C440" t="str">
        <f>'RESUMEN TOTAL'!D442</f>
        <v>OROÑO Y EVA PERON</v>
      </c>
      <c r="D440" s="33" t="str">
        <f>'RESUMEN TOTAL'!E442</f>
        <v>DOMO</v>
      </c>
      <c r="E440" s="33" t="str">
        <f>'RESUMEN TOTAL'!F442</f>
        <v>Fibra Optica</v>
      </c>
      <c r="F440" s="88">
        <f>'RESUMEN TOTAL'!L442</f>
        <v>0</v>
      </c>
      <c r="G440" s="88">
        <f>'RESUMEN TOTAL'!M442</f>
        <v>0</v>
      </c>
      <c r="H440" s="88">
        <f>'RESUMEN TOTAL'!N442</f>
        <v>0</v>
      </c>
      <c r="I440" s="88">
        <f>'RESUMEN TOTAL'!O442</f>
        <v>0</v>
      </c>
      <c r="J440" s="88">
        <f>'RESUMEN TOTAL'!P442</f>
        <v>0</v>
      </c>
      <c r="K440" s="88">
        <f>'RESUMEN TOTAL'!Q442</f>
        <v>0</v>
      </c>
      <c r="L440" s="88">
        <f>'RESUMEN TOTAL'!R442</f>
        <v>0</v>
      </c>
      <c r="M440" s="88">
        <f>'RESUMEN TOTAL'!S442</f>
        <v>0</v>
      </c>
      <c r="N440" s="88">
        <f>'RESUMEN TOTAL'!T442</f>
        <v>0</v>
      </c>
      <c r="O440" s="88">
        <f>'RESUMEN TOTAL'!U442</f>
        <v>0</v>
      </c>
      <c r="P440" s="88">
        <f>'RESUMEN TOTAL'!V442</f>
        <v>0</v>
      </c>
      <c r="Q440" s="88">
        <f>'RESUMEN TOTAL'!W442</f>
        <v>0</v>
      </c>
      <c r="R440" s="88">
        <f>'RESUMEN TOTAL'!X442</f>
        <v>0</v>
      </c>
      <c r="S440" s="88">
        <f>'RESUMEN TOTAL'!Y442</f>
        <v>0</v>
      </c>
      <c r="T440" s="88">
        <f>'RESUMEN TOTAL'!Z442</f>
        <v>0</v>
      </c>
      <c r="U440" s="88">
        <f>'RESUMEN TOTAL'!AA442</f>
        <v>0</v>
      </c>
      <c r="V440" s="88">
        <f>'RESUMEN TOTAL'!AB442</f>
        <v>0</v>
      </c>
      <c r="W440" s="88">
        <f>'RESUMEN TOTAL'!AC442</f>
        <v>0</v>
      </c>
      <c r="X440" s="88">
        <f>'RESUMEN TOTAL'!AD442</f>
        <v>0</v>
      </c>
      <c r="Y440" s="88">
        <f>'RESUMEN TOTAL'!AE442</f>
        <v>0</v>
      </c>
      <c r="Z440" s="88">
        <f>'RESUMEN TOTAL'!AF442</f>
        <v>0</v>
      </c>
      <c r="AA440" s="88">
        <f>'RESUMEN TOTAL'!AG442</f>
        <v>0</v>
      </c>
      <c r="AB440" s="88">
        <f>'RESUMEN TOTAL'!AH442</f>
        <v>0</v>
      </c>
      <c r="AC440" s="88">
        <f>'RESUMEN TOTAL'!AI442</f>
        <v>0</v>
      </c>
      <c r="AD440" s="88">
        <f>'RESUMEN TOTAL'!AJ442</f>
        <v>0</v>
      </c>
      <c r="AE440" s="88">
        <f>'RESUMEN TOTAL'!AK442</f>
        <v>0</v>
      </c>
      <c r="AF440" s="88">
        <f>'RESUMEN TOTAL'!AL442</f>
        <v>0</v>
      </c>
      <c r="AG440" s="88">
        <f>'RESUMEN TOTAL'!AM442</f>
        <v>0</v>
      </c>
      <c r="AH440" s="88">
        <f>'RESUMEN TOTAL'!AN442</f>
        <v>0</v>
      </c>
      <c r="AI440" s="88">
        <f>'RESUMEN TOTAL'!AO442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TOTAL'!A443</f>
        <v>VILLA MONICA NUEVA</v>
      </c>
      <c r="B441" t="str">
        <f>'RESUMEN TOTAL'!B443</f>
        <v>VMO01</v>
      </c>
      <c r="C441" t="str">
        <f>'RESUMEN TOTAL'!D443</f>
        <v>Eva Peron y Monseñor de las Casas</v>
      </c>
      <c r="D441" s="33" t="str">
        <f>'RESUMEN TOTAL'!E443</f>
        <v>DOMO</v>
      </c>
      <c r="E441" s="33" t="str">
        <f>'RESUMEN TOTAL'!F443</f>
        <v>Fibra Optica</v>
      </c>
      <c r="F441" s="88">
        <f>'RESUMEN TOTAL'!L443</f>
        <v>0</v>
      </c>
      <c r="G441" s="88">
        <f>'RESUMEN TOTAL'!M443</f>
        <v>0</v>
      </c>
      <c r="H441" s="88">
        <f>'RESUMEN TOTAL'!N443</f>
        <v>0</v>
      </c>
      <c r="I441" s="88">
        <f>'RESUMEN TOTAL'!O443</f>
        <v>0</v>
      </c>
      <c r="J441" s="88">
        <f>'RESUMEN TOTAL'!P443</f>
        <v>0</v>
      </c>
      <c r="K441" s="88">
        <f>'RESUMEN TOTAL'!Q443</f>
        <v>0</v>
      </c>
      <c r="L441" s="88">
        <f>'RESUMEN TOTAL'!R443</f>
        <v>0</v>
      </c>
      <c r="M441" s="88">
        <f>'RESUMEN TOTAL'!S443</f>
        <v>0</v>
      </c>
      <c r="N441" s="88">
        <f>'RESUMEN TOTAL'!T443</f>
        <v>0</v>
      </c>
      <c r="O441" s="88">
        <f>'RESUMEN TOTAL'!U443</f>
        <v>0</v>
      </c>
      <c r="P441" s="88">
        <f>'RESUMEN TOTAL'!V443</f>
        <v>0</v>
      </c>
      <c r="Q441" s="88">
        <f>'RESUMEN TOTAL'!W443</f>
        <v>0</v>
      </c>
      <c r="R441" s="88">
        <f>'RESUMEN TOTAL'!X443</f>
        <v>0</v>
      </c>
      <c r="S441" s="88">
        <f>'RESUMEN TOTAL'!Y443</f>
        <v>0</v>
      </c>
      <c r="T441" s="88">
        <f>'RESUMEN TOTAL'!Z443</f>
        <v>0</v>
      </c>
      <c r="U441" s="88">
        <f>'RESUMEN TOTAL'!AA443</f>
        <v>0</v>
      </c>
      <c r="V441" s="88">
        <f>'RESUMEN TOTAL'!AB443</f>
        <v>0</v>
      </c>
      <c r="W441" s="88">
        <f>'RESUMEN TOTAL'!AC443</f>
        <v>0</v>
      </c>
      <c r="X441" s="88">
        <f>'RESUMEN TOTAL'!AD443</f>
        <v>0</v>
      </c>
      <c r="Y441" s="88">
        <f>'RESUMEN TOTAL'!AE443</f>
        <v>0</v>
      </c>
      <c r="Z441" s="88">
        <f>'RESUMEN TOTAL'!AF443</f>
        <v>0</v>
      </c>
      <c r="AA441" s="88">
        <f>'RESUMEN TOTAL'!AG443</f>
        <v>0</v>
      </c>
      <c r="AB441" s="88">
        <f>'RESUMEN TOTAL'!AH443</f>
        <v>0</v>
      </c>
      <c r="AC441" s="88">
        <f>'RESUMEN TOTAL'!AI443</f>
        <v>0</v>
      </c>
      <c r="AD441" s="88">
        <f>'RESUMEN TOTAL'!AJ443</f>
        <v>0</v>
      </c>
      <c r="AE441" s="88">
        <f>'RESUMEN TOTAL'!AK443</f>
        <v>0</v>
      </c>
      <c r="AF441" s="88">
        <f>'RESUMEN TOTAL'!AL443</f>
        <v>0</v>
      </c>
      <c r="AG441" s="88">
        <f>'RESUMEN TOTAL'!AM443</f>
        <v>0</v>
      </c>
      <c r="AH441" s="88">
        <f>'RESUMEN TOTAL'!AN443</f>
        <v>0</v>
      </c>
      <c r="AI441" s="88">
        <f>'RESUMEN TOTAL'!AO443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TOTAL'!A444</f>
        <v>VILLA MONICA VIEJA</v>
      </c>
      <c r="B442" t="str">
        <f>'RESUMEN TOTAL'!B444</f>
        <v>VMOV01 (fija 1)</v>
      </c>
      <c r="C442" t="str">
        <f>'RESUMEN TOTAL'!D444</f>
        <v>ATENAS E/ CAFFERATA Y ALEMANIA</v>
      </c>
      <c r="D442" s="33" t="str">
        <f>'RESUMEN TOTAL'!E444</f>
        <v>Fija</v>
      </c>
      <c r="E442" s="33" t="str">
        <f>'RESUMEN TOTAL'!F444</f>
        <v>Fibra Optica</v>
      </c>
      <c r="F442" s="88">
        <f>'RESUMEN TOTAL'!L444</f>
        <v>0</v>
      </c>
      <c r="G442" s="88">
        <f>'RESUMEN TOTAL'!M444</f>
        <v>0</v>
      </c>
      <c r="H442" s="88">
        <f>'RESUMEN TOTAL'!N444</f>
        <v>0</v>
      </c>
      <c r="I442" s="88">
        <f>'RESUMEN TOTAL'!O444</f>
        <v>0</v>
      </c>
      <c r="J442" s="88">
        <f>'RESUMEN TOTAL'!P444</f>
        <v>0</v>
      </c>
      <c r="K442" s="88">
        <f>'RESUMEN TOTAL'!Q444</f>
        <v>0</v>
      </c>
      <c r="L442" s="88">
        <f>'RESUMEN TOTAL'!R444</f>
        <v>0</v>
      </c>
      <c r="M442" s="88">
        <f>'RESUMEN TOTAL'!S444</f>
        <v>0</v>
      </c>
      <c r="N442" s="88">
        <f>'RESUMEN TOTAL'!T444</f>
        <v>0</v>
      </c>
      <c r="O442" s="88">
        <f>'RESUMEN TOTAL'!U444</f>
        <v>0</v>
      </c>
      <c r="P442" s="88">
        <f>'RESUMEN TOTAL'!V444</f>
        <v>0</v>
      </c>
      <c r="Q442" s="88">
        <f>'RESUMEN TOTAL'!W444</f>
        <v>0</v>
      </c>
      <c r="R442" s="88">
        <f>'RESUMEN TOTAL'!X444</f>
        <v>0</v>
      </c>
      <c r="S442" s="88">
        <f>'RESUMEN TOTAL'!Y444</f>
        <v>0</v>
      </c>
      <c r="T442" s="88">
        <f>'RESUMEN TOTAL'!Z444</f>
        <v>0</v>
      </c>
      <c r="U442" s="88">
        <f>'RESUMEN TOTAL'!AA444</f>
        <v>0</v>
      </c>
      <c r="V442" s="88">
        <f>'RESUMEN TOTAL'!AB444</f>
        <v>0</v>
      </c>
      <c r="W442" s="88">
        <f>'RESUMEN TOTAL'!AC444</f>
        <v>0</v>
      </c>
      <c r="X442" s="88">
        <f>'RESUMEN TOTAL'!AD444</f>
        <v>0</v>
      </c>
      <c r="Y442" s="88">
        <f>'RESUMEN TOTAL'!AE444</f>
        <v>0</v>
      </c>
      <c r="Z442" s="88">
        <f>'RESUMEN TOTAL'!AF444</f>
        <v>0</v>
      </c>
      <c r="AA442" s="88">
        <f>'RESUMEN TOTAL'!AG444</f>
        <v>0</v>
      </c>
      <c r="AB442" s="88">
        <f>'RESUMEN TOTAL'!AH444</f>
        <v>0</v>
      </c>
      <c r="AC442" s="88">
        <f>'RESUMEN TOTAL'!AI444</f>
        <v>0</v>
      </c>
      <c r="AD442" s="88">
        <f>'RESUMEN TOTAL'!AJ444</f>
        <v>0</v>
      </c>
      <c r="AE442" s="88">
        <f>'RESUMEN TOTAL'!AK444</f>
        <v>0</v>
      </c>
      <c r="AF442" s="88">
        <f>'RESUMEN TOTAL'!AL444</f>
        <v>0</v>
      </c>
      <c r="AG442" s="88">
        <f>'RESUMEN TOTAL'!AM444</f>
        <v>0</v>
      </c>
      <c r="AH442" s="88">
        <f>'RESUMEN TOTAL'!AN444</f>
        <v>0</v>
      </c>
      <c r="AI442" s="88">
        <f>'RESUMEN TOTAL'!AO444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TOTAL'!A445</f>
        <v>VILLA MONICA VIEJA</v>
      </c>
      <c r="B443" t="str">
        <f>'RESUMEN TOTAL'!B445</f>
        <v>VMOV 02 (fija 2)</v>
      </c>
      <c r="C443" t="str">
        <f>'RESUMEN TOTAL'!D445</f>
        <v>ATENAS E/ CAFFERATA Y ALEMANIA</v>
      </c>
      <c r="D443" s="33" t="str">
        <f>'RESUMEN TOTAL'!E445</f>
        <v>Fija</v>
      </c>
      <c r="E443" s="33" t="str">
        <f>'RESUMEN TOTAL'!F445</f>
        <v>Fibra Optica</v>
      </c>
      <c r="F443" s="88">
        <f>'RESUMEN TOTAL'!L445</f>
        <v>0</v>
      </c>
      <c r="G443" s="88">
        <f>'RESUMEN TOTAL'!M445</f>
        <v>0</v>
      </c>
      <c r="H443" s="88">
        <f>'RESUMEN TOTAL'!N445</f>
        <v>0</v>
      </c>
      <c r="I443" s="88">
        <f>'RESUMEN TOTAL'!O445</f>
        <v>0</v>
      </c>
      <c r="J443" s="88">
        <f>'RESUMEN TOTAL'!P445</f>
        <v>0</v>
      </c>
      <c r="K443" s="88">
        <f>'RESUMEN TOTAL'!Q445</f>
        <v>0</v>
      </c>
      <c r="L443" s="88">
        <f>'RESUMEN TOTAL'!R445</f>
        <v>0</v>
      </c>
      <c r="M443" s="88">
        <f>'RESUMEN TOTAL'!S445</f>
        <v>0</v>
      </c>
      <c r="N443" s="88">
        <f>'RESUMEN TOTAL'!T445</f>
        <v>0</v>
      </c>
      <c r="O443" s="88">
        <f>'RESUMEN TOTAL'!U445</f>
        <v>0</v>
      </c>
      <c r="P443" s="88">
        <f>'RESUMEN TOTAL'!V445</f>
        <v>0</v>
      </c>
      <c r="Q443" s="88">
        <f>'RESUMEN TOTAL'!W445</f>
        <v>0</v>
      </c>
      <c r="R443" s="88">
        <f>'RESUMEN TOTAL'!X445</f>
        <v>0</v>
      </c>
      <c r="S443" s="88">
        <f>'RESUMEN TOTAL'!Y445</f>
        <v>0</v>
      </c>
      <c r="T443" s="88">
        <f>'RESUMEN TOTAL'!Z445</f>
        <v>0</v>
      </c>
      <c r="U443" s="88">
        <f>'RESUMEN TOTAL'!AA445</f>
        <v>0</v>
      </c>
      <c r="V443" s="88">
        <f>'RESUMEN TOTAL'!AB445</f>
        <v>0</v>
      </c>
      <c r="W443" s="88">
        <f>'RESUMEN TOTAL'!AC445</f>
        <v>0</v>
      </c>
      <c r="X443" s="88">
        <f>'RESUMEN TOTAL'!AD445</f>
        <v>0</v>
      </c>
      <c r="Y443" s="88">
        <f>'RESUMEN TOTAL'!AE445</f>
        <v>0</v>
      </c>
      <c r="Z443" s="88">
        <f>'RESUMEN TOTAL'!AF445</f>
        <v>0</v>
      </c>
      <c r="AA443" s="88">
        <f>'RESUMEN TOTAL'!AG445</f>
        <v>0</v>
      </c>
      <c r="AB443" s="88">
        <f>'RESUMEN TOTAL'!AH445</f>
        <v>0</v>
      </c>
      <c r="AC443" s="88">
        <f>'RESUMEN TOTAL'!AI445</f>
        <v>0</v>
      </c>
      <c r="AD443" s="88">
        <f>'RESUMEN TOTAL'!AJ445</f>
        <v>0</v>
      </c>
      <c r="AE443" s="88">
        <f>'RESUMEN TOTAL'!AK445</f>
        <v>0</v>
      </c>
      <c r="AF443" s="88">
        <f>'RESUMEN TOTAL'!AL445</f>
        <v>0</v>
      </c>
      <c r="AG443" s="88">
        <f>'RESUMEN TOTAL'!AM445</f>
        <v>0</v>
      </c>
      <c r="AH443" s="88">
        <f>'RESUMEN TOTAL'!AN445</f>
        <v>0</v>
      </c>
      <c r="AI443" s="88">
        <f>'RESUMEN TOTAL'!AO445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TOTAL'!A446</f>
        <v>VILLA MONICA VIEJA</v>
      </c>
      <c r="B444" t="str">
        <f>'RESUMEN TOTAL'!B446</f>
        <v>VMOV 03 (fija 1)</v>
      </c>
      <c r="C444" t="str">
        <f>'RESUMEN TOTAL'!D446</f>
        <v>ROMA E/ HOLANDA Y CAFFERATA</v>
      </c>
      <c r="D444" s="33" t="str">
        <f>'RESUMEN TOTAL'!E446</f>
        <v>Fija</v>
      </c>
      <c r="E444" s="33" t="str">
        <f>'RESUMEN TOTAL'!F446</f>
        <v>Fibra Optica</v>
      </c>
      <c r="F444" s="88">
        <f>'RESUMEN TOTAL'!L446</f>
        <v>0</v>
      </c>
      <c r="G444" s="88">
        <f>'RESUMEN TOTAL'!M446</f>
        <v>0</v>
      </c>
      <c r="H444" s="88">
        <f>'RESUMEN TOTAL'!N446</f>
        <v>0</v>
      </c>
      <c r="I444" s="88">
        <f>'RESUMEN TOTAL'!O446</f>
        <v>0</v>
      </c>
      <c r="J444" s="88">
        <f>'RESUMEN TOTAL'!P446</f>
        <v>0</v>
      </c>
      <c r="K444" s="88">
        <f>'RESUMEN TOTAL'!Q446</f>
        <v>0</v>
      </c>
      <c r="L444" s="88">
        <f>'RESUMEN TOTAL'!R446</f>
        <v>0</v>
      </c>
      <c r="M444" s="88">
        <f>'RESUMEN TOTAL'!S446</f>
        <v>0</v>
      </c>
      <c r="N444" s="88">
        <f>'RESUMEN TOTAL'!T446</f>
        <v>0</v>
      </c>
      <c r="O444" s="88">
        <f>'RESUMEN TOTAL'!U446</f>
        <v>0</v>
      </c>
      <c r="P444" s="88">
        <f>'RESUMEN TOTAL'!V446</f>
        <v>0</v>
      </c>
      <c r="Q444" s="88">
        <f>'RESUMEN TOTAL'!W446</f>
        <v>0</v>
      </c>
      <c r="R444" s="88">
        <f>'RESUMEN TOTAL'!X446</f>
        <v>0</v>
      </c>
      <c r="S444" s="88">
        <f>'RESUMEN TOTAL'!Y446</f>
        <v>0</v>
      </c>
      <c r="T444" s="88">
        <f>'RESUMEN TOTAL'!Z446</f>
        <v>0</v>
      </c>
      <c r="U444" s="88">
        <f>'RESUMEN TOTAL'!AA446</f>
        <v>0</v>
      </c>
      <c r="V444" s="88">
        <f>'RESUMEN TOTAL'!AB446</f>
        <v>0</v>
      </c>
      <c r="W444" s="88">
        <f>'RESUMEN TOTAL'!AC446</f>
        <v>0</v>
      </c>
      <c r="X444" s="88">
        <f>'RESUMEN TOTAL'!AD446</f>
        <v>0</v>
      </c>
      <c r="Y444" s="88">
        <f>'RESUMEN TOTAL'!AE446</f>
        <v>0</v>
      </c>
      <c r="Z444" s="88">
        <f>'RESUMEN TOTAL'!AF446</f>
        <v>0</v>
      </c>
      <c r="AA444" s="88">
        <f>'RESUMEN TOTAL'!AG446</f>
        <v>0</v>
      </c>
      <c r="AB444" s="88">
        <f>'RESUMEN TOTAL'!AH446</f>
        <v>0</v>
      </c>
      <c r="AC444" s="88">
        <f>'RESUMEN TOTAL'!AI446</f>
        <v>0</v>
      </c>
      <c r="AD444" s="88">
        <f>'RESUMEN TOTAL'!AJ446</f>
        <v>0</v>
      </c>
      <c r="AE444" s="88">
        <f>'RESUMEN TOTAL'!AK446</f>
        <v>0</v>
      </c>
      <c r="AF444" s="88">
        <f>'RESUMEN TOTAL'!AL446</f>
        <v>0</v>
      </c>
      <c r="AG444" s="88">
        <f>'RESUMEN TOTAL'!AM446</f>
        <v>0</v>
      </c>
      <c r="AH444" s="88">
        <f>'RESUMEN TOTAL'!AN446</f>
        <v>0</v>
      </c>
      <c r="AI444" s="88">
        <f>'RESUMEN TOTAL'!AO446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TOTAL'!A447</f>
        <v>VILLA MONICA VIEJA</v>
      </c>
      <c r="B445" t="str">
        <f>'RESUMEN TOTAL'!B447</f>
        <v>VMOV04 (fija 2)</v>
      </c>
      <c r="C445" t="str">
        <f>'RESUMEN TOTAL'!D447</f>
        <v>ROMA E/ HOLANDA Y CAFFERATA</v>
      </c>
      <c r="D445" s="33" t="str">
        <f>'RESUMEN TOTAL'!E447</f>
        <v>Fija</v>
      </c>
      <c r="E445" s="33" t="str">
        <f>'RESUMEN TOTAL'!F447</f>
        <v>Fibra Optica</v>
      </c>
      <c r="F445" s="88">
        <f>'RESUMEN TOTAL'!L447</f>
        <v>0</v>
      </c>
      <c r="G445" s="88">
        <f>'RESUMEN TOTAL'!M447</f>
        <v>0</v>
      </c>
      <c r="H445" s="88">
        <f>'RESUMEN TOTAL'!N447</f>
        <v>0</v>
      </c>
      <c r="I445" s="88">
        <f>'RESUMEN TOTAL'!O447</f>
        <v>0</v>
      </c>
      <c r="J445" s="88">
        <f>'RESUMEN TOTAL'!P447</f>
        <v>0</v>
      </c>
      <c r="K445" s="88">
        <f>'RESUMEN TOTAL'!Q447</f>
        <v>0</v>
      </c>
      <c r="L445" s="88">
        <f>'RESUMEN TOTAL'!R447</f>
        <v>0</v>
      </c>
      <c r="M445" s="88">
        <f>'RESUMEN TOTAL'!S447</f>
        <v>0</v>
      </c>
      <c r="N445" s="88">
        <f>'RESUMEN TOTAL'!T447</f>
        <v>0</v>
      </c>
      <c r="O445" s="88">
        <f>'RESUMEN TOTAL'!U447</f>
        <v>0</v>
      </c>
      <c r="P445" s="88">
        <f>'RESUMEN TOTAL'!V447</f>
        <v>0</v>
      </c>
      <c r="Q445" s="88">
        <f>'RESUMEN TOTAL'!W447</f>
        <v>0</v>
      </c>
      <c r="R445" s="88">
        <f>'RESUMEN TOTAL'!X447</f>
        <v>0</v>
      </c>
      <c r="S445" s="88">
        <f>'RESUMEN TOTAL'!Y447</f>
        <v>0</v>
      </c>
      <c r="T445" s="88">
        <f>'RESUMEN TOTAL'!Z447</f>
        <v>0</v>
      </c>
      <c r="U445" s="88">
        <f>'RESUMEN TOTAL'!AA447</f>
        <v>0</v>
      </c>
      <c r="V445" s="88">
        <f>'RESUMEN TOTAL'!AB447</f>
        <v>0</v>
      </c>
      <c r="W445" s="88">
        <f>'RESUMEN TOTAL'!AC447</f>
        <v>0</v>
      </c>
      <c r="X445" s="88">
        <f>'RESUMEN TOTAL'!AD447</f>
        <v>0</v>
      </c>
      <c r="Y445" s="88">
        <f>'RESUMEN TOTAL'!AE447</f>
        <v>0</v>
      </c>
      <c r="Z445" s="88">
        <f>'RESUMEN TOTAL'!AF447</f>
        <v>0</v>
      </c>
      <c r="AA445" s="88">
        <f>'RESUMEN TOTAL'!AG447</f>
        <v>0</v>
      </c>
      <c r="AB445" s="88">
        <f>'RESUMEN TOTAL'!AH447</f>
        <v>0</v>
      </c>
      <c r="AC445" s="88">
        <f>'RESUMEN TOTAL'!AI447</f>
        <v>0</v>
      </c>
      <c r="AD445" s="88">
        <f>'RESUMEN TOTAL'!AJ447</f>
        <v>0</v>
      </c>
      <c r="AE445" s="88">
        <f>'RESUMEN TOTAL'!AK447</f>
        <v>0</v>
      </c>
      <c r="AF445" s="88">
        <f>'RESUMEN TOTAL'!AL447</f>
        <v>0</v>
      </c>
      <c r="AG445" s="88">
        <f>'RESUMEN TOTAL'!AM447</f>
        <v>0</v>
      </c>
      <c r="AH445" s="88">
        <f>'RESUMEN TOTAL'!AN447</f>
        <v>0</v>
      </c>
      <c r="AI445" s="88">
        <f>'RESUMEN TOTAL'!AO447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TOTAL'!A448</f>
        <v>VILLA SAN LUIS</v>
      </c>
      <c r="B446" t="str">
        <f>'RESUMEN TOTAL'!B448</f>
        <v>VSL 01</v>
      </c>
      <c r="C446" t="str">
        <f>'RESUMEN TOTAL'!D448</f>
        <v>AV. HUDSON Y CACHEUTA</v>
      </c>
      <c r="D446" s="33" t="str">
        <f>'RESUMEN TOTAL'!E448</f>
        <v>DOMO</v>
      </c>
      <c r="E446" s="33" t="str">
        <f>'RESUMEN TOTAL'!F448</f>
        <v>Fibra Optica</v>
      </c>
      <c r="F446" s="88">
        <f>'RESUMEN TOTAL'!L448</f>
        <v>0</v>
      </c>
      <c r="G446" s="88">
        <f>'RESUMEN TOTAL'!M448</f>
        <v>0</v>
      </c>
      <c r="H446" s="88">
        <f>'RESUMEN TOTAL'!N448</f>
        <v>0</v>
      </c>
      <c r="I446" s="88">
        <f>'RESUMEN TOTAL'!O448</f>
        <v>0</v>
      </c>
      <c r="J446" s="88">
        <f>'RESUMEN TOTAL'!P448</f>
        <v>0</v>
      </c>
      <c r="K446" s="88">
        <f>'RESUMEN TOTAL'!Q448</f>
        <v>0</v>
      </c>
      <c r="L446" s="88">
        <f>'RESUMEN TOTAL'!R448</f>
        <v>0</v>
      </c>
      <c r="M446" s="88">
        <f>'RESUMEN TOTAL'!S448</f>
        <v>0</v>
      </c>
      <c r="N446" s="88">
        <f>'RESUMEN TOTAL'!T448</f>
        <v>0</v>
      </c>
      <c r="O446" s="88" t="str">
        <f>'RESUMEN TOTAL'!U448</f>
        <v>APAGADO</v>
      </c>
      <c r="P446" s="88">
        <f>'RESUMEN TOTAL'!V448</f>
        <v>0</v>
      </c>
      <c r="Q446" s="88">
        <f>'RESUMEN TOTAL'!W448</f>
        <v>0</v>
      </c>
      <c r="R446" s="88">
        <f>'RESUMEN TOTAL'!X448</f>
        <v>0</v>
      </c>
      <c r="S446" s="88">
        <f>'RESUMEN TOTAL'!Y448</f>
        <v>0</v>
      </c>
      <c r="T446" s="88">
        <f>'RESUMEN TOTAL'!Z448</f>
        <v>0</v>
      </c>
      <c r="U446" s="88">
        <f>'RESUMEN TOTAL'!AA448</f>
        <v>0</v>
      </c>
      <c r="V446" s="88">
        <f>'RESUMEN TOTAL'!AB448</f>
        <v>0</v>
      </c>
      <c r="W446" s="88">
        <f>'RESUMEN TOTAL'!AC448</f>
        <v>0</v>
      </c>
      <c r="X446" s="88">
        <f>'RESUMEN TOTAL'!AD448</f>
        <v>0</v>
      </c>
      <c r="Y446" s="88">
        <f>'RESUMEN TOTAL'!AE448</f>
        <v>0</v>
      </c>
      <c r="Z446" s="88">
        <f>'RESUMEN TOTAL'!AF448</f>
        <v>0</v>
      </c>
      <c r="AA446" s="88">
        <f>'RESUMEN TOTAL'!AG448</f>
        <v>0</v>
      </c>
      <c r="AB446" s="88">
        <f>'RESUMEN TOTAL'!AH448</f>
        <v>0</v>
      </c>
      <c r="AC446" s="88">
        <f>'RESUMEN TOTAL'!AI448</f>
        <v>0</v>
      </c>
      <c r="AD446" s="88">
        <f>'RESUMEN TOTAL'!AJ448</f>
        <v>0</v>
      </c>
      <c r="AE446" s="88">
        <f>'RESUMEN TOTAL'!AK448</f>
        <v>0</v>
      </c>
      <c r="AF446" s="88">
        <f>'RESUMEN TOTAL'!AL448</f>
        <v>0</v>
      </c>
      <c r="AG446" s="88">
        <f>'RESUMEN TOTAL'!AM448</f>
        <v>0</v>
      </c>
      <c r="AH446" s="88">
        <f>'RESUMEN TOTAL'!AN448</f>
        <v>0</v>
      </c>
      <c r="AI446" s="88">
        <f>'RESUMEN TOTAL'!AO448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TOTAL'!A449</f>
        <v>VILLA SUSANA</v>
      </c>
      <c r="B447" t="str">
        <f>'RESUMEN TOTAL'!B449</f>
        <v>VSU01</v>
      </c>
      <c r="C447" t="str">
        <f>'RESUMEN TOTAL'!D449</f>
        <v>CJAL. JUAN BROWN Y SANTA FE</v>
      </c>
      <c r="D447" s="33" t="str">
        <f>'RESUMEN TOTAL'!E449</f>
        <v>DOMO</v>
      </c>
      <c r="E447" s="33" t="str">
        <f>'RESUMEN TOTAL'!F449</f>
        <v>Radio</v>
      </c>
      <c r="F447" s="88">
        <f>'RESUMEN TOTAL'!L449</f>
        <v>0</v>
      </c>
      <c r="G447" s="88">
        <f>'RESUMEN TOTAL'!M449</f>
        <v>0</v>
      </c>
      <c r="H447" s="88">
        <f>'RESUMEN TOTAL'!N449</f>
        <v>0</v>
      </c>
      <c r="I447" s="88">
        <f>'RESUMEN TOTAL'!O449</f>
        <v>0</v>
      </c>
      <c r="J447" s="88">
        <f>'RESUMEN TOTAL'!P449</f>
        <v>0</v>
      </c>
      <c r="K447" s="88">
        <f>'RESUMEN TOTAL'!Q449</f>
        <v>0</v>
      </c>
      <c r="L447" s="88">
        <f>'RESUMEN TOTAL'!R449</f>
        <v>0</v>
      </c>
      <c r="M447" s="88">
        <f>'RESUMEN TOTAL'!S449</f>
        <v>0</v>
      </c>
      <c r="N447" s="88">
        <f>'RESUMEN TOTAL'!T449</f>
        <v>0</v>
      </c>
      <c r="O447" s="88">
        <f>'RESUMEN TOTAL'!U449</f>
        <v>0</v>
      </c>
      <c r="P447" s="88">
        <f>'RESUMEN TOTAL'!V449</f>
        <v>0</v>
      </c>
      <c r="Q447" s="88">
        <f>'RESUMEN TOTAL'!W449</f>
        <v>0</v>
      </c>
      <c r="R447" s="88">
        <f>'RESUMEN TOTAL'!X449</f>
        <v>0</v>
      </c>
      <c r="S447" s="88">
        <f>'RESUMEN TOTAL'!Y449</f>
        <v>0</v>
      </c>
      <c r="T447" s="88">
        <f>'RESUMEN TOTAL'!Z449</f>
        <v>0</v>
      </c>
      <c r="U447" s="88">
        <f>'RESUMEN TOTAL'!AA449</f>
        <v>0</v>
      </c>
      <c r="V447" s="88">
        <f>'RESUMEN TOTAL'!AB449</f>
        <v>0</v>
      </c>
      <c r="W447" s="88">
        <f>'RESUMEN TOTAL'!AC449</f>
        <v>0</v>
      </c>
      <c r="X447" s="88">
        <f>'RESUMEN TOTAL'!AD449</f>
        <v>0</v>
      </c>
      <c r="Y447" s="88">
        <f>'RESUMEN TOTAL'!AE449</f>
        <v>0</v>
      </c>
      <c r="Z447" s="88">
        <f>'RESUMEN TOTAL'!AF449</f>
        <v>0</v>
      </c>
      <c r="AA447" s="88">
        <f>'RESUMEN TOTAL'!AG449</f>
        <v>0</v>
      </c>
      <c r="AB447" s="88">
        <f>'RESUMEN TOTAL'!AH449</f>
        <v>0</v>
      </c>
      <c r="AC447" s="88">
        <f>'RESUMEN TOTAL'!AI449</f>
        <v>0</v>
      </c>
      <c r="AD447" s="88">
        <f>'RESUMEN TOTAL'!AJ449</f>
        <v>0</v>
      </c>
      <c r="AE447" s="88">
        <f>'RESUMEN TOTAL'!AK449</f>
        <v>0</v>
      </c>
      <c r="AF447" s="88">
        <f>'RESUMEN TOTAL'!AL449</f>
        <v>0</v>
      </c>
      <c r="AG447" s="88">
        <f>'RESUMEN TOTAL'!AM449</f>
        <v>0</v>
      </c>
      <c r="AH447" s="88">
        <f>'RESUMEN TOTAL'!AN449</f>
        <v>0</v>
      </c>
      <c r="AI447" s="88">
        <f>'RESUMEN TOTAL'!AO449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TOTAL'!A450</f>
        <v>VILLA SUSANA</v>
      </c>
      <c r="B448" t="str">
        <f>'RESUMEN TOTAL'!B450</f>
        <v>VSU 02</v>
      </c>
      <c r="C448" t="str">
        <f>'RESUMEN TOTAL'!D450</f>
        <v>CABELLO Y SANTA FE</v>
      </c>
      <c r="D448" s="33" t="str">
        <f>'RESUMEN TOTAL'!E450</f>
        <v>DOMO</v>
      </c>
      <c r="E448" s="33" t="str">
        <f>'RESUMEN TOTAL'!F450</f>
        <v>Radio</v>
      </c>
      <c r="F448" s="88">
        <f>'RESUMEN TOTAL'!L450</f>
        <v>0</v>
      </c>
      <c r="G448" s="88">
        <f>'RESUMEN TOTAL'!M450</f>
        <v>0</v>
      </c>
      <c r="H448" s="88">
        <f>'RESUMEN TOTAL'!N450</f>
        <v>0</v>
      </c>
      <c r="I448" s="88">
        <f>'RESUMEN TOTAL'!O450</f>
        <v>0</v>
      </c>
      <c r="J448" s="88">
        <f>'RESUMEN TOTAL'!P450</f>
        <v>0</v>
      </c>
      <c r="K448" s="88">
        <f>'RESUMEN TOTAL'!Q450</f>
        <v>0</v>
      </c>
      <c r="L448" s="88">
        <f>'RESUMEN TOTAL'!R450</f>
        <v>0</v>
      </c>
      <c r="M448" s="88">
        <f>'RESUMEN TOTAL'!S450</f>
        <v>0</v>
      </c>
      <c r="N448" s="88">
        <f>'RESUMEN TOTAL'!T450</f>
        <v>0</v>
      </c>
      <c r="O448" s="88">
        <f>'RESUMEN TOTAL'!U450</f>
        <v>0</v>
      </c>
      <c r="P448" s="88">
        <f>'RESUMEN TOTAL'!V450</f>
        <v>0</v>
      </c>
      <c r="Q448" s="88">
        <f>'RESUMEN TOTAL'!W450</f>
        <v>0</v>
      </c>
      <c r="R448" s="88">
        <f>'RESUMEN TOTAL'!X450</f>
        <v>0</v>
      </c>
      <c r="S448" s="88">
        <f>'RESUMEN TOTAL'!Y450</f>
        <v>0</v>
      </c>
      <c r="T448" s="88">
        <f>'RESUMEN TOTAL'!Z450</f>
        <v>0</v>
      </c>
      <c r="U448" s="88">
        <f>'RESUMEN TOTAL'!AA450</f>
        <v>0</v>
      </c>
      <c r="V448" s="88">
        <f>'RESUMEN TOTAL'!AB450</f>
        <v>0</v>
      </c>
      <c r="W448" s="88">
        <f>'RESUMEN TOTAL'!AC450</f>
        <v>0</v>
      </c>
      <c r="X448" s="88">
        <f>'RESUMEN TOTAL'!AD450</f>
        <v>0</v>
      </c>
      <c r="Y448" s="88">
        <f>'RESUMEN TOTAL'!AE450</f>
        <v>0</v>
      </c>
      <c r="Z448" s="88">
        <f>'RESUMEN TOTAL'!AF450</f>
        <v>0</v>
      </c>
      <c r="AA448" s="88">
        <f>'RESUMEN TOTAL'!AG450</f>
        <v>0</v>
      </c>
      <c r="AB448" s="88">
        <f>'RESUMEN TOTAL'!AH450</f>
        <v>0</v>
      </c>
      <c r="AC448" s="88">
        <f>'RESUMEN TOTAL'!AI450</f>
        <v>0</v>
      </c>
      <c r="AD448" s="88">
        <f>'RESUMEN TOTAL'!AJ450</f>
        <v>0</v>
      </c>
      <c r="AE448" s="88">
        <f>'RESUMEN TOTAL'!AK450</f>
        <v>0</v>
      </c>
      <c r="AF448" s="88">
        <f>'RESUMEN TOTAL'!AL450</f>
        <v>0</v>
      </c>
      <c r="AG448" s="88">
        <f>'RESUMEN TOTAL'!AM450</f>
        <v>0</v>
      </c>
      <c r="AH448" s="88">
        <f>'RESUMEN TOTAL'!AN450</f>
        <v>0</v>
      </c>
      <c r="AI448" s="88">
        <f>'RESUMEN TOTAL'!AO450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TOTAL'!A451</f>
        <v>VILLA SUSANA</v>
      </c>
      <c r="B449" t="str">
        <f>'RESUMEN TOTAL'!B451</f>
        <v>VSU 03</v>
      </c>
      <c r="C449" t="str">
        <f>'RESUMEN TOTAL'!D451</f>
        <v>EE.UU Y SERRANO</v>
      </c>
      <c r="D449" s="33" t="str">
        <f>'RESUMEN TOTAL'!E451</f>
        <v>DOMO</v>
      </c>
      <c r="E449" s="33" t="str">
        <f>'RESUMEN TOTAL'!F451</f>
        <v>Radio</v>
      </c>
      <c r="F449" s="88">
        <f>'RESUMEN TOTAL'!L451</f>
        <v>0</v>
      </c>
      <c r="G449" s="88">
        <f>'RESUMEN TOTAL'!M451</f>
        <v>0</v>
      </c>
      <c r="H449" s="88">
        <f>'RESUMEN TOTAL'!N451</f>
        <v>0</v>
      </c>
      <c r="I449" s="88">
        <f>'RESUMEN TOTAL'!O451</f>
        <v>0</v>
      </c>
      <c r="J449" s="88">
        <f>'RESUMEN TOTAL'!P451</f>
        <v>0</v>
      </c>
      <c r="K449" s="88">
        <f>'RESUMEN TOTAL'!Q451</f>
        <v>0</v>
      </c>
      <c r="L449" s="88">
        <f>'RESUMEN TOTAL'!R451</f>
        <v>0</v>
      </c>
      <c r="M449" s="88">
        <f>'RESUMEN TOTAL'!S451</f>
        <v>0</v>
      </c>
      <c r="N449" s="88">
        <f>'RESUMEN TOTAL'!T451</f>
        <v>0</v>
      </c>
      <c r="O449" s="88">
        <f>'RESUMEN TOTAL'!U451</f>
        <v>0</v>
      </c>
      <c r="P449" s="88">
        <f>'RESUMEN TOTAL'!V451</f>
        <v>0</v>
      </c>
      <c r="Q449" s="88">
        <f>'RESUMEN TOTAL'!W451</f>
        <v>0</v>
      </c>
      <c r="R449" s="88">
        <f>'RESUMEN TOTAL'!X451</f>
        <v>0</v>
      </c>
      <c r="S449" s="88">
        <f>'RESUMEN TOTAL'!Y451</f>
        <v>0</v>
      </c>
      <c r="T449" s="88">
        <f>'RESUMEN TOTAL'!Z451</f>
        <v>0</v>
      </c>
      <c r="U449" s="88">
        <f>'RESUMEN TOTAL'!AA451</f>
        <v>0</v>
      </c>
      <c r="V449" s="88">
        <f>'RESUMEN TOTAL'!AB451</f>
        <v>0</v>
      </c>
      <c r="W449" s="88">
        <f>'RESUMEN TOTAL'!AC451</f>
        <v>0</v>
      </c>
      <c r="X449" s="88">
        <f>'RESUMEN TOTAL'!AD451</f>
        <v>0</v>
      </c>
      <c r="Y449" s="88">
        <f>'RESUMEN TOTAL'!AE451</f>
        <v>0</v>
      </c>
      <c r="Z449" s="88">
        <f>'RESUMEN TOTAL'!AF451</f>
        <v>0</v>
      </c>
      <c r="AA449" s="88">
        <f>'RESUMEN TOTAL'!AG451</f>
        <v>0</v>
      </c>
      <c r="AB449" s="88">
        <f>'RESUMEN TOTAL'!AH451</f>
        <v>0</v>
      </c>
      <c r="AC449" s="88">
        <f>'RESUMEN TOTAL'!AI451</f>
        <v>0</v>
      </c>
      <c r="AD449" s="88">
        <f>'RESUMEN TOTAL'!AJ451</f>
        <v>0</v>
      </c>
      <c r="AE449" s="88">
        <f>'RESUMEN TOTAL'!AK451</f>
        <v>0</v>
      </c>
      <c r="AF449" s="88">
        <f>'RESUMEN TOTAL'!AL451</f>
        <v>0</v>
      </c>
      <c r="AG449" s="88">
        <f>'RESUMEN TOTAL'!AM451</f>
        <v>0</v>
      </c>
      <c r="AH449" s="88">
        <f>'RESUMEN TOTAL'!AN451</f>
        <v>0</v>
      </c>
      <c r="AI449" s="88">
        <f>'RESUMEN TOTAL'!AO451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TOTAL'!A452</f>
        <v>VILLA SUSANA</v>
      </c>
      <c r="B450" s="33" t="str">
        <f>'RESUMEN TOTAL'!B452</f>
        <v>VSU 04</v>
      </c>
      <c r="C450" t="str">
        <f>'RESUMEN TOTAL'!D452</f>
        <v>Aniceto Diaz y Cordoba</v>
      </c>
      <c r="D450" s="33" t="str">
        <f>'RESUMEN TOTAL'!E452</f>
        <v>fija</v>
      </c>
      <c r="E450" s="33" t="str">
        <f>'RESUMEN TOTAL'!F452</f>
        <v>Fibra Optica</v>
      </c>
      <c r="F450" s="88">
        <f>'RESUMEN TOTAL'!L452</f>
        <v>0</v>
      </c>
      <c r="G450" s="88">
        <f>'RESUMEN TOTAL'!M452</f>
        <v>0</v>
      </c>
      <c r="H450" s="88">
        <f>'RESUMEN TOTAL'!N452</f>
        <v>0</v>
      </c>
      <c r="I450" s="88">
        <f>'RESUMEN TOTAL'!O452</f>
        <v>0</v>
      </c>
      <c r="J450" s="88">
        <f>'RESUMEN TOTAL'!P452</f>
        <v>0</v>
      </c>
      <c r="K450" s="88">
        <f>'RESUMEN TOTAL'!Q452</f>
        <v>0</v>
      </c>
      <c r="L450" s="88">
        <f>'RESUMEN TOTAL'!R452</f>
        <v>0</v>
      </c>
      <c r="M450" s="88">
        <f>'RESUMEN TOTAL'!S452</f>
        <v>0</v>
      </c>
      <c r="N450" s="88">
        <f>'RESUMEN TOTAL'!T452</f>
        <v>0</v>
      </c>
      <c r="O450" s="88" t="str">
        <f>'RESUMEN TOTAL'!U452</f>
        <v>APAGADO</v>
      </c>
      <c r="P450" s="88" t="str">
        <f>'RESUMEN TOTAL'!V452</f>
        <v>APAGADO</v>
      </c>
      <c r="Q450" s="88" t="str">
        <f>'RESUMEN TOTAL'!W452</f>
        <v>APAGADO</v>
      </c>
      <c r="R450" s="88">
        <f>'RESUMEN TOTAL'!X452</f>
        <v>0</v>
      </c>
      <c r="S450" s="88">
        <f>'RESUMEN TOTAL'!Y452</f>
        <v>0</v>
      </c>
      <c r="T450" s="88">
        <f>'RESUMEN TOTAL'!Z452</f>
        <v>0</v>
      </c>
      <c r="U450" s="88">
        <f>'RESUMEN TOTAL'!AA452</f>
        <v>0</v>
      </c>
      <c r="V450" s="88">
        <f>'RESUMEN TOTAL'!AB452</f>
        <v>0</v>
      </c>
      <c r="W450" s="88">
        <f>'RESUMEN TOTAL'!AC452</f>
        <v>0</v>
      </c>
      <c r="X450" s="88">
        <f>'RESUMEN TOTAL'!AD452</f>
        <v>0</v>
      </c>
      <c r="Y450" s="88">
        <f>'RESUMEN TOTAL'!AE452</f>
        <v>0</v>
      </c>
      <c r="Z450" s="88">
        <f>'RESUMEN TOTAL'!AF452</f>
        <v>0</v>
      </c>
      <c r="AA450" s="88">
        <f>'RESUMEN TOTAL'!AG452</f>
        <v>0</v>
      </c>
      <c r="AB450" s="88">
        <f>'RESUMEN TOTAL'!AH452</f>
        <v>0</v>
      </c>
      <c r="AC450" s="88">
        <f>'RESUMEN TOTAL'!AI452</f>
        <v>0</v>
      </c>
      <c r="AD450" s="88">
        <f>'RESUMEN TOTAL'!AJ452</f>
        <v>0</v>
      </c>
      <c r="AE450" s="88">
        <f>'RESUMEN TOTAL'!AK452</f>
        <v>0</v>
      </c>
      <c r="AF450" s="88">
        <f>'RESUMEN TOTAL'!AL452</f>
        <v>0</v>
      </c>
      <c r="AG450" s="88">
        <f>'RESUMEN TOTAL'!AM452</f>
        <v>0</v>
      </c>
      <c r="AH450" s="88">
        <f>'RESUMEN TOTAL'!AN452</f>
        <v>0</v>
      </c>
      <c r="AI450" s="88">
        <f>'RESUMEN TOTAL'!AO452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TOTAL'!A453</f>
        <v>VILLA SUSANA</v>
      </c>
      <c r="B451" s="33" t="str">
        <f>'RESUMEN TOTAL'!B453</f>
        <v>VSU 05</v>
      </c>
      <c r="C451" t="str">
        <f>'RESUMEN TOTAL'!D453</f>
        <v>Aniceto Diaz y Cordoba</v>
      </c>
      <c r="D451" s="33" t="str">
        <f>'RESUMEN TOTAL'!E453</f>
        <v>fija</v>
      </c>
      <c r="E451" s="33" t="str">
        <f>'RESUMEN TOTAL'!F453</f>
        <v>Fibra Optica</v>
      </c>
      <c r="F451" s="88">
        <f>'RESUMEN TOTAL'!L453</f>
        <v>0</v>
      </c>
      <c r="G451" s="88">
        <f>'RESUMEN TOTAL'!M453</f>
        <v>0</v>
      </c>
      <c r="H451" s="88">
        <f>'RESUMEN TOTAL'!N453</f>
        <v>0</v>
      </c>
      <c r="I451" s="88">
        <f>'RESUMEN TOTAL'!O453</f>
        <v>0</v>
      </c>
      <c r="J451" s="88">
        <f>'RESUMEN TOTAL'!P453</f>
        <v>0</v>
      </c>
      <c r="K451" s="88">
        <f>'RESUMEN TOTAL'!Q453</f>
        <v>0</v>
      </c>
      <c r="L451" s="88">
        <f>'RESUMEN TOTAL'!R453</f>
        <v>0</v>
      </c>
      <c r="M451" s="88">
        <f>'RESUMEN TOTAL'!S453</f>
        <v>0</v>
      </c>
      <c r="N451" s="88">
        <f>'RESUMEN TOTAL'!T453</f>
        <v>0</v>
      </c>
      <c r="O451" s="88" t="str">
        <f>'RESUMEN TOTAL'!U453</f>
        <v>APAGADO</v>
      </c>
      <c r="P451" s="88" t="str">
        <f>'RESUMEN TOTAL'!V453</f>
        <v>APAGADO</v>
      </c>
      <c r="Q451" s="88" t="str">
        <f>'RESUMEN TOTAL'!W453</f>
        <v>APAGADO</v>
      </c>
      <c r="R451" s="88">
        <f>'RESUMEN TOTAL'!X453</f>
        <v>0</v>
      </c>
      <c r="S451" s="88">
        <f>'RESUMEN TOTAL'!Y453</f>
        <v>0</v>
      </c>
      <c r="T451" s="88">
        <f>'RESUMEN TOTAL'!Z453</f>
        <v>0</v>
      </c>
      <c r="U451" s="88">
        <f>'RESUMEN TOTAL'!AA453</f>
        <v>0</v>
      </c>
      <c r="V451" s="88">
        <f>'RESUMEN TOTAL'!AB453</f>
        <v>0</v>
      </c>
      <c r="W451" s="88">
        <f>'RESUMEN TOTAL'!AC453</f>
        <v>0</v>
      </c>
      <c r="X451" s="88">
        <f>'RESUMEN TOTAL'!AD453</f>
        <v>0</v>
      </c>
      <c r="Y451" s="88">
        <f>'RESUMEN TOTAL'!AE453</f>
        <v>0</v>
      </c>
      <c r="Z451" s="88">
        <f>'RESUMEN TOTAL'!AF453</f>
        <v>0</v>
      </c>
      <c r="AA451" s="88">
        <f>'RESUMEN TOTAL'!AG453</f>
        <v>0</v>
      </c>
      <c r="AB451" s="88">
        <f>'RESUMEN TOTAL'!AH453</f>
        <v>0</v>
      </c>
      <c r="AC451" s="88">
        <f>'RESUMEN TOTAL'!AI453</f>
        <v>0</v>
      </c>
      <c r="AD451" s="88">
        <f>'RESUMEN TOTAL'!AJ453</f>
        <v>0</v>
      </c>
      <c r="AE451" s="88">
        <f>'RESUMEN TOTAL'!AK453</f>
        <v>0</v>
      </c>
      <c r="AF451" s="88">
        <f>'RESUMEN TOTAL'!AL453</f>
        <v>0</v>
      </c>
      <c r="AG451" s="88">
        <f>'RESUMEN TOTAL'!AM453</f>
        <v>0</v>
      </c>
      <c r="AH451" s="88">
        <f>'RESUMEN TOTAL'!AN453</f>
        <v>0</v>
      </c>
      <c r="AI451" s="88">
        <f>'RESUMEN TOTAL'!AO453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TOTAL'!A454</f>
        <v>VILLA SUSANA</v>
      </c>
      <c r="B452" s="33" t="str">
        <f>'RESUMEN TOTAL'!B454</f>
        <v>VSU 06</v>
      </c>
      <c r="C452" t="str">
        <f>'RESUMEN TOTAL'!D454</f>
        <v>EE.UU Y BROWN</v>
      </c>
      <c r="D452" s="33" t="str">
        <f>'RESUMEN TOTAL'!E454</f>
        <v>DOMO</v>
      </c>
      <c r="E452" s="33" t="str">
        <f>'RESUMEN TOTAL'!F454</f>
        <v>Fibra Optica</v>
      </c>
      <c r="F452" s="88">
        <f>'RESUMEN TOTAL'!L454</f>
        <v>0</v>
      </c>
      <c r="G452" s="88">
        <f>'RESUMEN TOTAL'!M454</f>
        <v>0</v>
      </c>
      <c r="H452" s="88">
        <f>'RESUMEN TOTAL'!N454</f>
        <v>0</v>
      </c>
      <c r="I452" s="88">
        <f>'RESUMEN TOTAL'!O454</f>
        <v>0</v>
      </c>
      <c r="J452" s="88">
        <f>'RESUMEN TOTAL'!P454</f>
        <v>0</v>
      </c>
      <c r="K452" s="88">
        <f>'RESUMEN TOTAL'!Q454</f>
        <v>0</v>
      </c>
      <c r="L452" s="88">
        <f>'RESUMEN TOTAL'!R454</f>
        <v>0</v>
      </c>
      <c r="M452" s="88">
        <f>'RESUMEN TOTAL'!S454</f>
        <v>0</v>
      </c>
      <c r="N452" s="88">
        <f>'RESUMEN TOTAL'!T454</f>
        <v>0</v>
      </c>
      <c r="O452" s="88">
        <f>'RESUMEN TOTAL'!U454</f>
        <v>0</v>
      </c>
      <c r="P452" s="88" t="str">
        <f>'RESUMEN TOTAL'!V454</f>
        <v>APAGADO</v>
      </c>
      <c r="Q452" s="88" t="str">
        <f>'RESUMEN TOTAL'!W454</f>
        <v>APAGADO</v>
      </c>
      <c r="R452" s="88">
        <f>'RESUMEN TOTAL'!X454</f>
        <v>0</v>
      </c>
      <c r="S452" s="88">
        <f>'RESUMEN TOTAL'!Y454</f>
        <v>0</v>
      </c>
      <c r="T452" s="88">
        <f>'RESUMEN TOTAL'!Z454</f>
        <v>0</v>
      </c>
      <c r="U452" s="88">
        <f>'RESUMEN TOTAL'!AA454</f>
        <v>0</v>
      </c>
      <c r="V452" s="88">
        <f>'RESUMEN TOTAL'!AB454</f>
        <v>0</v>
      </c>
      <c r="W452" s="88">
        <f>'RESUMEN TOTAL'!AC454</f>
        <v>0</v>
      </c>
      <c r="X452" s="88">
        <f>'RESUMEN TOTAL'!AD454</f>
        <v>0</v>
      </c>
      <c r="Y452" s="88">
        <f>'RESUMEN TOTAL'!AE454</f>
        <v>0</v>
      </c>
      <c r="Z452" s="88">
        <f>'RESUMEN TOTAL'!AF454</f>
        <v>0</v>
      </c>
      <c r="AA452" s="88">
        <f>'RESUMEN TOTAL'!AG454</f>
        <v>0</v>
      </c>
      <c r="AB452" s="88">
        <f>'RESUMEN TOTAL'!AH454</f>
        <v>0</v>
      </c>
      <c r="AC452" s="88">
        <f>'RESUMEN TOTAL'!AI454</f>
        <v>0</v>
      </c>
      <c r="AD452" s="88">
        <f>'RESUMEN TOTAL'!AJ454</f>
        <v>0</v>
      </c>
      <c r="AE452" s="88">
        <f>'RESUMEN TOTAL'!AK454</f>
        <v>0</v>
      </c>
      <c r="AF452" s="88">
        <f>'RESUMEN TOTAL'!AL454</f>
        <v>0</v>
      </c>
      <c r="AG452" s="88">
        <f>'RESUMEN TOTAL'!AM454</f>
        <v>0</v>
      </c>
      <c r="AH452" s="88">
        <f>'RESUMEN TOTAL'!AN454</f>
        <v>0</v>
      </c>
      <c r="AI452" s="88">
        <f>'RESUMEN TOTAL'!AO454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TOTAL'!A455</f>
        <v>ZEBALLOS</v>
      </c>
      <c r="B453" t="str">
        <f>'RESUMEN TOTAL'!B455</f>
        <v>ZEB02</v>
      </c>
      <c r="C453" t="str">
        <f>'RESUMEN TOTAL'!D455</f>
        <v>Quinquela Martin y Sgo. del Estero</v>
      </c>
      <c r="D453" s="33" t="str">
        <f>'RESUMEN TOTAL'!E455</f>
        <v>Domo</v>
      </c>
      <c r="E453" s="33" t="str">
        <f>'RESUMEN TOTAL'!F455</f>
        <v>Radio</v>
      </c>
      <c r="F453" s="88">
        <f>'RESUMEN TOTAL'!L455</f>
        <v>0</v>
      </c>
      <c r="G453" s="88">
        <f>'RESUMEN TOTAL'!M455</f>
        <v>0</v>
      </c>
      <c r="H453" s="88">
        <f>'RESUMEN TOTAL'!N455</f>
        <v>0</v>
      </c>
      <c r="I453" s="88">
        <f>'RESUMEN TOTAL'!O455</f>
        <v>0</v>
      </c>
      <c r="J453" s="88">
        <f>'RESUMEN TOTAL'!P455</f>
        <v>0</v>
      </c>
      <c r="K453" s="88">
        <f>'RESUMEN TOTAL'!Q455</f>
        <v>0</v>
      </c>
      <c r="L453" s="88">
        <f>'RESUMEN TOTAL'!R455</f>
        <v>0</v>
      </c>
      <c r="M453" s="88">
        <f>'RESUMEN TOTAL'!S455</f>
        <v>0</v>
      </c>
      <c r="N453" s="88">
        <f>'RESUMEN TOTAL'!T455</f>
        <v>0</v>
      </c>
      <c r="O453" s="88">
        <f>'RESUMEN TOTAL'!U455</f>
        <v>0</v>
      </c>
      <c r="P453" s="88">
        <f>'RESUMEN TOTAL'!V455</f>
        <v>0</v>
      </c>
      <c r="Q453" s="88">
        <f>'RESUMEN TOTAL'!W455</f>
        <v>0</v>
      </c>
      <c r="R453" s="88">
        <f>'RESUMEN TOTAL'!X455</f>
        <v>0</v>
      </c>
      <c r="S453" s="88">
        <f>'RESUMEN TOTAL'!Y455</f>
        <v>0</v>
      </c>
      <c r="T453" s="88">
        <f>'RESUMEN TOTAL'!Z455</f>
        <v>0</v>
      </c>
      <c r="U453" s="88">
        <f>'RESUMEN TOTAL'!AA455</f>
        <v>0</v>
      </c>
      <c r="V453" s="88">
        <f>'RESUMEN TOTAL'!AB455</f>
        <v>0</v>
      </c>
      <c r="W453" s="88">
        <f>'RESUMEN TOTAL'!AC455</f>
        <v>0</v>
      </c>
      <c r="X453" s="88">
        <f>'RESUMEN TOTAL'!AD455</f>
        <v>0</v>
      </c>
      <c r="Y453" s="88">
        <f>'RESUMEN TOTAL'!AE455</f>
        <v>0</v>
      </c>
      <c r="Z453" s="88">
        <f>'RESUMEN TOTAL'!AF455</f>
        <v>0</v>
      </c>
      <c r="AA453" s="88">
        <f>'RESUMEN TOTAL'!AG455</f>
        <v>0</v>
      </c>
      <c r="AB453" s="88">
        <f>'RESUMEN TOTAL'!AH455</f>
        <v>0</v>
      </c>
      <c r="AC453" s="88">
        <f>'RESUMEN TOTAL'!AI455</f>
        <v>0</v>
      </c>
      <c r="AD453" s="88">
        <f>'RESUMEN TOTAL'!AJ455</f>
        <v>0</v>
      </c>
      <c r="AE453" s="88">
        <f>'RESUMEN TOTAL'!AK455</f>
        <v>0</v>
      </c>
      <c r="AF453" s="88">
        <f>'RESUMEN TOTAL'!AL455</f>
        <v>0</v>
      </c>
      <c r="AG453" s="88">
        <f>'RESUMEN TOTAL'!AM455</f>
        <v>0</v>
      </c>
      <c r="AH453" s="88">
        <f>'RESUMEN TOTAL'!AN455</f>
        <v>0</v>
      </c>
      <c r="AI453" s="88">
        <f>'RESUMEN TOTAL'!AO455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TOTAL'!A456</f>
        <v>9 DE JULIO</v>
      </c>
      <c r="B454" t="str">
        <f>'RESUMEN TOTAL'!B456</f>
        <v>ZEB03</v>
      </c>
      <c r="C454" t="str">
        <f>'RESUMEN TOTAL'!D456</f>
        <v>Quinquela Martin y Pte. Peron</v>
      </c>
      <c r="D454" s="33" t="str">
        <f>'RESUMEN TOTAL'!E456</f>
        <v>Domo</v>
      </c>
      <c r="E454" s="33" t="str">
        <f>'RESUMEN TOTAL'!F456</f>
        <v>Radio</v>
      </c>
      <c r="F454" s="88">
        <f>'RESUMEN TOTAL'!L456</f>
        <v>0</v>
      </c>
      <c r="G454" s="88">
        <f>'RESUMEN TOTAL'!M456</f>
        <v>0</v>
      </c>
      <c r="H454" s="88">
        <f>'RESUMEN TOTAL'!N456</f>
        <v>0</v>
      </c>
      <c r="I454" s="88">
        <f>'RESUMEN TOTAL'!O456</f>
        <v>0</v>
      </c>
      <c r="J454" s="88">
        <f>'RESUMEN TOTAL'!P456</f>
        <v>0</v>
      </c>
      <c r="K454" s="88">
        <f>'RESUMEN TOTAL'!Q456</f>
        <v>0</v>
      </c>
      <c r="L454" s="88">
        <f>'RESUMEN TOTAL'!R456</f>
        <v>0</v>
      </c>
      <c r="M454" s="88">
        <f>'RESUMEN TOTAL'!S456</f>
        <v>0</v>
      </c>
      <c r="N454" s="88">
        <f>'RESUMEN TOTAL'!T456</f>
        <v>0</v>
      </c>
      <c r="O454" s="88">
        <f>'RESUMEN TOTAL'!U456</f>
        <v>0</v>
      </c>
      <c r="P454" s="88">
        <f>'RESUMEN TOTAL'!V456</f>
        <v>0</v>
      </c>
      <c r="Q454" s="88">
        <f>'RESUMEN TOTAL'!W456</f>
        <v>0</v>
      </c>
      <c r="R454" s="88">
        <f>'RESUMEN TOTAL'!X456</f>
        <v>0</v>
      </c>
      <c r="S454" s="88">
        <f>'RESUMEN TOTAL'!Y456</f>
        <v>0</v>
      </c>
      <c r="T454" s="88">
        <f>'RESUMEN TOTAL'!Z456</f>
        <v>0</v>
      </c>
      <c r="U454" s="88">
        <f>'RESUMEN TOTAL'!AA456</f>
        <v>0</v>
      </c>
      <c r="V454" s="88">
        <f>'RESUMEN TOTAL'!AB456</f>
        <v>0</v>
      </c>
      <c r="W454" s="88">
        <f>'RESUMEN TOTAL'!AC456</f>
        <v>0</v>
      </c>
      <c r="X454" s="88">
        <f>'RESUMEN TOTAL'!AD456</f>
        <v>0</v>
      </c>
      <c r="Y454" s="88">
        <f>'RESUMEN TOTAL'!AE456</f>
        <v>0</v>
      </c>
      <c r="Z454" s="88">
        <f>'RESUMEN TOTAL'!AF456</f>
        <v>0</v>
      </c>
      <c r="AA454" s="88">
        <f>'RESUMEN TOTAL'!AG456</f>
        <v>0</v>
      </c>
      <c r="AB454" s="88">
        <f>'RESUMEN TOTAL'!AH456</f>
        <v>0</v>
      </c>
      <c r="AC454" s="88">
        <f>'RESUMEN TOTAL'!AI456</f>
        <v>0</v>
      </c>
      <c r="AD454" s="88">
        <f>'RESUMEN TOTAL'!AJ456</f>
        <v>0</v>
      </c>
      <c r="AE454" s="88">
        <f>'RESUMEN TOTAL'!AK456</f>
        <v>0</v>
      </c>
      <c r="AF454" s="88">
        <f>'RESUMEN TOTAL'!AL456</f>
        <v>0</v>
      </c>
      <c r="AG454" s="88">
        <f>'RESUMEN TOTAL'!AM456</f>
        <v>0</v>
      </c>
      <c r="AH454" s="88">
        <f>'RESUMEN TOTAL'!AN456</f>
        <v>0</v>
      </c>
      <c r="AI454" s="88">
        <f>'RESUMEN TOTAL'!AO456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TOTAL'!A457</f>
        <v>ZEBALLOS</v>
      </c>
      <c r="B455" t="str">
        <f>'RESUMEN TOTAL'!B457</f>
        <v>ZEB04</v>
      </c>
      <c r="C455" t="str">
        <f>'RESUMEN TOTAL'!D457</f>
        <v>THEVENET Y DIAGONAL GRANADEROS</v>
      </c>
      <c r="D455" s="33" t="str">
        <f>'RESUMEN TOTAL'!E457</f>
        <v>DOMO</v>
      </c>
      <c r="E455" s="33" t="str">
        <f>'RESUMEN TOTAL'!F457</f>
        <v>Radio</v>
      </c>
      <c r="F455" s="88">
        <f>'RESUMEN TOTAL'!L457</f>
        <v>0</v>
      </c>
      <c r="G455" s="88">
        <f>'RESUMEN TOTAL'!M457</f>
        <v>0</v>
      </c>
      <c r="H455" s="88">
        <f>'RESUMEN TOTAL'!N457</f>
        <v>0</v>
      </c>
      <c r="I455" s="88">
        <f>'RESUMEN TOTAL'!O457</f>
        <v>0</v>
      </c>
      <c r="J455" s="88">
        <f>'RESUMEN TOTAL'!P457</f>
        <v>0</v>
      </c>
      <c r="K455" s="88">
        <f>'RESUMEN TOTAL'!Q457</f>
        <v>0</v>
      </c>
      <c r="L455" s="88">
        <f>'RESUMEN TOTAL'!R457</f>
        <v>0</v>
      </c>
      <c r="M455" s="88">
        <f>'RESUMEN TOTAL'!S457</f>
        <v>0</v>
      </c>
      <c r="N455" s="88">
        <f>'RESUMEN TOTAL'!T457</f>
        <v>0</v>
      </c>
      <c r="O455" s="88">
        <f>'RESUMEN TOTAL'!U457</f>
        <v>0</v>
      </c>
      <c r="P455" s="88">
        <f>'RESUMEN TOTAL'!V457</f>
        <v>0</v>
      </c>
      <c r="Q455" s="88">
        <f>'RESUMEN TOTAL'!W457</f>
        <v>0</v>
      </c>
      <c r="R455" s="88">
        <f>'RESUMEN TOTAL'!X457</f>
        <v>0</v>
      </c>
      <c r="S455" s="88">
        <f>'RESUMEN TOTAL'!Y457</f>
        <v>0</v>
      </c>
      <c r="T455" s="88">
        <f>'RESUMEN TOTAL'!Z457</f>
        <v>0</v>
      </c>
      <c r="U455" s="88">
        <f>'RESUMEN TOTAL'!AA457</f>
        <v>0</v>
      </c>
      <c r="V455" s="88">
        <f>'RESUMEN TOTAL'!AB457</f>
        <v>0</v>
      </c>
      <c r="W455" s="88">
        <f>'RESUMEN TOTAL'!AC457</f>
        <v>0</v>
      </c>
      <c r="X455" s="88">
        <f>'RESUMEN TOTAL'!AD457</f>
        <v>0</v>
      </c>
      <c r="Y455" s="88">
        <f>'RESUMEN TOTAL'!AE457</f>
        <v>0</v>
      </c>
      <c r="Z455" s="88">
        <f>'RESUMEN TOTAL'!AF457</f>
        <v>0</v>
      </c>
      <c r="AA455" s="88">
        <f>'RESUMEN TOTAL'!AG457</f>
        <v>0</v>
      </c>
      <c r="AB455" s="88">
        <f>'RESUMEN TOTAL'!AH457</f>
        <v>0</v>
      </c>
      <c r="AC455" s="88">
        <f>'RESUMEN TOTAL'!AI457</f>
        <v>0</v>
      </c>
      <c r="AD455" s="88">
        <f>'RESUMEN TOTAL'!AJ457</f>
        <v>0</v>
      </c>
      <c r="AE455" s="88">
        <f>'RESUMEN TOTAL'!AK457</f>
        <v>0</v>
      </c>
      <c r="AF455" s="88">
        <f>'RESUMEN TOTAL'!AL457</f>
        <v>0</v>
      </c>
      <c r="AG455" s="88">
        <f>'RESUMEN TOTAL'!AM457</f>
        <v>0</v>
      </c>
      <c r="AH455" s="88">
        <f>'RESUMEN TOTAL'!AN457</f>
        <v>0</v>
      </c>
      <c r="AI455" s="88">
        <f>'RESUMEN TOTAL'!AO457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TOTAL'!A458</f>
        <v>ZEBALLOS</v>
      </c>
      <c r="B456" t="str">
        <f>'RESUMEN TOTAL'!B458</f>
        <v>ZEB 05</v>
      </c>
      <c r="C456" t="str">
        <f>'RESUMEN TOTAL'!D458</f>
        <v>DIAG. GRANADEROS Y 214 BIS</v>
      </c>
      <c r="D456" s="33" t="str">
        <f>'RESUMEN TOTAL'!E458</f>
        <v>Domo</v>
      </c>
      <c r="E456" s="33" t="str">
        <f>'RESUMEN TOTAL'!F458</f>
        <v>Radio</v>
      </c>
      <c r="F456" s="88">
        <f>'RESUMEN TOTAL'!L458</f>
        <v>0</v>
      </c>
      <c r="G456" s="88">
        <f>'RESUMEN TOTAL'!M458</f>
        <v>0</v>
      </c>
      <c r="H456" s="88">
        <f>'RESUMEN TOTAL'!N458</f>
        <v>0</v>
      </c>
      <c r="I456" s="88">
        <f>'RESUMEN TOTAL'!O458</f>
        <v>0</v>
      </c>
      <c r="J456" s="88">
        <f>'RESUMEN TOTAL'!P458</f>
        <v>0</v>
      </c>
      <c r="K456" s="88">
        <f>'RESUMEN TOTAL'!Q458</f>
        <v>0</v>
      </c>
      <c r="L456" s="88">
        <f>'RESUMEN TOTAL'!R458</f>
        <v>0</v>
      </c>
      <c r="M456" s="88">
        <f>'RESUMEN TOTAL'!S458</f>
        <v>0</v>
      </c>
      <c r="N456" s="88">
        <f>'RESUMEN TOTAL'!T458</f>
        <v>0</v>
      </c>
      <c r="O456" s="88">
        <f>'RESUMEN TOTAL'!U458</f>
        <v>0</v>
      </c>
      <c r="P456" s="88">
        <f>'RESUMEN TOTAL'!V458</f>
        <v>0</v>
      </c>
      <c r="Q456" s="88">
        <f>'RESUMEN TOTAL'!W458</f>
        <v>0</v>
      </c>
      <c r="R456" s="88">
        <f>'RESUMEN TOTAL'!X458</f>
        <v>0</v>
      </c>
      <c r="S456" s="88">
        <f>'RESUMEN TOTAL'!Y458</f>
        <v>0</v>
      </c>
      <c r="T456" s="88">
        <f>'RESUMEN TOTAL'!Z458</f>
        <v>0</v>
      </c>
      <c r="U456" s="88">
        <f>'RESUMEN TOTAL'!AA458</f>
        <v>0</v>
      </c>
      <c r="V456" s="88">
        <f>'RESUMEN TOTAL'!AB458</f>
        <v>0</v>
      </c>
      <c r="W456" s="88">
        <f>'RESUMEN TOTAL'!AC458</f>
        <v>0</v>
      </c>
      <c r="X456" s="88">
        <f>'RESUMEN TOTAL'!AD458</f>
        <v>0</v>
      </c>
      <c r="Y456" s="88">
        <f>'RESUMEN TOTAL'!AE458</f>
        <v>0</v>
      </c>
      <c r="Z456" s="88">
        <f>'RESUMEN TOTAL'!AF458</f>
        <v>0</v>
      </c>
      <c r="AA456" s="88">
        <f>'RESUMEN TOTAL'!AG458</f>
        <v>0</v>
      </c>
      <c r="AB456" s="88">
        <f>'RESUMEN TOTAL'!AH458</f>
        <v>0</v>
      </c>
      <c r="AC456" s="88">
        <f>'RESUMEN TOTAL'!AI458</f>
        <v>0</v>
      </c>
      <c r="AD456" s="88">
        <f>'RESUMEN TOTAL'!AJ458</f>
        <v>0</v>
      </c>
      <c r="AE456" s="88">
        <f>'RESUMEN TOTAL'!AK458</f>
        <v>0</v>
      </c>
      <c r="AF456" s="88">
        <f>'RESUMEN TOTAL'!AL458</f>
        <v>0</v>
      </c>
      <c r="AG456" s="88">
        <f>'RESUMEN TOTAL'!AM458</f>
        <v>0</v>
      </c>
      <c r="AH456" s="88">
        <f>'RESUMEN TOTAL'!AN458</f>
        <v>0</v>
      </c>
      <c r="AI456" s="88">
        <f>'RESUMEN TOTAL'!AO458</f>
        <v>0</v>
      </c>
      <c r="AJ456" s="88" t="e">
        <f>'RESUMEN TOTAL'!#REF!</f>
        <v>#REF!</v>
      </c>
    </row>
    <row r="457" spans="1:36" ht="15.75" thickTop="1" x14ac:dyDescent="0.25">
      <c r="A457" t="str">
        <f>'RESUMEN TOTAL'!A479</f>
        <v>PARADAS SEGURAS</v>
      </c>
      <c r="B457" s="33">
        <f>'RESUMEN TOTAL'!B479</f>
        <v>21</v>
      </c>
      <c r="C457" t="str">
        <f>'RESUMEN TOTAL'!D479</f>
        <v>HUDSON Y CABILDO OESTE</v>
      </c>
      <c r="D457" s="33" t="str">
        <f>'RESUMEN TOTAL'!E479</f>
        <v>GFIJA</v>
      </c>
      <c r="E457" s="33" t="str">
        <f>'RESUMEN TOTAL'!F479</f>
        <v>GPON</v>
      </c>
      <c r="F457" s="100">
        <f>'RESUMEN TOTAL'!L479</f>
        <v>0</v>
      </c>
      <c r="G457" s="100">
        <f>'RESUMEN TOTAL'!M479</f>
        <v>0</v>
      </c>
      <c r="H457" s="100">
        <f>'RESUMEN TOTAL'!N479</f>
        <v>0</v>
      </c>
      <c r="I457" s="100">
        <f>'RESUMEN TOTAL'!O479</f>
        <v>0</v>
      </c>
      <c r="J457" s="100">
        <f>'RESUMEN TOTAL'!P479</f>
        <v>0</v>
      </c>
      <c r="K457" s="100">
        <f>'RESUMEN TOTAL'!Q479</f>
        <v>0</v>
      </c>
      <c r="L457" s="100">
        <f>'RESUMEN TOTAL'!R479</f>
        <v>0</v>
      </c>
      <c r="M457" s="100">
        <f>'RESUMEN TOTAL'!S479</f>
        <v>0</v>
      </c>
      <c r="N457" s="100">
        <f>'RESUMEN TOTAL'!T479</f>
        <v>0</v>
      </c>
      <c r="O457" s="100">
        <f>'RESUMEN TOTAL'!U479</f>
        <v>0</v>
      </c>
      <c r="P457" s="100">
        <f>'RESUMEN TOTAL'!V479</f>
        <v>0</v>
      </c>
      <c r="Q457" s="100">
        <f>'RESUMEN TOTAL'!W479</f>
        <v>0</v>
      </c>
      <c r="R457" s="100">
        <f>'RESUMEN TOTAL'!X479</f>
        <v>0</v>
      </c>
      <c r="S457" s="100">
        <f>'RESUMEN TOTAL'!Y479</f>
        <v>0</v>
      </c>
      <c r="T457" s="100">
        <f>'RESUMEN TOTAL'!Z479</f>
        <v>0</v>
      </c>
      <c r="U457" s="100">
        <f>'RESUMEN TOTAL'!AA479</f>
        <v>0</v>
      </c>
      <c r="V457" s="100">
        <f>'RESUMEN TOTAL'!AB479</f>
        <v>0</v>
      </c>
      <c r="W457" s="100">
        <f>'RESUMEN TOTAL'!AC479</f>
        <v>0</v>
      </c>
      <c r="X457" s="100">
        <f>'RESUMEN TOTAL'!AD479</f>
        <v>0</v>
      </c>
      <c r="Y457" s="100">
        <f>'RESUMEN TOTAL'!AE479</f>
        <v>0</v>
      </c>
      <c r="Z457" s="100">
        <f>'RESUMEN TOTAL'!AF479</f>
        <v>0</v>
      </c>
      <c r="AA457" s="100">
        <f>'RESUMEN TOTAL'!AG479</f>
        <v>0</v>
      </c>
      <c r="AB457" s="100">
        <f>'RESUMEN TOTAL'!AH479</f>
        <v>0</v>
      </c>
      <c r="AC457" s="100">
        <f>'RESUMEN TOTAL'!AI479</f>
        <v>0</v>
      </c>
      <c r="AD457" s="100">
        <f>'RESUMEN TOTAL'!AJ479</f>
        <v>0</v>
      </c>
      <c r="AE457" s="100">
        <f>'RESUMEN TOTAL'!AK479</f>
        <v>0</v>
      </c>
      <c r="AF457" s="100">
        <f>'RESUMEN TOTAL'!AL479</f>
        <v>0</v>
      </c>
      <c r="AG457" s="100">
        <f>'RESUMEN TOTAL'!AM479</f>
        <v>0</v>
      </c>
      <c r="AH457" s="100">
        <f>'RESUMEN TOTAL'!AN479</f>
        <v>0</v>
      </c>
      <c r="AI457" s="100">
        <f>'RESUMEN TOTAL'!AO479</f>
        <v>0</v>
      </c>
      <c r="AJ457" s="100" t="e">
        <f>'RESUMEN TOTAL'!#REF!</f>
        <v>#REF!</v>
      </c>
    </row>
    <row r="458" spans="1:36" x14ac:dyDescent="0.25">
      <c r="A458" t="str">
        <f>'RESUMEN TOTAL'!A480</f>
        <v>PARADAS SEGURAS</v>
      </c>
      <c r="B458" s="33" t="str">
        <f>'RESUMEN TOTAL'!B480</f>
        <v>21 I</v>
      </c>
      <c r="C458" t="str">
        <f>'RESUMEN TOTAL'!D480</f>
        <v>HUDSON Y CABILDO OESTE</v>
      </c>
      <c r="D458" s="33" t="str">
        <f>'RESUMEN TOTAL'!E480</f>
        <v>INTERCOMUNICADOR</v>
      </c>
      <c r="E458" s="33" t="str">
        <f>'RESUMEN TOTAL'!F480</f>
        <v>GPON</v>
      </c>
      <c r="F458" s="100">
        <f>'RESUMEN TOTAL'!L480</f>
        <v>0</v>
      </c>
      <c r="G458" s="100">
        <f>'RESUMEN TOTAL'!M480</f>
        <v>0</v>
      </c>
      <c r="H458" s="100">
        <f>'RESUMEN TOTAL'!N480</f>
        <v>0</v>
      </c>
      <c r="I458" s="100">
        <f>'RESUMEN TOTAL'!O480</f>
        <v>0</v>
      </c>
      <c r="J458" s="100">
        <f>'RESUMEN TOTAL'!P480</f>
        <v>0</v>
      </c>
      <c r="K458" s="100">
        <f>'RESUMEN TOTAL'!Q480</f>
        <v>0</v>
      </c>
      <c r="L458" s="100">
        <f>'RESUMEN TOTAL'!R480</f>
        <v>0</v>
      </c>
      <c r="M458" s="100">
        <f>'RESUMEN TOTAL'!S480</f>
        <v>0</v>
      </c>
      <c r="N458" s="100">
        <f>'RESUMEN TOTAL'!T480</f>
        <v>0</v>
      </c>
      <c r="O458" s="100">
        <f>'RESUMEN TOTAL'!U480</f>
        <v>0</v>
      </c>
      <c r="P458" s="100">
        <f>'RESUMEN TOTAL'!V480</f>
        <v>0</v>
      </c>
      <c r="Q458" s="100">
        <f>'RESUMEN TOTAL'!W480</f>
        <v>0</v>
      </c>
      <c r="R458" s="100">
        <f>'RESUMEN TOTAL'!X480</f>
        <v>0</v>
      </c>
      <c r="S458" s="100">
        <f>'RESUMEN TOTAL'!Y480</f>
        <v>0</v>
      </c>
      <c r="T458" s="100">
        <f>'RESUMEN TOTAL'!Z480</f>
        <v>0</v>
      </c>
      <c r="U458" s="100">
        <f>'RESUMEN TOTAL'!AA480</f>
        <v>0</v>
      </c>
      <c r="V458" s="100">
        <f>'RESUMEN TOTAL'!AB480</f>
        <v>0</v>
      </c>
      <c r="W458" s="100">
        <f>'RESUMEN TOTAL'!AC480</f>
        <v>0</v>
      </c>
      <c r="X458" s="100">
        <f>'RESUMEN TOTAL'!AD480</f>
        <v>0</v>
      </c>
      <c r="Y458" s="100">
        <f>'RESUMEN TOTAL'!AE480</f>
        <v>0</v>
      </c>
      <c r="Z458" s="100">
        <f>'RESUMEN TOTAL'!AF480</f>
        <v>0</v>
      </c>
      <c r="AA458" s="100">
        <f>'RESUMEN TOTAL'!AG480</f>
        <v>0</v>
      </c>
      <c r="AB458" s="100">
        <f>'RESUMEN TOTAL'!AH480</f>
        <v>0</v>
      </c>
      <c r="AC458" s="100">
        <f>'RESUMEN TOTAL'!AI480</f>
        <v>0</v>
      </c>
      <c r="AD458" s="100">
        <f>'RESUMEN TOTAL'!AJ480</f>
        <v>0</v>
      </c>
      <c r="AE458" s="100">
        <f>'RESUMEN TOTAL'!AK480</f>
        <v>0</v>
      </c>
      <c r="AF458" s="100">
        <f>'RESUMEN TOTAL'!AL480</f>
        <v>0</v>
      </c>
      <c r="AG458" s="100">
        <f>'RESUMEN TOTAL'!AM480</f>
        <v>0</v>
      </c>
      <c r="AH458" s="100">
        <f>'RESUMEN TOTAL'!AN480</f>
        <v>0</v>
      </c>
      <c r="AI458" s="100">
        <f>'RESUMEN TOTAL'!AO480</f>
        <v>0</v>
      </c>
      <c r="AJ458" s="100" t="e">
        <f>'RESUMEN TOTAL'!#REF!</f>
        <v>#REF!</v>
      </c>
    </row>
    <row r="459" spans="1:36" x14ac:dyDescent="0.25">
      <c r="A459" t="str">
        <f>'RESUMEN TOTAL'!A481</f>
        <v>PARADAS SEGURAS</v>
      </c>
      <c r="B459" s="33">
        <f>'RESUMEN TOTAL'!B481</f>
        <v>22</v>
      </c>
      <c r="C459" t="str">
        <f>'RESUMEN TOTAL'!D481</f>
        <v>HUDSON Y CABILDO  ESTE</v>
      </c>
      <c r="D459" s="33" t="str">
        <f>'RESUMEN TOTAL'!E481</f>
        <v>GFIJA</v>
      </c>
      <c r="E459" s="33" t="str">
        <f>'RESUMEN TOTAL'!F481</f>
        <v>GPON</v>
      </c>
      <c r="F459" s="100">
        <f>'RESUMEN TOTAL'!L481</f>
        <v>0</v>
      </c>
      <c r="G459" s="100">
        <f>'RESUMEN TOTAL'!M481</f>
        <v>0</v>
      </c>
      <c r="H459" s="100">
        <f>'RESUMEN TOTAL'!N481</f>
        <v>0</v>
      </c>
      <c r="I459" s="100">
        <f>'RESUMEN TOTAL'!O481</f>
        <v>0</v>
      </c>
      <c r="J459" s="100">
        <f>'RESUMEN TOTAL'!P481</f>
        <v>0</v>
      </c>
      <c r="K459" s="100">
        <f>'RESUMEN TOTAL'!Q481</f>
        <v>0</v>
      </c>
      <c r="L459" s="100">
        <f>'RESUMEN TOTAL'!R481</f>
        <v>0</v>
      </c>
      <c r="M459" s="100">
        <f>'RESUMEN TOTAL'!S481</f>
        <v>0</v>
      </c>
      <c r="N459" s="100">
        <f>'RESUMEN TOTAL'!T481</f>
        <v>0</v>
      </c>
      <c r="O459" s="100">
        <f>'RESUMEN TOTAL'!U481</f>
        <v>0</v>
      </c>
      <c r="P459" s="100">
        <f>'RESUMEN TOTAL'!V481</f>
        <v>0</v>
      </c>
      <c r="Q459" s="100">
        <f>'RESUMEN TOTAL'!W481</f>
        <v>0</v>
      </c>
      <c r="R459" s="100">
        <f>'RESUMEN TOTAL'!X481</f>
        <v>0</v>
      </c>
      <c r="S459" s="100">
        <f>'RESUMEN TOTAL'!Y481</f>
        <v>0</v>
      </c>
      <c r="T459" s="100">
        <f>'RESUMEN TOTAL'!Z481</f>
        <v>0</v>
      </c>
      <c r="U459" s="100">
        <f>'RESUMEN TOTAL'!AA481</f>
        <v>0</v>
      </c>
      <c r="V459" s="100">
        <f>'RESUMEN TOTAL'!AB481</f>
        <v>0</v>
      </c>
      <c r="W459" s="100">
        <f>'RESUMEN TOTAL'!AC481</f>
        <v>0</v>
      </c>
      <c r="X459" s="100">
        <f>'RESUMEN TOTAL'!AD481</f>
        <v>0</v>
      </c>
      <c r="Y459" s="100">
        <f>'RESUMEN TOTAL'!AE481</f>
        <v>0</v>
      </c>
      <c r="Z459" s="100">
        <f>'RESUMEN TOTAL'!AF481</f>
        <v>0</v>
      </c>
      <c r="AA459" s="100">
        <f>'RESUMEN TOTAL'!AG481</f>
        <v>0</v>
      </c>
      <c r="AB459" s="100">
        <f>'RESUMEN TOTAL'!AH481</f>
        <v>0</v>
      </c>
      <c r="AC459" s="100">
        <f>'RESUMEN TOTAL'!AI481</f>
        <v>0</v>
      </c>
      <c r="AD459" s="100">
        <f>'RESUMEN TOTAL'!AJ481</f>
        <v>0</v>
      </c>
      <c r="AE459" s="100">
        <f>'RESUMEN TOTAL'!AK481</f>
        <v>0</v>
      </c>
      <c r="AF459" s="100">
        <f>'RESUMEN TOTAL'!AL481</f>
        <v>0</v>
      </c>
      <c r="AG459" s="100">
        <f>'RESUMEN TOTAL'!AM481</f>
        <v>0</v>
      </c>
      <c r="AH459" s="100">
        <f>'RESUMEN TOTAL'!AN481</f>
        <v>0</v>
      </c>
      <c r="AI459" s="100">
        <f>'RESUMEN TOTAL'!AO481</f>
        <v>0</v>
      </c>
      <c r="AJ459" s="100" t="e">
        <f>'RESUMEN TOTAL'!#REF!</f>
        <v>#REF!</v>
      </c>
    </row>
    <row r="460" spans="1:36" x14ac:dyDescent="0.25">
      <c r="A460" t="str">
        <f>'RESUMEN TOTAL'!A482</f>
        <v>PARADAS SEGURAS</v>
      </c>
      <c r="B460" s="33" t="str">
        <f>'RESUMEN TOTAL'!B482</f>
        <v>22 I</v>
      </c>
      <c r="C460" t="str">
        <f>'RESUMEN TOTAL'!D482</f>
        <v>HUDSON Y CABILDO  ESTE</v>
      </c>
      <c r="D460" s="33" t="str">
        <f>'RESUMEN TOTAL'!E482</f>
        <v>INTERCOMUNICADOR</v>
      </c>
      <c r="E460" s="33" t="str">
        <f>'RESUMEN TOTAL'!F482</f>
        <v>GPON</v>
      </c>
      <c r="F460" s="100">
        <f>'RESUMEN TOTAL'!L482</f>
        <v>0</v>
      </c>
      <c r="G460" s="100">
        <f>'RESUMEN TOTAL'!M482</f>
        <v>0</v>
      </c>
      <c r="H460" s="100">
        <f>'RESUMEN TOTAL'!N482</f>
        <v>0</v>
      </c>
      <c r="I460" s="100">
        <f>'RESUMEN TOTAL'!O482</f>
        <v>0</v>
      </c>
      <c r="J460" s="100">
        <f>'RESUMEN TOTAL'!P482</f>
        <v>0</v>
      </c>
      <c r="K460" s="100">
        <f>'RESUMEN TOTAL'!Q482</f>
        <v>0</v>
      </c>
      <c r="L460" s="100">
        <f>'RESUMEN TOTAL'!R482</f>
        <v>0</v>
      </c>
      <c r="M460" s="100">
        <f>'RESUMEN TOTAL'!S482</f>
        <v>0</v>
      </c>
      <c r="N460" s="100">
        <f>'RESUMEN TOTAL'!T482</f>
        <v>0</v>
      </c>
      <c r="O460" s="100">
        <f>'RESUMEN TOTAL'!U482</f>
        <v>0</v>
      </c>
      <c r="P460" s="100">
        <f>'RESUMEN TOTAL'!V482</f>
        <v>0</v>
      </c>
      <c r="Q460" s="100">
        <f>'RESUMEN TOTAL'!W482</f>
        <v>0</v>
      </c>
      <c r="R460" s="100">
        <f>'RESUMEN TOTAL'!X482</f>
        <v>0</v>
      </c>
      <c r="S460" s="100">
        <f>'RESUMEN TOTAL'!Y482</f>
        <v>0</v>
      </c>
      <c r="T460" s="100">
        <f>'RESUMEN TOTAL'!Z482</f>
        <v>0</v>
      </c>
      <c r="U460" s="100">
        <f>'RESUMEN TOTAL'!AA482</f>
        <v>0</v>
      </c>
      <c r="V460" s="100">
        <f>'RESUMEN TOTAL'!AB482</f>
        <v>0</v>
      </c>
      <c r="W460" s="100">
        <f>'RESUMEN TOTAL'!AC482</f>
        <v>0</v>
      </c>
      <c r="X460" s="100">
        <f>'RESUMEN TOTAL'!AD482</f>
        <v>0</v>
      </c>
      <c r="Y460" s="100">
        <f>'RESUMEN TOTAL'!AE482</f>
        <v>0</v>
      </c>
      <c r="Z460" s="100">
        <f>'RESUMEN TOTAL'!AF482</f>
        <v>0</v>
      </c>
      <c r="AA460" s="100">
        <f>'RESUMEN TOTAL'!AG482</f>
        <v>0</v>
      </c>
      <c r="AB460" s="100">
        <f>'RESUMEN TOTAL'!AH482</f>
        <v>0</v>
      </c>
      <c r="AC460" s="100">
        <f>'RESUMEN TOTAL'!AI482</f>
        <v>0</v>
      </c>
      <c r="AD460" s="100">
        <f>'RESUMEN TOTAL'!AJ482</f>
        <v>0</v>
      </c>
      <c r="AE460" s="100">
        <f>'RESUMEN TOTAL'!AK482</f>
        <v>0</v>
      </c>
      <c r="AF460" s="100">
        <f>'RESUMEN TOTAL'!AL482</f>
        <v>0</v>
      </c>
      <c r="AG460" s="100">
        <f>'RESUMEN TOTAL'!AM482</f>
        <v>0</v>
      </c>
      <c r="AH460" s="100">
        <f>'RESUMEN TOTAL'!AN482</f>
        <v>0</v>
      </c>
      <c r="AI460" s="100">
        <f>'RESUMEN TOTAL'!AO482</f>
        <v>0</v>
      </c>
      <c r="AJ460" s="100" t="e">
        <f>'RESUMEN TOTAL'!#REF!</f>
        <v>#REF!</v>
      </c>
    </row>
    <row r="461" spans="1:36" x14ac:dyDescent="0.25">
      <c r="A461" t="str">
        <f>'RESUMEN TOTAL'!A483</f>
        <v>PARADAS SEGURAS</v>
      </c>
      <c r="B461" s="33">
        <f>'RESUMEN TOTAL'!B483</f>
        <v>23</v>
      </c>
      <c r="C461" t="str">
        <f>'RESUMEN TOTAL'!D483</f>
        <v>HUDSON Y SAN NICOLAS OESTE</v>
      </c>
      <c r="D461" s="33" t="str">
        <f>'RESUMEN TOTAL'!E483</f>
        <v>GFIJA</v>
      </c>
      <c r="E461" s="33" t="str">
        <f>'RESUMEN TOTAL'!F483</f>
        <v>GPON</v>
      </c>
      <c r="F461" s="100">
        <f>'RESUMEN TOTAL'!L483</f>
        <v>0</v>
      </c>
      <c r="G461" s="100">
        <f>'RESUMEN TOTAL'!M483</f>
        <v>0</v>
      </c>
      <c r="H461" s="100">
        <f>'RESUMEN TOTAL'!N483</f>
        <v>0</v>
      </c>
      <c r="I461" s="100">
        <f>'RESUMEN TOTAL'!O483</f>
        <v>0</v>
      </c>
      <c r="J461" s="100">
        <f>'RESUMEN TOTAL'!P483</f>
        <v>0</v>
      </c>
      <c r="K461" s="100">
        <f>'RESUMEN TOTAL'!Q483</f>
        <v>0</v>
      </c>
      <c r="L461" s="100">
        <f>'RESUMEN TOTAL'!R483</f>
        <v>0</v>
      </c>
      <c r="M461" s="100">
        <f>'RESUMEN TOTAL'!S483</f>
        <v>0</v>
      </c>
      <c r="N461" s="100">
        <f>'RESUMEN TOTAL'!T483</f>
        <v>0</v>
      </c>
      <c r="O461" s="100">
        <f>'RESUMEN TOTAL'!U483</f>
        <v>0</v>
      </c>
      <c r="P461" s="100">
        <f>'RESUMEN TOTAL'!V483</f>
        <v>0</v>
      </c>
      <c r="Q461" s="100">
        <f>'RESUMEN TOTAL'!W483</f>
        <v>0</v>
      </c>
      <c r="R461" s="100">
        <f>'RESUMEN TOTAL'!X483</f>
        <v>0</v>
      </c>
      <c r="S461" s="100">
        <f>'RESUMEN TOTAL'!Y483</f>
        <v>0</v>
      </c>
      <c r="T461" s="100">
        <f>'RESUMEN TOTAL'!Z483</f>
        <v>0</v>
      </c>
      <c r="U461" s="100">
        <f>'RESUMEN TOTAL'!AA483</f>
        <v>0</v>
      </c>
      <c r="V461" s="100">
        <f>'RESUMEN TOTAL'!AB483</f>
        <v>0</v>
      </c>
      <c r="W461" s="100">
        <f>'RESUMEN TOTAL'!AC483</f>
        <v>0</v>
      </c>
      <c r="X461" s="100">
        <f>'RESUMEN TOTAL'!AD483</f>
        <v>0</v>
      </c>
      <c r="Y461" s="100">
        <f>'RESUMEN TOTAL'!AE483</f>
        <v>0</v>
      </c>
      <c r="Z461" s="100">
        <f>'RESUMEN TOTAL'!AF483</f>
        <v>0</v>
      </c>
      <c r="AA461" s="100">
        <f>'RESUMEN TOTAL'!AG483</f>
        <v>0</v>
      </c>
      <c r="AB461" s="100">
        <f>'RESUMEN TOTAL'!AH483</f>
        <v>0</v>
      </c>
      <c r="AC461" s="100">
        <f>'RESUMEN TOTAL'!AI483</f>
        <v>0</v>
      </c>
      <c r="AD461" s="100">
        <f>'RESUMEN TOTAL'!AJ483</f>
        <v>0</v>
      </c>
      <c r="AE461" s="100">
        <f>'RESUMEN TOTAL'!AK483</f>
        <v>0</v>
      </c>
      <c r="AF461" s="100">
        <f>'RESUMEN TOTAL'!AL483</f>
        <v>0</v>
      </c>
      <c r="AG461" s="100">
        <f>'RESUMEN TOTAL'!AM483</f>
        <v>0</v>
      </c>
      <c r="AH461" s="100">
        <f>'RESUMEN TOTAL'!AN483</f>
        <v>0</v>
      </c>
      <c r="AI461" s="100">
        <f>'RESUMEN TOTAL'!AO483</f>
        <v>0</v>
      </c>
      <c r="AJ461" s="100" t="e">
        <f>'RESUMEN TOTAL'!#REF!</f>
        <v>#REF!</v>
      </c>
    </row>
    <row r="462" spans="1:36" x14ac:dyDescent="0.25">
      <c r="A462" t="str">
        <f>'RESUMEN TOTAL'!A484</f>
        <v>PARADAS SEGURAS</v>
      </c>
      <c r="B462" s="33" t="str">
        <f>'RESUMEN TOTAL'!B484</f>
        <v>23 I</v>
      </c>
      <c r="C462" t="str">
        <f>'RESUMEN TOTAL'!D484</f>
        <v>HUDSON Y SAN NICOLAS OESTE</v>
      </c>
      <c r="D462" s="33" t="str">
        <f>'RESUMEN TOTAL'!E484</f>
        <v>INTERCOMUNICADOR</v>
      </c>
      <c r="E462" s="33" t="str">
        <f>'RESUMEN TOTAL'!F484</f>
        <v>GPON</v>
      </c>
      <c r="F462" s="100">
        <f>'RESUMEN TOTAL'!L484</f>
        <v>0</v>
      </c>
      <c r="G462" s="100">
        <f>'RESUMEN TOTAL'!M484</f>
        <v>0</v>
      </c>
      <c r="H462" s="100">
        <f>'RESUMEN TOTAL'!N484</f>
        <v>0</v>
      </c>
      <c r="I462" s="100">
        <f>'RESUMEN TOTAL'!O484</f>
        <v>0</v>
      </c>
      <c r="J462" s="100">
        <f>'RESUMEN TOTAL'!P484</f>
        <v>0</v>
      </c>
      <c r="K462" s="100">
        <f>'RESUMEN TOTAL'!Q484</f>
        <v>0</v>
      </c>
      <c r="L462" s="100">
        <f>'RESUMEN TOTAL'!R484</f>
        <v>0</v>
      </c>
      <c r="M462" s="100">
        <f>'RESUMEN TOTAL'!S484</f>
        <v>0</v>
      </c>
      <c r="N462" s="100">
        <f>'RESUMEN TOTAL'!T484</f>
        <v>0</v>
      </c>
      <c r="O462" s="100">
        <f>'RESUMEN TOTAL'!U484</f>
        <v>0</v>
      </c>
      <c r="P462" s="100">
        <f>'RESUMEN TOTAL'!V484</f>
        <v>0</v>
      </c>
      <c r="Q462" s="100">
        <f>'RESUMEN TOTAL'!W484</f>
        <v>0</v>
      </c>
      <c r="R462" s="100">
        <f>'RESUMEN TOTAL'!X484</f>
        <v>0</v>
      </c>
      <c r="S462" s="100">
        <f>'RESUMEN TOTAL'!Y484</f>
        <v>0</v>
      </c>
      <c r="T462" s="100">
        <f>'RESUMEN TOTAL'!Z484</f>
        <v>0</v>
      </c>
      <c r="U462" s="100">
        <f>'RESUMEN TOTAL'!AA484</f>
        <v>0</v>
      </c>
      <c r="V462" s="100">
        <f>'RESUMEN TOTAL'!AB484</f>
        <v>0</v>
      </c>
      <c r="W462" s="100">
        <f>'RESUMEN TOTAL'!AC484</f>
        <v>0</v>
      </c>
      <c r="X462" s="100">
        <f>'RESUMEN TOTAL'!AD484</f>
        <v>0</v>
      </c>
      <c r="Y462" s="100">
        <f>'RESUMEN TOTAL'!AE484</f>
        <v>0</v>
      </c>
      <c r="Z462" s="100">
        <f>'RESUMEN TOTAL'!AF484</f>
        <v>0</v>
      </c>
      <c r="AA462" s="100">
        <f>'RESUMEN TOTAL'!AG484</f>
        <v>0</v>
      </c>
      <c r="AB462" s="100">
        <f>'RESUMEN TOTAL'!AH484</f>
        <v>0</v>
      </c>
      <c r="AC462" s="100">
        <f>'RESUMEN TOTAL'!AI484</f>
        <v>0</v>
      </c>
      <c r="AD462" s="100">
        <f>'RESUMEN TOTAL'!AJ484</f>
        <v>0</v>
      </c>
      <c r="AE462" s="100">
        <f>'RESUMEN TOTAL'!AK484</f>
        <v>0</v>
      </c>
      <c r="AF462" s="100">
        <f>'RESUMEN TOTAL'!AL484</f>
        <v>0</v>
      </c>
      <c r="AG462" s="100">
        <f>'RESUMEN TOTAL'!AM484</f>
        <v>0</v>
      </c>
      <c r="AH462" s="100">
        <f>'RESUMEN TOTAL'!AN484</f>
        <v>0</v>
      </c>
      <c r="AI462" s="100">
        <f>'RESUMEN TOTAL'!AO484</f>
        <v>0</v>
      </c>
      <c r="AJ462" s="100" t="e">
        <f>'RESUMEN TOTAL'!#REF!</f>
        <v>#REF!</v>
      </c>
    </row>
    <row r="463" spans="1:36" x14ac:dyDescent="0.25">
      <c r="A463" t="str">
        <f>'RESUMEN TOTAL'!A485</f>
        <v>PARADAS SEGURAS</v>
      </c>
      <c r="B463" s="33">
        <f>'RESUMEN TOTAL'!B485</f>
        <v>24</v>
      </c>
      <c r="C463" t="str">
        <f>'RESUMEN TOTAL'!D485</f>
        <v>HUDSON Y ALDAO ESTE</v>
      </c>
      <c r="D463" s="33" t="str">
        <f>'RESUMEN TOTAL'!E485</f>
        <v>GFIJA</v>
      </c>
      <c r="E463" s="33" t="str">
        <f>'RESUMEN TOTAL'!F485</f>
        <v>GPON</v>
      </c>
      <c r="F463" s="100">
        <f>'RESUMEN TOTAL'!L485</f>
        <v>0</v>
      </c>
      <c r="G463" s="100">
        <f>'RESUMEN TOTAL'!M485</f>
        <v>0</v>
      </c>
      <c r="H463" s="100">
        <f>'RESUMEN TOTAL'!N485</f>
        <v>0</v>
      </c>
      <c r="I463" s="100">
        <f>'RESUMEN TOTAL'!O485</f>
        <v>0</v>
      </c>
      <c r="J463" s="100">
        <f>'RESUMEN TOTAL'!P485</f>
        <v>0</v>
      </c>
      <c r="K463" s="100">
        <f>'RESUMEN TOTAL'!Q485</f>
        <v>0</v>
      </c>
      <c r="L463" s="100">
        <f>'RESUMEN TOTAL'!R485</f>
        <v>0</v>
      </c>
      <c r="M463" s="100">
        <f>'RESUMEN TOTAL'!S485</f>
        <v>0</v>
      </c>
      <c r="N463" s="100">
        <f>'RESUMEN TOTAL'!T485</f>
        <v>0</v>
      </c>
      <c r="O463" s="100">
        <f>'RESUMEN TOTAL'!U485</f>
        <v>0</v>
      </c>
      <c r="P463" s="100">
        <f>'RESUMEN TOTAL'!V485</f>
        <v>0</v>
      </c>
      <c r="Q463" s="100">
        <f>'RESUMEN TOTAL'!W485</f>
        <v>0</v>
      </c>
      <c r="R463" s="100">
        <f>'RESUMEN TOTAL'!X485</f>
        <v>0</v>
      </c>
      <c r="S463" s="100">
        <f>'RESUMEN TOTAL'!Y485</f>
        <v>0</v>
      </c>
      <c r="T463" s="100">
        <f>'RESUMEN TOTAL'!Z485</f>
        <v>0</v>
      </c>
      <c r="U463" s="100">
        <f>'RESUMEN TOTAL'!AA485</f>
        <v>0</v>
      </c>
      <c r="V463" s="100">
        <f>'RESUMEN TOTAL'!AB485</f>
        <v>0</v>
      </c>
      <c r="W463" s="100">
        <f>'RESUMEN TOTAL'!AC485</f>
        <v>0</v>
      </c>
      <c r="X463" s="100">
        <f>'RESUMEN TOTAL'!AD485</f>
        <v>0</v>
      </c>
      <c r="Y463" s="100">
        <f>'RESUMEN TOTAL'!AE485</f>
        <v>0</v>
      </c>
      <c r="Z463" s="100">
        <f>'RESUMEN TOTAL'!AF485</f>
        <v>0</v>
      </c>
      <c r="AA463" s="100">
        <f>'RESUMEN TOTAL'!AG485</f>
        <v>0</v>
      </c>
      <c r="AB463" s="100">
        <f>'RESUMEN TOTAL'!AH485</f>
        <v>0</v>
      </c>
      <c r="AC463" s="100">
        <f>'RESUMEN TOTAL'!AI485</f>
        <v>0</v>
      </c>
      <c r="AD463" s="100">
        <f>'RESUMEN TOTAL'!AJ485</f>
        <v>0</v>
      </c>
      <c r="AE463" s="100">
        <f>'RESUMEN TOTAL'!AK485</f>
        <v>0</v>
      </c>
      <c r="AF463" s="100">
        <f>'RESUMEN TOTAL'!AL485</f>
        <v>0</v>
      </c>
      <c r="AG463" s="100">
        <f>'RESUMEN TOTAL'!AM485</f>
        <v>0</v>
      </c>
      <c r="AH463" s="100">
        <f>'RESUMEN TOTAL'!AN485</f>
        <v>0</v>
      </c>
      <c r="AI463" s="100">
        <f>'RESUMEN TOTAL'!AO485</f>
        <v>0</v>
      </c>
      <c r="AJ463" s="100" t="e">
        <f>'RESUMEN TOTAL'!#REF!</f>
        <v>#REF!</v>
      </c>
    </row>
    <row r="464" spans="1:36" x14ac:dyDescent="0.25">
      <c r="A464" t="str">
        <f>'RESUMEN TOTAL'!A486</f>
        <v>PARADAS SEGURAS</v>
      </c>
      <c r="B464" s="33" t="str">
        <f>'RESUMEN TOTAL'!B486</f>
        <v>24 I</v>
      </c>
      <c r="C464" t="str">
        <f>'RESUMEN TOTAL'!D486</f>
        <v>HUDSON Y ALDAO ESTE</v>
      </c>
      <c r="D464" s="33" t="str">
        <f>'RESUMEN TOTAL'!E486</f>
        <v>INTERCOMUNICADOR</v>
      </c>
      <c r="E464" s="33" t="str">
        <f>'RESUMEN TOTAL'!F486</f>
        <v>GPON</v>
      </c>
      <c r="F464" s="100">
        <f>'RESUMEN TOTAL'!L486</f>
        <v>0</v>
      </c>
      <c r="G464" s="100">
        <f>'RESUMEN TOTAL'!M486</f>
        <v>0</v>
      </c>
      <c r="H464" s="100">
        <f>'RESUMEN TOTAL'!N486</f>
        <v>0</v>
      </c>
      <c r="I464" s="100">
        <f>'RESUMEN TOTAL'!O486</f>
        <v>0</v>
      </c>
      <c r="J464" s="100">
        <f>'RESUMEN TOTAL'!P486</f>
        <v>0</v>
      </c>
      <c r="K464" s="100">
        <f>'RESUMEN TOTAL'!Q486</f>
        <v>0</v>
      </c>
      <c r="L464" s="100">
        <f>'RESUMEN TOTAL'!R486</f>
        <v>0</v>
      </c>
      <c r="M464" s="100">
        <f>'RESUMEN TOTAL'!S486</f>
        <v>0</v>
      </c>
      <c r="N464" s="100">
        <f>'RESUMEN TOTAL'!T486</f>
        <v>0</v>
      </c>
      <c r="O464" s="100">
        <f>'RESUMEN TOTAL'!U486</f>
        <v>0</v>
      </c>
      <c r="P464" s="100">
        <f>'RESUMEN TOTAL'!V486</f>
        <v>0</v>
      </c>
      <c r="Q464" s="100">
        <f>'RESUMEN TOTAL'!W486</f>
        <v>0</v>
      </c>
      <c r="R464" s="100">
        <f>'RESUMEN TOTAL'!X486</f>
        <v>0</v>
      </c>
      <c r="S464" s="100">
        <f>'RESUMEN TOTAL'!Y486</f>
        <v>0</v>
      </c>
      <c r="T464" s="100">
        <f>'RESUMEN TOTAL'!Z486</f>
        <v>0</v>
      </c>
      <c r="U464" s="100">
        <f>'RESUMEN TOTAL'!AA486</f>
        <v>0</v>
      </c>
      <c r="V464" s="100">
        <f>'RESUMEN TOTAL'!AB486</f>
        <v>0</v>
      </c>
      <c r="W464" s="100">
        <f>'RESUMEN TOTAL'!AC486</f>
        <v>0</v>
      </c>
      <c r="X464" s="100">
        <f>'RESUMEN TOTAL'!AD486</f>
        <v>0</v>
      </c>
      <c r="Y464" s="100">
        <f>'RESUMEN TOTAL'!AE486</f>
        <v>0</v>
      </c>
      <c r="Z464" s="100">
        <f>'RESUMEN TOTAL'!AF486</f>
        <v>0</v>
      </c>
      <c r="AA464" s="100">
        <f>'RESUMEN TOTAL'!AG486</f>
        <v>0</v>
      </c>
      <c r="AB464" s="100">
        <f>'RESUMEN TOTAL'!AH486</f>
        <v>0</v>
      </c>
      <c r="AC464" s="100">
        <f>'RESUMEN TOTAL'!AI486</f>
        <v>0</v>
      </c>
      <c r="AD464" s="100">
        <f>'RESUMEN TOTAL'!AJ486</f>
        <v>0</v>
      </c>
      <c r="AE464" s="100">
        <f>'RESUMEN TOTAL'!AK486</f>
        <v>0</v>
      </c>
      <c r="AF464" s="100">
        <f>'RESUMEN TOTAL'!AL486</f>
        <v>0</v>
      </c>
      <c r="AG464" s="100">
        <f>'RESUMEN TOTAL'!AM486</f>
        <v>0</v>
      </c>
      <c r="AH464" s="100">
        <f>'RESUMEN TOTAL'!AN486</f>
        <v>0</v>
      </c>
      <c r="AI464" s="100">
        <f>'RESUMEN TOTAL'!AO486</f>
        <v>0</v>
      </c>
      <c r="AJ464" s="100" t="e">
        <f>'RESUMEN TOTAL'!#REF!</f>
        <v>#REF!</v>
      </c>
    </row>
    <row r="465" spans="1:36" x14ac:dyDescent="0.25">
      <c r="A465" t="str">
        <f>'RESUMEN TOTAL'!A487</f>
        <v>PARADAS SEGURAS</v>
      </c>
      <c r="B465" s="33">
        <f>'RESUMEN TOTAL'!B487</f>
        <v>25</v>
      </c>
      <c r="C465" t="str">
        <f>'RESUMEN TOTAL'!D487</f>
        <v>HUDSON Y RIO JACHAL</v>
      </c>
      <c r="D465" s="33" t="str">
        <f>'RESUMEN TOTAL'!E487</f>
        <v>GFIJA</v>
      </c>
      <c r="E465" s="33" t="str">
        <f>'RESUMEN TOTAL'!F487</f>
        <v>GPON</v>
      </c>
      <c r="F465" s="100">
        <f>'RESUMEN TOTAL'!L487</f>
        <v>0</v>
      </c>
      <c r="G465" s="100">
        <f>'RESUMEN TOTAL'!M487</f>
        <v>0</v>
      </c>
      <c r="H465" s="100">
        <f>'RESUMEN TOTAL'!N487</f>
        <v>0</v>
      </c>
      <c r="I465" s="100">
        <f>'RESUMEN TOTAL'!O487</f>
        <v>0</v>
      </c>
      <c r="J465" s="100">
        <f>'RESUMEN TOTAL'!P487</f>
        <v>0</v>
      </c>
      <c r="K465" s="100">
        <f>'RESUMEN TOTAL'!Q487</f>
        <v>0</v>
      </c>
      <c r="L465" s="100">
        <f>'RESUMEN TOTAL'!R487</f>
        <v>0</v>
      </c>
      <c r="M465" s="100">
        <f>'RESUMEN TOTAL'!S487</f>
        <v>0</v>
      </c>
      <c r="N465" s="100">
        <f>'RESUMEN TOTAL'!T487</f>
        <v>0</v>
      </c>
      <c r="O465" s="100">
        <f>'RESUMEN TOTAL'!U487</f>
        <v>0</v>
      </c>
      <c r="P465" s="100">
        <f>'RESUMEN TOTAL'!V487</f>
        <v>0</v>
      </c>
      <c r="Q465" s="100">
        <f>'RESUMEN TOTAL'!W487</f>
        <v>0</v>
      </c>
      <c r="R465" s="100">
        <f>'RESUMEN TOTAL'!X487</f>
        <v>0</v>
      </c>
      <c r="S465" s="100">
        <f>'RESUMEN TOTAL'!Y487</f>
        <v>0</v>
      </c>
      <c r="T465" s="100">
        <f>'RESUMEN TOTAL'!Z487</f>
        <v>0</v>
      </c>
      <c r="U465" s="100">
        <f>'RESUMEN TOTAL'!AA487</f>
        <v>0</v>
      </c>
      <c r="V465" s="100">
        <f>'RESUMEN TOTAL'!AB487</f>
        <v>0</v>
      </c>
      <c r="W465" s="100">
        <f>'RESUMEN TOTAL'!AC487</f>
        <v>0</v>
      </c>
      <c r="X465" s="100">
        <f>'RESUMEN TOTAL'!AD487</f>
        <v>0</v>
      </c>
      <c r="Y465" s="100">
        <f>'RESUMEN TOTAL'!AE487</f>
        <v>0</v>
      </c>
      <c r="Z465" s="100">
        <f>'RESUMEN TOTAL'!AF487</f>
        <v>0</v>
      </c>
      <c r="AA465" s="100">
        <f>'RESUMEN TOTAL'!AG487</f>
        <v>0</v>
      </c>
      <c r="AB465" s="100">
        <f>'RESUMEN TOTAL'!AH487</f>
        <v>0</v>
      </c>
      <c r="AC465" s="100">
        <f>'RESUMEN TOTAL'!AI487</f>
        <v>0</v>
      </c>
      <c r="AD465" s="100">
        <f>'RESUMEN TOTAL'!AJ487</f>
        <v>0</v>
      </c>
      <c r="AE465" s="100">
        <f>'RESUMEN TOTAL'!AK487</f>
        <v>0</v>
      </c>
      <c r="AF465" s="100">
        <f>'RESUMEN TOTAL'!AL487</f>
        <v>0</v>
      </c>
      <c r="AG465" s="100">
        <f>'RESUMEN TOTAL'!AM487</f>
        <v>0</v>
      </c>
      <c r="AH465" s="100">
        <f>'RESUMEN TOTAL'!AN487</f>
        <v>0</v>
      </c>
      <c r="AI465" s="100">
        <f>'RESUMEN TOTAL'!AO487</f>
        <v>0</v>
      </c>
      <c r="AJ465" s="100" t="e">
        <f>'RESUMEN TOTAL'!#REF!</f>
        <v>#REF!</v>
      </c>
    </row>
    <row r="466" spans="1:36" x14ac:dyDescent="0.25">
      <c r="A466" t="str">
        <f>'RESUMEN TOTAL'!A488</f>
        <v>PARADAS SEGURAS</v>
      </c>
      <c r="B466" s="33" t="str">
        <f>'RESUMEN TOTAL'!B488</f>
        <v>25 I</v>
      </c>
      <c r="C466" t="str">
        <f>'RESUMEN TOTAL'!D488</f>
        <v>HUDSON Y RIO JACHAL</v>
      </c>
      <c r="D466" s="33" t="str">
        <f>'RESUMEN TOTAL'!E488</f>
        <v>INTERCOMUNICADOR</v>
      </c>
      <c r="E466" s="33" t="str">
        <f>'RESUMEN TOTAL'!F488</f>
        <v>GPON</v>
      </c>
      <c r="F466" s="100">
        <f>'RESUMEN TOTAL'!L488</f>
        <v>0</v>
      </c>
      <c r="G466" s="100">
        <f>'RESUMEN TOTAL'!M488</f>
        <v>0</v>
      </c>
      <c r="H466" s="100">
        <f>'RESUMEN TOTAL'!N488</f>
        <v>0</v>
      </c>
      <c r="I466" s="100">
        <f>'RESUMEN TOTAL'!O488</f>
        <v>0</v>
      </c>
      <c r="J466" s="100">
        <f>'RESUMEN TOTAL'!P488</f>
        <v>0</v>
      </c>
      <c r="K466" s="100">
        <f>'RESUMEN TOTAL'!Q488</f>
        <v>0</v>
      </c>
      <c r="L466" s="100">
        <f>'RESUMEN TOTAL'!R488</f>
        <v>0</v>
      </c>
      <c r="M466" s="100">
        <f>'RESUMEN TOTAL'!S488</f>
        <v>0</v>
      </c>
      <c r="N466" s="100">
        <f>'RESUMEN TOTAL'!T488</f>
        <v>0</v>
      </c>
      <c r="O466" s="100">
        <f>'RESUMEN TOTAL'!U488</f>
        <v>0</v>
      </c>
      <c r="P466" s="100">
        <f>'RESUMEN TOTAL'!V488</f>
        <v>0</v>
      </c>
      <c r="Q466" s="100">
        <f>'RESUMEN TOTAL'!W488</f>
        <v>0</v>
      </c>
      <c r="R466" s="100">
        <f>'RESUMEN TOTAL'!X488</f>
        <v>0</v>
      </c>
      <c r="S466" s="100">
        <f>'RESUMEN TOTAL'!Y488</f>
        <v>0</v>
      </c>
      <c r="T466" s="100">
        <f>'RESUMEN TOTAL'!Z488</f>
        <v>0</v>
      </c>
      <c r="U466" s="100">
        <f>'RESUMEN TOTAL'!AA488</f>
        <v>0</v>
      </c>
      <c r="V466" s="100">
        <f>'RESUMEN TOTAL'!AB488</f>
        <v>0</v>
      </c>
      <c r="W466" s="100">
        <f>'RESUMEN TOTAL'!AC488</f>
        <v>0</v>
      </c>
      <c r="X466" s="100">
        <f>'RESUMEN TOTAL'!AD488</f>
        <v>0</v>
      </c>
      <c r="Y466" s="100">
        <f>'RESUMEN TOTAL'!AE488</f>
        <v>0</v>
      </c>
      <c r="Z466" s="100">
        <f>'RESUMEN TOTAL'!AF488</f>
        <v>0</v>
      </c>
      <c r="AA466" s="100">
        <f>'RESUMEN TOTAL'!AG488</f>
        <v>0</v>
      </c>
      <c r="AB466" s="100">
        <f>'RESUMEN TOTAL'!AH488</f>
        <v>0</v>
      </c>
      <c r="AC466" s="100">
        <f>'RESUMEN TOTAL'!AI488</f>
        <v>0</v>
      </c>
      <c r="AD466" s="100">
        <f>'RESUMEN TOTAL'!AJ488</f>
        <v>0</v>
      </c>
      <c r="AE466" s="100">
        <f>'RESUMEN TOTAL'!AK488</f>
        <v>0</v>
      </c>
      <c r="AF466" s="100">
        <f>'RESUMEN TOTAL'!AL488</f>
        <v>0</v>
      </c>
      <c r="AG466" s="100">
        <f>'RESUMEN TOTAL'!AM488</f>
        <v>0</v>
      </c>
      <c r="AH466" s="100">
        <f>'RESUMEN TOTAL'!AN488</f>
        <v>0</v>
      </c>
      <c r="AI466" s="100">
        <f>'RESUMEN TOTAL'!AO488</f>
        <v>0</v>
      </c>
      <c r="AJ466" s="100" t="e">
        <f>'RESUMEN TOTAL'!#REF!</f>
        <v>#REF!</v>
      </c>
    </row>
    <row r="467" spans="1:36" x14ac:dyDescent="0.25">
      <c r="A467" t="str">
        <f>'RESUMEN TOTAL'!A489</f>
        <v>PARADAS SEGURAS</v>
      </c>
      <c r="B467" s="33">
        <f>'RESUMEN TOTAL'!B489</f>
        <v>26</v>
      </c>
      <c r="C467" t="str">
        <f>'RESUMEN TOTAL'!D489</f>
        <v>HUDSON Y RIO COLORADO OESTE</v>
      </c>
      <c r="D467" s="33" t="str">
        <f>'RESUMEN TOTAL'!E489</f>
        <v>GFIJA</v>
      </c>
      <c r="E467" s="33" t="str">
        <f>'RESUMEN TOTAL'!F489</f>
        <v>GPON</v>
      </c>
      <c r="F467" s="19">
        <f>'RESUMEN TOTAL'!L489</f>
        <v>0</v>
      </c>
      <c r="G467" s="19">
        <f>'RESUMEN TOTAL'!M489</f>
        <v>0</v>
      </c>
      <c r="H467" s="88">
        <f>'RESUMEN TOTAL'!N489</f>
        <v>0</v>
      </c>
      <c r="I467" s="19">
        <f>'RESUMEN TOTAL'!O489</f>
        <v>0</v>
      </c>
      <c r="J467" s="19">
        <f>'RESUMEN TOTAL'!P489</f>
        <v>0</v>
      </c>
      <c r="K467" s="19">
        <f>'RESUMEN TOTAL'!Q489</f>
        <v>0</v>
      </c>
      <c r="L467" s="19">
        <f>'RESUMEN TOTAL'!R489</f>
        <v>0</v>
      </c>
      <c r="M467" s="19">
        <f>'RESUMEN TOTAL'!S489</f>
        <v>0</v>
      </c>
      <c r="N467" s="19">
        <f>'RESUMEN TOTAL'!T489</f>
        <v>0</v>
      </c>
      <c r="O467" s="19">
        <f>'RESUMEN TOTAL'!U489</f>
        <v>0</v>
      </c>
      <c r="P467" s="19">
        <f>'RESUMEN TOTAL'!V489</f>
        <v>0</v>
      </c>
      <c r="Q467" s="19">
        <f>'RESUMEN TOTAL'!W489</f>
        <v>0</v>
      </c>
      <c r="R467" s="19">
        <f>'RESUMEN TOTAL'!X489</f>
        <v>0</v>
      </c>
      <c r="S467" s="19">
        <f>'RESUMEN TOTAL'!Y489</f>
        <v>0</v>
      </c>
      <c r="T467" s="19">
        <f>'RESUMEN TOTAL'!Z489</f>
        <v>0</v>
      </c>
      <c r="U467" s="19">
        <f>'RESUMEN TOTAL'!AA489</f>
        <v>0</v>
      </c>
      <c r="V467" s="19">
        <f>'RESUMEN TOTAL'!AB489</f>
        <v>0</v>
      </c>
      <c r="W467" s="19">
        <f>'RESUMEN TOTAL'!AC489</f>
        <v>0</v>
      </c>
      <c r="X467" s="19">
        <f>'RESUMEN TOTAL'!AD489</f>
        <v>0</v>
      </c>
      <c r="Y467" s="19">
        <f>'RESUMEN TOTAL'!AE489</f>
        <v>0</v>
      </c>
      <c r="Z467" s="19">
        <f>'RESUMEN TOTAL'!AF489</f>
        <v>0</v>
      </c>
      <c r="AA467" s="19">
        <f>'RESUMEN TOTAL'!AG489</f>
        <v>0</v>
      </c>
      <c r="AB467" s="19">
        <f>'RESUMEN TOTAL'!AH489</f>
        <v>0</v>
      </c>
      <c r="AC467" s="100">
        <f>'RESUMEN TOTAL'!AI489</f>
        <v>0</v>
      </c>
      <c r="AD467" s="100">
        <f>'RESUMEN TOTAL'!AJ489</f>
        <v>0</v>
      </c>
      <c r="AE467" s="100">
        <f>'RESUMEN TOTAL'!AK489</f>
        <v>0</v>
      </c>
      <c r="AF467" s="100">
        <f>'RESUMEN TOTAL'!AL489</f>
        <v>0</v>
      </c>
      <c r="AG467" s="100">
        <f>'RESUMEN TOTAL'!AM489</f>
        <v>0</v>
      </c>
      <c r="AH467" s="100">
        <f>'RESUMEN TOTAL'!AN489</f>
        <v>0</v>
      </c>
      <c r="AI467" s="100">
        <f>'RESUMEN TOTAL'!AO489</f>
        <v>0</v>
      </c>
      <c r="AJ467" s="100" t="e">
        <f>'RESUMEN TOTAL'!#REF!</f>
        <v>#REF!</v>
      </c>
    </row>
    <row r="468" spans="1:36" x14ac:dyDescent="0.25">
      <c r="A468" t="str">
        <f>'RESUMEN TOTAL'!A490</f>
        <v>PARADAS SEGURAS</v>
      </c>
      <c r="B468" s="33" t="str">
        <f>'RESUMEN TOTAL'!B490</f>
        <v>26 I</v>
      </c>
      <c r="C468" t="str">
        <f>'RESUMEN TOTAL'!D490</f>
        <v>HUDSON Y RIO COLORADO OESTE</v>
      </c>
      <c r="D468" s="33" t="str">
        <f>'RESUMEN TOTAL'!E490</f>
        <v>INTERCOMUNICADOR</v>
      </c>
      <c r="E468" s="33" t="str">
        <f>'RESUMEN TOTAL'!F490</f>
        <v>GPON</v>
      </c>
      <c r="F468" s="19">
        <f>'RESUMEN TOTAL'!L490</f>
        <v>0</v>
      </c>
      <c r="G468" s="19">
        <f>'RESUMEN TOTAL'!M490</f>
        <v>0</v>
      </c>
      <c r="H468" s="88">
        <f>'RESUMEN TOTAL'!N490</f>
        <v>0</v>
      </c>
      <c r="I468" s="19">
        <f>'RESUMEN TOTAL'!O490</f>
        <v>0</v>
      </c>
      <c r="J468" s="19">
        <f>'RESUMEN TOTAL'!P490</f>
        <v>0</v>
      </c>
      <c r="K468" s="19">
        <f>'RESUMEN TOTAL'!Q490</f>
        <v>0</v>
      </c>
      <c r="L468" s="19">
        <f>'RESUMEN TOTAL'!R490</f>
        <v>0</v>
      </c>
      <c r="M468" s="19">
        <f>'RESUMEN TOTAL'!S490</f>
        <v>0</v>
      </c>
      <c r="N468" s="19">
        <f>'RESUMEN TOTAL'!T490</f>
        <v>0</v>
      </c>
      <c r="O468" s="19">
        <f>'RESUMEN TOTAL'!U490</f>
        <v>0</v>
      </c>
      <c r="P468" s="19">
        <f>'RESUMEN TOTAL'!V490</f>
        <v>0</v>
      </c>
      <c r="Q468" s="19">
        <f>'RESUMEN TOTAL'!W490</f>
        <v>0</v>
      </c>
      <c r="R468" s="19">
        <f>'RESUMEN TOTAL'!X490</f>
        <v>0</v>
      </c>
      <c r="S468" s="19">
        <f>'RESUMEN TOTAL'!Y490</f>
        <v>0</v>
      </c>
      <c r="T468" s="19">
        <f>'RESUMEN TOTAL'!Z490</f>
        <v>0</v>
      </c>
      <c r="U468" s="19">
        <f>'RESUMEN TOTAL'!AA490</f>
        <v>0</v>
      </c>
      <c r="V468" s="19">
        <f>'RESUMEN TOTAL'!AB490</f>
        <v>0</v>
      </c>
      <c r="W468" s="19">
        <f>'RESUMEN TOTAL'!AC490</f>
        <v>0</v>
      </c>
      <c r="X468" s="19">
        <f>'RESUMEN TOTAL'!AD490</f>
        <v>0</v>
      </c>
      <c r="Y468" s="19">
        <f>'RESUMEN TOTAL'!AE490</f>
        <v>0</v>
      </c>
      <c r="Z468" s="19">
        <f>'RESUMEN TOTAL'!AF490</f>
        <v>0</v>
      </c>
      <c r="AA468" s="19">
        <f>'RESUMEN TOTAL'!AG490</f>
        <v>0</v>
      </c>
      <c r="AB468" s="19">
        <f>'RESUMEN TOTAL'!AH490</f>
        <v>0</v>
      </c>
      <c r="AC468" s="100">
        <f>'RESUMEN TOTAL'!AI490</f>
        <v>0</v>
      </c>
      <c r="AD468" s="100">
        <f>'RESUMEN TOTAL'!AJ490</f>
        <v>0</v>
      </c>
      <c r="AE468" s="100">
        <f>'RESUMEN TOTAL'!AK490</f>
        <v>0</v>
      </c>
      <c r="AF468" s="100">
        <f>'RESUMEN TOTAL'!AL490</f>
        <v>0</v>
      </c>
      <c r="AG468" s="100">
        <f>'RESUMEN TOTAL'!AM490</f>
        <v>0</v>
      </c>
      <c r="AH468" s="100">
        <f>'RESUMEN TOTAL'!AN490</f>
        <v>0</v>
      </c>
      <c r="AI468" s="100">
        <f>'RESUMEN TOTAL'!AO490</f>
        <v>0</v>
      </c>
      <c r="AJ468" s="100" t="e">
        <f>'RESUMEN TOTAL'!#REF!</f>
        <v>#REF!</v>
      </c>
    </row>
    <row r="469" spans="1:36" x14ac:dyDescent="0.25">
      <c r="A469" t="str">
        <f>'RESUMEN TOTAL'!A491</f>
        <v>PARADAS SEGURAS</v>
      </c>
      <c r="B469" s="33">
        <f>'RESUMEN TOTAL'!B491</f>
        <v>27</v>
      </c>
      <c r="C469" t="str">
        <f>'RESUMEN TOTAL'!D491</f>
        <v>HUDON Y 818 ESTE</v>
      </c>
      <c r="D469" s="33" t="str">
        <f>'RESUMEN TOTAL'!E491</f>
        <v>GFIJA</v>
      </c>
      <c r="E469" s="33" t="str">
        <f>'RESUMEN TOTAL'!F491</f>
        <v>GPON</v>
      </c>
      <c r="F469" s="19">
        <f>'RESUMEN TOTAL'!L491</f>
        <v>0</v>
      </c>
      <c r="G469" s="19">
        <f>'RESUMEN TOTAL'!M491</f>
        <v>0</v>
      </c>
      <c r="H469" s="88">
        <f>'RESUMEN TOTAL'!N491</f>
        <v>0</v>
      </c>
      <c r="I469" s="19">
        <f>'RESUMEN TOTAL'!O491</f>
        <v>0</v>
      </c>
      <c r="J469" s="19">
        <f>'RESUMEN TOTAL'!P491</f>
        <v>0</v>
      </c>
      <c r="K469" s="19">
        <f>'RESUMEN TOTAL'!Q491</f>
        <v>0</v>
      </c>
      <c r="L469" s="19">
        <f>'RESUMEN TOTAL'!R491</f>
        <v>0</v>
      </c>
      <c r="M469" s="19">
        <f>'RESUMEN TOTAL'!S491</f>
        <v>0</v>
      </c>
      <c r="N469" s="19">
        <f>'RESUMEN TOTAL'!T491</f>
        <v>0</v>
      </c>
      <c r="O469" s="19">
        <f>'RESUMEN TOTAL'!U491</f>
        <v>0</v>
      </c>
      <c r="P469" s="19">
        <f>'RESUMEN TOTAL'!V491</f>
        <v>0</v>
      </c>
      <c r="Q469" s="19">
        <f>'RESUMEN TOTAL'!W491</f>
        <v>0</v>
      </c>
      <c r="R469" s="19">
        <f>'RESUMEN TOTAL'!X491</f>
        <v>0</v>
      </c>
      <c r="S469" s="19">
        <f>'RESUMEN TOTAL'!Y491</f>
        <v>0</v>
      </c>
      <c r="T469" s="19">
        <f>'RESUMEN TOTAL'!Z491</f>
        <v>0</v>
      </c>
      <c r="U469" s="19">
        <f>'RESUMEN TOTAL'!AA491</f>
        <v>0</v>
      </c>
      <c r="V469" s="19">
        <f>'RESUMEN TOTAL'!AB491</f>
        <v>0</v>
      </c>
      <c r="W469" s="19">
        <f>'RESUMEN TOTAL'!AC491</f>
        <v>0</v>
      </c>
      <c r="X469" s="19">
        <f>'RESUMEN TOTAL'!AD491</f>
        <v>0</v>
      </c>
      <c r="Y469" s="19">
        <f>'RESUMEN TOTAL'!AE491</f>
        <v>0</v>
      </c>
      <c r="Z469" s="19">
        <f>'RESUMEN TOTAL'!AF491</f>
        <v>0</v>
      </c>
      <c r="AA469" s="19">
        <f>'RESUMEN TOTAL'!AG491</f>
        <v>0</v>
      </c>
      <c r="AB469" s="19">
        <f>'RESUMEN TOTAL'!AH491</f>
        <v>0</v>
      </c>
      <c r="AC469" s="100">
        <f>'RESUMEN TOTAL'!AI491</f>
        <v>0</v>
      </c>
      <c r="AD469" s="100">
        <f>'RESUMEN TOTAL'!AJ491</f>
        <v>0</v>
      </c>
      <c r="AE469" s="100">
        <f>'RESUMEN TOTAL'!AK491</f>
        <v>0</v>
      </c>
      <c r="AF469" s="100">
        <f>'RESUMEN TOTAL'!AL491</f>
        <v>0</v>
      </c>
      <c r="AG469" s="100">
        <f>'RESUMEN TOTAL'!AM491</f>
        <v>0</v>
      </c>
      <c r="AH469" s="100">
        <f>'RESUMEN TOTAL'!AN491</f>
        <v>0</v>
      </c>
      <c r="AI469" s="100">
        <f>'RESUMEN TOTAL'!AO491</f>
        <v>0</v>
      </c>
      <c r="AJ469" s="100" t="e">
        <f>'RESUMEN TOTAL'!#REF!</f>
        <v>#REF!</v>
      </c>
    </row>
    <row r="470" spans="1:36" x14ac:dyDescent="0.25">
      <c r="A470" t="str">
        <f>'RESUMEN TOTAL'!A492</f>
        <v>PARADAS SEGURAS</v>
      </c>
      <c r="B470" s="33" t="str">
        <f>'RESUMEN TOTAL'!B492</f>
        <v>27 I</v>
      </c>
      <c r="C470" t="str">
        <f>'RESUMEN TOTAL'!D492</f>
        <v>HUDON Y 818 ESTE</v>
      </c>
      <c r="D470" s="33" t="str">
        <f>'RESUMEN TOTAL'!E492</f>
        <v>INTERCOMUNICADOR</v>
      </c>
      <c r="E470" s="33" t="str">
        <f>'RESUMEN TOTAL'!F492</f>
        <v>GPON</v>
      </c>
      <c r="F470" s="19">
        <f>'RESUMEN TOTAL'!L492</f>
        <v>0</v>
      </c>
      <c r="G470" s="19">
        <f>'RESUMEN TOTAL'!M492</f>
        <v>0</v>
      </c>
      <c r="H470" s="88">
        <f>'RESUMEN TOTAL'!N492</f>
        <v>0</v>
      </c>
      <c r="I470" s="19">
        <f>'RESUMEN TOTAL'!O492</f>
        <v>0</v>
      </c>
      <c r="J470" s="19">
        <f>'RESUMEN TOTAL'!P492</f>
        <v>0</v>
      </c>
      <c r="K470" s="19">
        <f>'RESUMEN TOTAL'!Q492</f>
        <v>0</v>
      </c>
      <c r="L470" s="19">
        <f>'RESUMEN TOTAL'!R492</f>
        <v>0</v>
      </c>
      <c r="M470" s="19">
        <f>'RESUMEN TOTAL'!S492</f>
        <v>0</v>
      </c>
      <c r="N470" s="19">
        <f>'RESUMEN TOTAL'!T492</f>
        <v>0</v>
      </c>
      <c r="O470" s="19">
        <f>'RESUMEN TOTAL'!U492</f>
        <v>0</v>
      </c>
      <c r="P470" s="19">
        <f>'RESUMEN TOTAL'!V492</f>
        <v>0</v>
      </c>
      <c r="Q470" s="19">
        <f>'RESUMEN TOTAL'!W492</f>
        <v>0</v>
      </c>
      <c r="R470" s="19">
        <f>'RESUMEN TOTAL'!X492</f>
        <v>0</v>
      </c>
      <c r="S470" s="19">
        <f>'RESUMEN TOTAL'!Y492</f>
        <v>0</v>
      </c>
      <c r="T470" s="19">
        <f>'RESUMEN TOTAL'!Z492</f>
        <v>0</v>
      </c>
      <c r="U470" s="19">
        <f>'RESUMEN TOTAL'!AA492</f>
        <v>0</v>
      </c>
      <c r="V470" s="19">
        <f>'RESUMEN TOTAL'!AB492</f>
        <v>0</v>
      </c>
      <c r="W470" s="19">
        <f>'RESUMEN TOTAL'!AC492</f>
        <v>0</v>
      </c>
      <c r="X470" s="19">
        <f>'RESUMEN TOTAL'!AD492</f>
        <v>0</v>
      </c>
      <c r="Y470" s="19">
        <f>'RESUMEN TOTAL'!AE492</f>
        <v>0</v>
      </c>
      <c r="Z470" s="19">
        <f>'RESUMEN TOTAL'!AF492</f>
        <v>0</v>
      </c>
      <c r="AA470" s="19">
        <f>'RESUMEN TOTAL'!AG492</f>
        <v>0</v>
      </c>
      <c r="AB470" s="19">
        <f>'RESUMEN TOTAL'!AH492</f>
        <v>0</v>
      </c>
      <c r="AC470" s="100">
        <f>'RESUMEN TOTAL'!AI492</f>
        <v>0</v>
      </c>
      <c r="AD470" s="100">
        <f>'RESUMEN TOTAL'!AJ492</f>
        <v>0</v>
      </c>
      <c r="AE470" s="100">
        <f>'RESUMEN TOTAL'!AK492</f>
        <v>0</v>
      </c>
      <c r="AF470" s="100">
        <f>'RESUMEN TOTAL'!AL492</f>
        <v>0</v>
      </c>
      <c r="AG470" s="100">
        <f>'RESUMEN TOTAL'!AM492</f>
        <v>0</v>
      </c>
      <c r="AH470" s="100">
        <f>'RESUMEN TOTAL'!AN492</f>
        <v>0</v>
      </c>
      <c r="AI470" s="100">
        <f>'RESUMEN TOTAL'!AO492</f>
        <v>0</v>
      </c>
      <c r="AJ470" s="100" t="e">
        <f>'RESUMEN TOTAL'!#REF!</f>
        <v>#REF!</v>
      </c>
    </row>
    <row r="471" spans="1:36" x14ac:dyDescent="0.25">
      <c r="A471" t="str">
        <f>'RESUMEN TOTAL'!A493</f>
        <v>PARADAS SEGURAS</v>
      </c>
      <c r="B471" s="33">
        <f>'RESUMEN TOTAL'!B493</f>
        <v>28</v>
      </c>
      <c r="C471" t="str">
        <f>'RESUMEN TOTAL'!D493</f>
        <v>HUDSON Y RIO TRAFUL OESTE</v>
      </c>
      <c r="D471" s="33" t="str">
        <f>'RESUMEN TOTAL'!E493</f>
        <v>GFIJA</v>
      </c>
      <c r="E471" s="33" t="str">
        <f>'RESUMEN TOTAL'!F493</f>
        <v>GPON</v>
      </c>
      <c r="F471" s="19">
        <f>'RESUMEN TOTAL'!L493</f>
        <v>0</v>
      </c>
      <c r="G471" s="19">
        <f>'RESUMEN TOTAL'!M493</f>
        <v>0</v>
      </c>
      <c r="H471" s="88">
        <f>'RESUMEN TOTAL'!N493</f>
        <v>0</v>
      </c>
      <c r="I471" s="19">
        <f>'RESUMEN TOTAL'!O493</f>
        <v>0</v>
      </c>
      <c r="J471" s="19">
        <f>'RESUMEN TOTAL'!P493</f>
        <v>0</v>
      </c>
      <c r="K471" s="19">
        <f>'RESUMEN TOTAL'!Q493</f>
        <v>0</v>
      </c>
      <c r="L471" s="19">
        <f>'RESUMEN TOTAL'!R493</f>
        <v>0</v>
      </c>
      <c r="M471" s="19">
        <f>'RESUMEN TOTAL'!S493</f>
        <v>0</v>
      </c>
      <c r="N471" s="19">
        <f>'RESUMEN TOTAL'!T493</f>
        <v>0</v>
      </c>
      <c r="O471" s="19">
        <f>'RESUMEN TOTAL'!U493</f>
        <v>0</v>
      </c>
      <c r="P471" s="19">
        <f>'RESUMEN TOTAL'!V493</f>
        <v>0</v>
      </c>
      <c r="Q471" s="19">
        <f>'RESUMEN TOTAL'!W493</f>
        <v>0</v>
      </c>
      <c r="R471" s="19">
        <f>'RESUMEN TOTAL'!X493</f>
        <v>0</v>
      </c>
      <c r="S471" s="19">
        <f>'RESUMEN TOTAL'!Y493</f>
        <v>0</v>
      </c>
      <c r="T471" s="19">
        <f>'RESUMEN TOTAL'!Z493</f>
        <v>0</v>
      </c>
      <c r="U471" s="19">
        <f>'RESUMEN TOTAL'!AA493</f>
        <v>0</v>
      </c>
      <c r="V471" s="19">
        <f>'RESUMEN TOTAL'!AB493</f>
        <v>0</v>
      </c>
      <c r="W471" s="19">
        <f>'RESUMEN TOTAL'!AC493</f>
        <v>0</v>
      </c>
      <c r="X471" s="19">
        <f>'RESUMEN TOTAL'!AD493</f>
        <v>0</v>
      </c>
      <c r="Y471" s="19">
        <f>'RESUMEN TOTAL'!AE493</f>
        <v>0</v>
      </c>
      <c r="Z471" s="19">
        <f>'RESUMEN TOTAL'!AF493</f>
        <v>0</v>
      </c>
      <c r="AA471" s="19">
        <f>'RESUMEN TOTAL'!AG493</f>
        <v>0</v>
      </c>
      <c r="AB471" s="19">
        <f>'RESUMEN TOTAL'!AH493</f>
        <v>0</v>
      </c>
      <c r="AC471" s="100">
        <f>'RESUMEN TOTAL'!AI493</f>
        <v>0</v>
      </c>
      <c r="AD471" s="100">
        <f>'RESUMEN TOTAL'!AJ493</f>
        <v>0</v>
      </c>
      <c r="AE471" s="100">
        <f>'RESUMEN TOTAL'!AK493</f>
        <v>0</v>
      </c>
      <c r="AF471" s="100">
        <f>'RESUMEN TOTAL'!AL493</f>
        <v>0</v>
      </c>
      <c r="AG471" s="100">
        <f>'RESUMEN TOTAL'!AM493</f>
        <v>0</v>
      </c>
      <c r="AH471" s="100">
        <f>'RESUMEN TOTAL'!AN493</f>
        <v>0</v>
      </c>
      <c r="AI471" s="100">
        <f>'RESUMEN TOTAL'!AO493</f>
        <v>0</v>
      </c>
      <c r="AJ471" s="100" t="e">
        <f>'RESUMEN TOTAL'!#REF!</f>
        <v>#REF!</v>
      </c>
    </row>
    <row r="472" spans="1:36" x14ac:dyDescent="0.25">
      <c r="A472" t="str">
        <f>'RESUMEN TOTAL'!A494</f>
        <v>PARADAS SEGURAS</v>
      </c>
      <c r="B472" s="33" t="str">
        <f>'RESUMEN TOTAL'!B494</f>
        <v>28 I</v>
      </c>
      <c r="C472" t="str">
        <f>'RESUMEN TOTAL'!D494</f>
        <v>HUDSON Y RIO TRAFUL OESTE</v>
      </c>
      <c r="D472" s="33" t="str">
        <f>'RESUMEN TOTAL'!E494</f>
        <v>INTERCOMUNICADOR</v>
      </c>
      <c r="E472" s="33" t="str">
        <f>'RESUMEN TOTAL'!F494</f>
        <v>GPON</v>
      </c>
      <c r="F472" s="19">
        <f>'RESUMEN TOTAL'!L494</f>
        <v>0</v>
      </c>
      <c r="G472" s="19">
        <f>'RESUMEN TOTAL'!M494</f>
        <v>0</v>
      </c>
      <c r="H472" s="88">
        <f>'RESUMEN TOTAL'!N494</f>
        <v>0</v>
      </c>
      <c r="I472" s="19">
        <f>'RESUMEN TOTAL'!O494</f>
        <v>0</v>
      </c>
      <c r="J472" s="19">
        <f>'RESUMEN TOTAL'!P494</f>
        <v>0</v>
      </c>
      <c r="K472" s="19">
        <f>'RESUMEN TOTAL'!Q494</f>
        <v>0</v>
      </c>
      <c r="L472" s="19">
        <f>'RESUMEN TOTAL'!R494</f>
        <v>0</v>
      </c>
      <c r="M472" s="19">
        <f>'RESUMEN TOTAL'!S494</f>
        <v>0</v>
      </c>
      <c r="N472" s="19">
        <f>'RESUMEN TOTAL'!T494</f>
        <v>0</v>
      </c>
      <c r="O472" s="19">
        <f>'RESUMEN TOTAL'!U494</f>
        <v>0</v>
      </c>
      <c r="P472" s="19">
        <f>'RESUMEN TOTAL'!V494</f>
        <v>0</v>
      </c>
      <c r="Q472" s="19">
        <f>'RESUMEN TOTAL'!W494</f>
        <v>0</v>
      </c>
      <c r="R472" s="19">
        <f>'RESUMEN TOTAL'!X494</f>
        <v>0</v>
      </c>
      <c r="S472" s="19">
        <f>'RESUMEN TOTAL'!Y494</f>
        <v>0</v>
      </c>
      <c r="T472" s="19">
        <f>'RESUMEN TOTAL'!Z494</f>
        <v>0</v>
      </c>
      <c r="U472" s="19">
        <f>'RESUMEN TOTAL'!AA494</f>
        <v>0</v>
      </c>
      <c r="V472" s="19">
        <f>'RESUMEN TOTAL'!AB494</f>
        <v>0</v>
      </c>
      <c r="W472" s="19">
        <f>'RESUMEN TOTAL'!AC494</f>
        <v>0</v>
      </c>
      <c r="X472" s="19">
        <f>'RESUMEN TOTAL'!AD494</f>
        <v>0</v>
      </c>
      <c r="Y472" s="19">
        <f>'RESUMEN TOTAL'!AE494</f>
        <v>0</v>
      </c>
      <c r="Z472" s="19">
        <f>'RESUMEN TOTAL'!AF494</f>
        <v>0</v>
      </c>
      <c r="AA472" s="19">
        <f>'RESUMEN TOTAL'!AG494</f>
        <v>0</v>
      </c>
      <c r="AB472" s="19">
        <f>'RESUMEN TOTAL'!AH494</f>
        <v>0</v>
      </c>
      <c r="AC472" s="100">
        <f>'RESUMEN TOTAL'!AI494</f>
        <v>0</v>
      </c>
      <c r="AD472" s="100">
        <f>'RESUMEN TOTAL'!AJ494</f>
        <v>0</v>
      </c>
      <c r="AE472" s="100">
        <f>'RESUMEN TOTAL'!AK494</f>
        <v>0</v>
      </c>
      <c r="AF472" s="100">
        <f>'RESUMEN TOTAL'!AL494</f>
        <v>0</v>
      </c>
      <c r="AG472" s="100">
        <f>'RESUMEN TOTAL'!AM494</f>
        <v>0</v>
      </c>
      <c r="AH472" s="100">
        <f>'RESUMEN TOTAL'!AN494</f>
        <v>0</v>
      </c>
      <c r="AI472" s="100">
        <f>'RESUMEN TOTAL'!AO494</f>
        <v>0</v>
      </c>
      <c r="AJ472" s="100" t="e">
        <f>'RESUMEN TOTAL'!#REF!</f>
        <v>#REF!</v>
      </c>
    </row>
    <row r="473" spans="1:36" x14ac:dyDescent="0.25">
      <c r="A473" t="str">
        <f>'RESUMEN TOTAL'!A495</f>
        <v>PARADAS SEGURAS</v>
      </c>
      <c r="B473" s="33">
        <f>'RESUMEN TOTAL'!B495</f>
        <v>29</v>
      </c>
      <c r="C473" t="str">
        <f>'RESUMEN TOTAL'!D495</f>
        <v>HUDSON Y ESTOMBA ESTE</v>
      </c>
      <c r="D473" s="33" t="str">
        <f>'RESUMEN TOTAL'!E495</f>
        <v>GFIJA</v>
      </c>
      <c r="E473" s="33" t="str">
        <f>'RESUMEN TOTAL'!F495</f>
        <v>GPON</v>
      </c>
      <c r="F473" s="19">
        <f>'RESUMEN TOTAL'!L495</f>
        <v>0</v>
      </c>
      <c r="G473" s="19">
        <f>'RESUMEN TOTAL'!M495</f>
        <v>0</v>
      </c>
      <c r="H473" s="88">
        <f>'RESUMEN TOTAL'!N495</f>
        <v>0</v>
      </c>
      <c r="I473" s="19">
        <f>'RESUMEN TOTAL'!O495</f>
        <v>0</v>
      </c>
      <c r="J473" s="19">
        <f>'RESUMEN TOTAL'!P495</f>
        <v>0</v>
      </c>
      <c r="K473" s="19">
        <f>'RESUMEN TOTAL'!Q495</f>
        <v>0</v>
      </c>
      <c r="L473" s="19">
        <f>'RESUMEN TOTAL'!R495</f>
        <v>0</v>
      </c>
      <c r="M473" s="19">
        <f>'RESUMEN TOTAL'!S495</f>
        <v>0</v>
      </c>
      <c r="N473" s="19">
        <f>'RESUMEN TOTAL'!T495</f>
        <v>0</v>
      </c>
      <c r="O473" s="19">
        <f>'RESUMEN TOTAL'!U495</f>
        <v>0</v>
      </c>
      <c r="P473" s="19">
        <f>'RESUMEN TOTAL'!V495</f>
        <v>0</v>
      </c>
      <c r="Q473" s="19">
        <f>'RESUMEN TOTAL'!W495</f>
        <v>0</v>
      </c>
      <c r="R473" s="19">
        <f>'RESUMEN TOTAL'!X495</f>
        <v>0</v>
      </c>
      <c r="S473" s="19">
        <f>'RESUMEN TOTAL'!Y495</f>
        <v>0</v>
      </c>
      <c r="T473" s="19">
        <f>'RESUMEN TOTAL'!Z495</f>
        <v>0</v>
      </c>
      <c r="U473" s="19">
        <f>'RESUMEN TOTAL'!AA495</f>
        <v>0</v>
      </c>
      <c r="V473" s="19">
        <f>'RESUMEN TOTAL'!AB495</f>
        <v>0</v>
      </c>
      <c r="W473" s="19">
        <f>'RESUMEN TOTAL'!AC495</f>
        <v>0</v>
      </c>
      <c r="X473" s="19">
        <f>'RESUMEN TOTAL'!AD495</f>
        <v>0</v>
      </c>
      <c r="Y473" s="19">
        <f>'RESUMEN TOTAL'!AE495</f>
        <v>0</v>
      </c>
      <c r="Z473" s="19">
        <f>'RESUMEN TOTAL'!AF495</f>
        <v>0</v>
      </c>
      <c r="AA473" s="19">
        <f>'RESUMEN TOTAL'!AG495</f>
        <v>0</v>
      </c>
      <c r="AB473" s="19">
        <f>'RESUMEN TOTAL'!AH495</f>
        <v>0</v>
      </c>
      <c r="AC473" s="100">
        <f>'RESUMEN TOTAL'!AI495</f>
        <v>0</v>
      </c>
      <c r="AD473" s="100">
        <f>'RESUMEN TOTAL'!AJ495</f>
        <v>0</v>
      </c>
      <c r="AE473" s="100">
        <f>'RESUMEN TOTAL'!AK495</f>
        <v>0</v>
      </c>
      <c r="AF473" s="100">
        <f>'RESUMEN TOTAL'!AL495</f>
        <v>0</v>
      </c>
      <c r="AG473" s="100">
        <f>'RESUMEN TOTAL'!AM495</f>
        <v>0</v>
      </c>
      <c r="AH473" s="100">
        <f>'RESUMEN TOTAL'!AN495</f>
        <v>0</v>
      </c>
      <c r="AI473" s="100">
        <f>'RESUMEN TOTAL'!AO495</f>
        <v>0</v>
      </c>
      <c r="AJ473" s="100" t="e">
        <f>'RESUMEN TOTAL'!#REF!</f>
        <v>#REF!</v>
      </c>
    </row>
    <row r="474" spans="1:36" x14ac:dyDescent="0.25">
      <c r="A474" t="str">
        <f>'RESUMEN TOTAL'!A496</f>
        <v>PARADAS SEGURAS</v>
      </c>
      <c r="B474" s="33" t="str">
        <f>'RESUMEN TOTAL'!B496</f>
        <v>29 I</v>
      </c>
      <c r="C474" t="str">
        <f>'RESUMEN TOTAL'!D496</f>
        <v>HUDSON Y ESTOMBA ESTE</v>
      </c>
      <c r="D474" s="33" t="str">
        <f>'RESUMEN TOTAL'!E496</f>
        <v>INTERCOMUNICADOR</v>
      </c>
      <c r="E474" s="33" t="str">
        <f>'RESUMEN TOTAL'!F496</f>
        <v>GPON</v>
      </c>
      <c r="F474" s="19">
        <f>'RESUMEN TOTAL'!L496</f>
        <v>0</v>
      </c>
      <c r="G474" s="19">
        <f>'RESUMEN TOTAL'!M496</f>
        <v>0</v>
      </c>
      <c r="H474" s="88">
        <f>'RESUMEN TOTAL'!N496</f>
        <v>0</v>
      </c>
      <c r="I474" s="19">
        <f>'RESUMEN TOTAL'!O496</f>
        <v>0</v>
      </c>
      <c r="J474" s="19">
        <f>'RESUMEN TOTAL'!P496</f>
        <v>0</v>
      </c>
      <c r="K474" s="19">
        <f>'RESUMEN TOTAL'!Q496</f>
        <v>0</v>
      </c>
      <c r="L474" s="19">
        <f>'RESUMEN TOTAL'!R496</f>
        <v>0</v>
      </c>
      <c r="M474" s="19">
        <f>'RESUMEN TOTAL'!S496</f>
        <v>0</v>
      </c>
      <c r="N474" s="19">
        <f>'RESUMEN TOTAL'!T496</f>
        <v>0</v>
      </c>
      <c r="O474" s="19">
        <f>'RESUMEN TOTAL'!U496</f>
        <v>0</v>
      </c>
      <c r="P474" s="19">
        <f>'RESUMEN TOTAL'!V496</f>
        <v>0</v>
      </c>
      <c r="Q474" s="19">
        <f>'RESUMEN TOTAL'!W496</f>
        <v>0</v>
      </c>
      <c r="R474" s="19">
        <f>'RESUMEN TOTAL'!X496</f>
        <v>0</v>
      </c>
      <c r="S474" s="19">
        <f>'RESUMEN TOTAL'!Y496</f>
        <v>0</v>
      </c>
      <c r="T474" s="19">
        <f>'RESUMEN TOTAL'!Z496</f>
        <v>0</v>
      </c>
      <c r="U474" s="19">
        <f>'RESUMEN TOTAL'!AA496</f>
        <v>0</v>
      </c>
      <c r="V474" s="19">
        <f>'RESUMEN TOTAL'!AB496</f>
        <v>0</v>
      </c>
      <c r="W474" s="19">
        <f>'RESUMEN TOTAL'!AC496</f>
        <v>0</v>
      </c>
      <c r="X474" s="19">
        <f>'RESUMEN TOTAL'!AD496</f>
        <v>0</v>
      </c>
      <c r="Y474" s="19">
        <f>'RESUMEN TOTAL'!AE496</f>
        <v>0</v>
      </c>
      <c r="Z474" s="19">
        <f>'RESUMEN TOTAL'!AF496</f>
        <v>0</v>
      </c>
      <c r="AA474" s="19">
        <f>'RESUMEN TOTAL'!AG496</f>
        <v>0</v>
      </c>
      <c r="AB474" s="19">
        <f>'RESUMEN TOTAL'!AH496</f>
        <v>0</v>
      </c>
      <c r="AC474" s="100">
        <f>'RESUMEN TOTAL'!AI496</f>
        <v>0</v>
      </c>
      <c r="AD474" s="100">
        <f>'RESUMEN TOTAL'!AJ496</f>
        <v>0</v>
      </c>
      <c r="AE474" s="100">
        <f>'RESUMEN TOTAL'!AK496</f>
        <v>0</v>
      </c>
      <c r="AF474" s="100">
        <f>'RESUMEN TOTAL'!AL496</f>
        <v>0</v>
      </c>
      <c r="AG474" s="100">
        <f>'RESUMEN TOTAL'!AM496</f>
        <v>0</v>
      </c>
      <c r="AH474" s="100">
        <f>'RESUMEN TOTAL'!AN496</f>
        <v>0</v>
      </c>
      <c r="AI474" s="100">
        <f>'RESUMEN TOTAL'!AO496</f>
        <v>0</v>
      </c>
      <c r="AJ474" s="100" t="e">
        <f>'RESUMEN TOTAL'!#REF!</f>
        <v>#REF!</v>
      </c>
    </row>
    <row r="475" spans="1:36" x14ac:dyDescent="0.25">
      <c r="A475" t="str">
        <f>'RESUMEN TOTAL'!A497</f>
        <v>PARADAS SEGURAS</v>
      </c>
      <c r="B475" s="33">
        <f>'RESUMEN TOTAL'!B497</f>
        <v>30</v>
      </c>
      <c r="C475" t="str">
        <f>'RESUMEN TOTAL'!D497</f>
        <v>HUDSON Y PICHEUTA OESTE</v>
      </c>
      <c r="D475" s="33" t="str">
        <f>'RESUMEN TOTAL'!E497</f>
        <v>GFIJA</v>
      </c>
      <c r="E475" s="33" t="str">
        <f>'RESUMEN TOTAL'!F497</f>
        <v>GPON</v>
      </c>
      <c r="F475" s="19" t="str">
        <f>'RESUMEN TOTAL'!L497</f>
        <v>APAGADO</v>
      </c>
      <c r="G475" s="19" t="str">
        <f>'RESUMEN TOTAL'!M497</f>
        <v>APAGADO</v>
      </c>
      <c r="H475" s="88" t="str">
        <f>'RESUMEN TOTAL'!N497</f>
        <v>APAGADO</v>
      </c>
      <c r="I475" s="19" t="str">
        <f>'RESUMEN TOTAL'!O497</f>
        <v>APAGADO</v>
      </c>
      <c r="J475" s="19" t="str">
        <f>'RESUMEN TOTAL'!P497</f>
        <v>APAGADO</v>
      </c>
      <c r="K475" s="19" t="str">
        <f>'RESUMEN TOTAL'!Q497</f>
        <v>APAGADO</v>
      </c>
      <c r="L475" s="19" t="str">
        <f>'RESUMEN TOTAL'!R497</f>
        <v>APAGADO</v>
      </c>
      <c r="M475" s="19" t="str">
        <f>'RESUMEN TOTAL'!S497</f>
        <v>APAGADO</v>
      </c>
      <c r="N475" s="19" t="str">
        <f>'RESUMEN TOTAL'!T497</f>
        <v>APAGADO</v>
      </c>
      <c r="O475" s="19" t="str">
        <f>'RESUMEN TOTAL'!U497</f>
        <v>APAGADO</v>
      </c>
      <c r="P475" s="19" t="str">
        <f>'RESUMEN TOTAL'!V497</f>
        <v>APAGADO</v>
      </c>
      <c r="Q475" s="19" t="str">
        <f>'RESUMEN TOTAL'!W497</f>
        <v>APAGADO</v>
      </c>
      <c r="R475" s="19" t="str">
        <f>'RESUMEN TOTAL'!X497</f>
        <v>APAGADO</v>
      </c>
      <c r="S475" s="19" t="str">
        <f>'RESUMEN TOTAL'!Y497</f>
        <v>APAGADO</v>
      </c>
      <c r="T475" s="19" t="str">
        <f>'RESUMEN TOTAL'!Z497</f>
        <v>APAGADO</v>
      </c>
      <c r="U475" s="19" t="str">
        <f>'RESUMEN TOTAL'!AA497</f>
        <v>APAGADO</v>
      </c>
      <c r="V475" s="19" t="str">
        <f>'RESUMEN TOTAL'!AB497</f>
        <v>APAGADO</v>
      </c>
      <c r="W475" s="19" t="str">
        <f>'RESUMEN TOTAL'!AC497</f>
        <v>APAGADO</v>
      </c>
      <c r="X475" s="19" t="str">
        <f>'RESUMEN TOTAL'!AD497</f>
        <v>APAGADO</v>
      </c>
      <c r="Y475" s="19" t="str">
        <f>'RESUMEN TOTAL'!AE497</f>
        <v>APAGADO</v>
      </c>
      <c r="Z475" s="19" t="str">
        <f>'RESUMEN TOTAL'!AF497</f>
        <v>APAGADO</v>
      </c>
      <c r="AA475" s="19" t="str">
        <f>'RESUMEN TOTAL'!AG497</f>
        <v>APAGADO</v>
      </c>
      <c r="AB475" s="19" t="str">
        <f>'RESUMEN TOTAL'!AH497</f>
        <v>APAGADO</v>
      </c>
      <c r="AC475" s="100">
        <f>'RESUMEN TOTAL'!AI497</f>
        <v>0</v>
      </c>
      <c r="AD475" s="100">
        <f>'RESUMEN TOTAL'!AJ497</f>
        <v>0</v>
      </c>
      <c r="AE475" s="100">
        <f>'RESUMEN TOTAL'!AK497</f>
        <v>0</v>
      </c>
      <c r="AF475" s="100">
        <f>'RESUMEN TOTAL'!AL497</f>
        <v>0</v>
      </c>
      <c r="AG475" s="100">
        <f>'RESUMEN TOTAL'!AM497</f>
        <v>0</v>
      </c>
      <c r="AH475" s="100">
        <f>'RESUMEN TOTAL'!AN497</f>
        <v>0</v>
      </c>
      <c r="AI475" s="100">
        <f>'RESUMEN TOTAL'!AO497</f>
        <v>0</v>
      </c>
      <c r="AJ475" s="100" t="e">
        <f>'RESUMEN TOTAL'!#REF!</f>
        <v>#REF!</v>
      </c>
    </row>
    <row r="476" spans="1:36" x14ac:dyDescent="0.25">
      <c r="A476" t="str">
        <f>'RESUMEN TOTAL'!A498</f>
        <v>PARADAS SEGURAS</v>
      </c>
      <c r="B476" s="33" t="str">
        <f>'RESUMEN TOTAL'!B498</f>
        <v>30 I</v>
      </c>
      <c r="C476" t="str">
        <f>'RESUMEN TOTAL'!D498</f>
        <v>HUDSON Y PICHEUTA OESTE</v>
      </c>
      <c r="D476" s="33" t="str">
        <f>'RESUMEN TOTAL'!E498</f>
        <v>INTERCOMUNICADOR</v>
      </c>
      <c r="E476" s="33" t="str">
        <f>'RESUMEN TOTAL'!F498</f>
        <v>GPON</v>
      </c>
      <c r="F476" s="19" t="str">
        <f>'RESUMEN TOTAL'!L498</f>
        <v>APAGADO</v>
      </c>
      <c r="G476" s="19" t="str">
        <f>'RESUMEN TOTAL'!M498</f>
        <v>APAGADO</v>
      </c>
      <c r="H476" s="88" t="str">
        <f>'RESUMEN TOTAL'!N498</f>
        <v>APAGADO</v>
      </c>
      <c r="I476" s="19" t="str">
        <f>'RESUMEN TOTAL'!O498</f>
        <v>APAGADO</v>
      </c>
      <c r="J476" s="19" t="str">
        <f>'RESUMEN TOTAL'!P498</f>
        <v>APAGADO</v>
      </c>
      <c r="K476" s="19" t="str">
        <f>'RESUMEN TOTAL'!Q498</f>
        <v>APAGADO</v>
      </c>
      <c r="L476" s="19" t="str">
        <f>'RESUMEN TOTAL'!R498</f>
        <v>APAGADO</v>
      </c>
      <c r="M476" s="19" t="str">
        <f>'RESUMEN TOTAL'!S498</f>
        <v>APAGADO</v>
      </c>
      <c r="N476" s="19" t="str">
        <f>'RESUMEN TOTAL'!T498</f>
        <v>APAGADO</v>
      </c>
      <c r="O476" s="19" t="str">
        <f>'RESUMEN TOTAL'!U498</f>
        <v>APAGADO</v>
      </c>
      <c r="P476" s="19" t="str">
        <f>'RESUMEN TOTAL'!V498</f>
        <v>APAGADO</v>
      </c>
      <c r="Q476" s="19" t="str">
        <f>'RESUMEN TOTAL'!W498</f>
        <v>APAGADO</v>
      </c>
      <c r="R476" s="19" t="str">
        <f>'RESUMEN TOTAL'!X498</f>
        <v>APAGADO</v>
      </c>
      <c r="S476" s="19" t="str">
        <f>'RESUMEN TOTAL'!Y498</f>
        <v>APAGADO</v>
      </c>
      <c r="T476" s="19" t="str">
        <f>'RESUMEN TOTAL'!Z498</f>
        <v>APAGADO</v>
      </c>
      <c r="U476" s="19" t="str">
        <f>'RESUMEN TOTAL'!AA498</f>
        <v>APAGADO</v>
      </c>
      <c r="V476" s="19" t="str">
        <f>'RESUMEN TOTAL'!AB498</f>
        <v>APAGADO</v>
      </c>
      <c r="W476" s="19" t="str">
        <f>'RESUMEN TOTAL'!AC498</f>
        <v>APAGADO</v>
      </c>
      <c r="X476" s="19" t="str">
        <f>'RESUMEN TOTAL'!AD498</f>
        <v>APAGADO</v>
      </c>
      <c r="Y476" s="19" t="str">
        <f>'RESUMEN TOTAL'!AE498</f>
        <v>APAGADO</v>
      </c>
      <c r="Z476" s="19" t="str">
        <f>'RESUMEN TOTAL'!AF498</f>
        <v>APAGADO</v>
      </c>
      <c r="AA476" s="19" t="str">
        <f>'RESUMEN TOTAL'!AG498</f>
        <v>APAGADO</v>
      </c>
      <c r="AB476" s="19" t="str">
        <f>'RESUMEN TOTAL'!AH498</f>
        <v>APAGADO</v>
      </c>
      <c r="AC476" s="100">
        <f>'RESUMEN TOTAL'!AI498</f>
        <v>0</v>
      </c>
      <c r="AD476" s="100">
        <f>'RESUMEN TOTAL'!AJ498</f>
        <v>0</v>
      </c>
      <c r="AE476" s="100">
        <f>'RESUMEN TOTAL'!AK498</f>
        <v>0</v>
      </c>
      <c r="AF476" s="100">
        <f>'RESUMEN TOTAL'!AL498</f>
        <v>0</v>
      </c>
      <c r="AG476" s="100">
        <f>'RESUMEN TOTAL'!AM498</f>
        <v>0</v>
      </c>
      <c r="AH476" s="100">
        <f>'RESUMEN TOTAL'!AN498</f>
        <v>0</v>
      </c>
      <c r="AI476" s="100">
        <f>'RESUMEN TOTAL'!AO498</f>
        <v>0</v>
      </c>
      <c r="AJ476" s="100" t="e">
        <f>'RESUMEN TOTAL'!#REF!</f>
        <v>#REF!</v>
      </c>
    </row>
    <row r="477" spans="1:36" x14ac:dyDescent="0.25">
      <c r="A477" t="str">
        <f>'RESUMEN TOTAL'!A499</f>
        <v>PARADAS SEGURAS</v>
      </c>
      <c r="B477" s="33">
        <f>'RESUMEN TOTAL'!B499</f>
        <v>31</v>
      </c>
      <c r="C477" t="str">
        <f>'RESUMEN TOTAL'!D499</f>
        <v>HUDSON Y 830 ESTE</v>
      </c>
      <c r="D477" s="33" t="str">
        <f>'RESUMEN TOTAL'!E499</f>
        <v>GFIJA</v>
      </c>
      <c r="E477" s="33" t="str">
        <f>'RESUMEN TOTAL'!F499</f>
        <v>GPON</v>
      </c>
      <c r="F477" s="19">
        <f>'RESUMEN TOTAL'!L499</f>
        <v>0</v>
      </c>
      <c r="G477" s="19">
        <f>'RESUMEN TOTAL'!M499</f>
        <v>0</v>
      </c>
      <c r="H477" s="88">
        <f>'RESUMEN TOTAL'!N499</f>
        <v>0</v>
      </c>
      <c r="I477" s="19">
        <f>'RESUMEN TOTAL'!O499</f>
        <v>0</v>
      </c>
      <c r="J477" s="19">
        <f>'RESUMEN TOTAL'!P499</f>
        <v>0</v>
      </c>
      <c r="K477" s="19">
        <f>'RESUMEN TOTAL'!Q499</f>
        <v>0</v>
      </c>
      <c r="L477" s="19">
        <f>'RESUMEN TOTAL'!R499</f>
        <v>0</v>
      </c>
      <c r="M477" s="19">
        <f>'RESUMEN TOTAL'!S499</f>
        <v>0</v>
      </c>
      <c r="N477" s="19">
        <f>'RESUMEN TOTAL'!T499</f>
        <v>0</v>
      </c>
      <c r="O477" s="19">
        <f>'RESUMEN TOTAL'!U499</f>
        <v>0</v>
      </c>
      <c r="P477" s="19">
        <f>'RESUMEN TOTAL'!V499</f>
        <v>0</v>
      </c>
      <c r="Q477" s="19">
        <f>'RESUMEN TOTAL'!W499</f>
        <v>0</v>
      </c>
      <c r="R477" s="19">
        <f>'RESUMEN TOTAL'!X499</f>
        <v>0</v>
      </c>
      <c r="S477" s="19">
        <f>'RESUMEN TOTAL'!Y499</f>
        <v>0</v>
      </c>
      <c r="T477" s="19">
        <f>'RESUMEN TOTAL'!Z499</f>
        <v>0</v>
      </c>
      <c r="U477" s="19">
        <f>'RESUMEN TOTAL'!AA499</f>
        <v>0</v>
      </c>
      <c r="V477" s="19">
        <f>'RESUMEN TOTAL'!AB499</f>
        <v>0</v>
      </c>
      <c r="W477" s="19">
        <f>'RESUMEN TOTAL'!AC499</f>
        <v>0</v>
      </c>
      <c r="X477" s="19">
        <f>'RESUMEN TOTAL'!AD499</f>
        <v>0</v>
      </c>
      <c r="Y477" s="19">
        <f>'RESUMEN TOTAL'!AE499</f>
        <v>0</v>
      </c>
      <c r="Z477" s="19">
        <f>'RESUMEN TOTAL'!AF499</f>
        <v>0</v>
      </c>
      <c r="AA477" s="19">
        <f>'RESUMEN TOTAL'!AG499</f>
        <v>0</v>
      </c>
      <c r="AB477" s="19">
        <f>'RESUMEN TOTAL'!AH499</f>
        <v>0</v>
      </c>
      <c r="AC477" s="100">
        <f>'RESUMEN TOTAL'!AI499</f>
        <v>0</v>
      </c>
      <c r="AD477" s="100">
        <f>'RESUMEN TOTAL'!AJ499</f>
        <v>0</v>
      </c>
      <c r="AE477" s="100">
        <f>'RESUMEN TOTAL'!AK499</f>
        <v>0</v>
      </c>
      <c r="AF477" s="100">
        <f>'RESUMEN TOTAL'!AL499</f>
        <v>0</v>
      </c>
      <c r="AG477" s="100">
        <f>'RESUMEN TOTAL'!AM499</f>
        <v>0</v>
      </c>
      <c r="AH477" s="100">
        <f>'RESUMEN TOTAL'!AN499</f>
        <v>0</v>
      </c>
      <c r="AI477" s="100">
        <f>'RESUMEN TOTAL'!AO499</f>
        <v>0</v>
      </c>
      <c r="AJ477" s="100" t="e">
        <f>'RESUMEN TOTAL'!#REF!</f>
        <v>#REF!</v>
      </c>
    </row>
    <row r="478" spans="1:36" x14ac:dyDescent="0.25">
      <c r="A478" t="str">
        <f>'RESUMEN TOTAL'!A500</f>
        <v>PARADAS SEGURAS</v>
      </c>
      <c r="B478" s="33" t="str">
        <f>'RESUMEN TOTAL'!B500</f>
        <v>31 I</v>
      </c>
      <c r="C478" t="str">
        <f>'RESUMEN TOTAL'!D500</f>
        <v>HUDSON Y 830 ESTE</v>
      </c>
      <c r="D478" s="33" t="str">
        <f>'RESUMEN TOTAL'!E500</f>
        <v>INTERCOMUNICADOR</v>
      </c>
      <c r="E478" s="33" t="str">
        <f>'RESUMEN TOTAL'!F500</f>
        <v>GPON</v>
      </c>
      <c r="F478" s="19">
        <f>'RESUMEN TOTAL'!L500</f>
        <v>0</v>
      </c>
      <c r="G478" s="19">
        <f>'RESUMEN TOTAL'!M500</f>
        <v>0</v>
      </c>
      <c r="H478" s="88">
        <f>'RESUMEN TOTAL'!N500</f>
        <v>0</v>
      </c>
      <c r="I478" s="19">
        <f>'RESUMEN TOTAL'!O500</f>
        <v>0</v>
      </c>
      <c r="J478" s="19">
        <f>'RESUMEN TOTAL'!P500</f>
        <v>0</v>
      </c>
      <c r="K478" s="19">
        <f>'RESUMEN TOTAL'!Q500</f>
        <v>0</v>
      </c>
      <c r="L478" s="19">
        <f>'RESUMEN TOTAL'!R500</f>
        <v>0</v>
      </c>
      <c r="M478" s="19">
        <f>'RESUMEN TOTAL'!S500</f>
        <v>0</v>
      </c>
      <c r="N478" s="19">
        <f>'RESUMEN TOTAL'!T500</f>
        <v>0</v>
      </c>
      <c r="O478" s="19">
        <f>'RESUMEN TOTAL'!U500</f>
        <v>0</v>
      </c>
      <c r="P478" s="19">
        <f>'RESUMEN TOTAL'!V500</f>
        <v>0</v>
      </c>
      <c r="Q478" s="19">
        <f>'RESUMEN TOTAL'!W500</f>
        <v>0</v>
      </c>
      <c r="R478" s="19">
        <f>'RESUMEN TOTAL'!X500</f>
        <v>0</v>
      </c>
      <c r="S478" s="19">
        <f>'RESUMEN TOTAL'!Y500</f>
        <v>0</v>
      </c>
      <c r="T478" s="19">
        <f>'RESUMEN TOTAL'!Z500</f>
        <v>0</v>
      </c>
      <c r="U478" s="19">
        <f>'RESUMEN TOTAL'!AA500</f>
        <v>0</v>
      </c>
      <c r="V478" s="19">
        <f>'RESUMEN TOTAL'!AB500</f>
        <v>0</v>
      </c>
      <c r="W478" s="19">
        <f>'RESUMEN TOTAL'!AC500</f>
        <v>0</v>
      </c>
      <c r="X478" s="19">
        <f>'RESUMEN TOTAL'!AD500</f>
        <v>0</v>
      </c>
      <c r="Y478" s="19">
        <f>'RESUMEN TOTAL'!AE500</f>
        <v>0</v>
      </c>
      <c r="Z478" s="19">
        <f>'RESUMEN TOTAL'!AF500</f>
        <v>0</v>
      </c>
      <c r="AA478" s="19">
        <f>'RESUMEN TOTAL'!AG500</f>
        <v>0</v>
      </c>
      <c r="AB478" s="19">
        <f>'RESUMEN TOTAL'!AH500</f>
        <v>0</v>
      </c>
      <c r="AC478" s="100">
        <f>'RESUMEN TOTAL'!AI500</f>
        <v>0</v>
      </c>
      <c r="AD478" s="100">
        <f>'RESUMEN TOTAL'!AJ500</f>
        <v>0</v>
      </c>
      <c r="AE478" s="100">
        <f>'RESUMEN TOTAL'!AK500</f>
        <v>0</v>
      </c>
      <c r="AF478" s="100">
        <f>'RESUMEN TOTAL'!AL500</f>
        <v>0</v>
      </c>
      <c r="AG478" s="100">
        <f>'RESUMEN TOTAL'!AM500</f>
        <v>0</v>
      </c>
      <c r="AH478" s="100">
        <f>'RESUMEN TOTAL'!AN500</f>
        <v>0</v>
      </c>
      <c r="AI478" s="100">
        <f>'RESUMEN TOTAL'!AO500</f>
        <v>0</v>
      </c>
      <c r="AJ478" s="100" t="e">
        <f>'RESUMEN TOTAL'!#REF!</f>
        <v>#REF!</v>
      </c>
    </row>
    <row r="479" spans="1:36" x14ac:dyDescent="0.25">
      <c r="A479" t="str">
        <f>'RESUMEN TOTAL'!A501</f>
        <v>PARADAS SEGURAS</v>
      </c>
      <c r="B479" s="33" t="str">
        <f>'RESUMEN TOTAL'!B501</f>
        <v>32 C</v>
      </c>
      <c r="C479" t="str">
        <f>'RESUMEN TOTAL'!D501</f>
        <v>Hudson y 834 oeste</v>
      </c>
      <c r="D479" s="33" t="str">
        <f>'RESUMEN TOTAL'!E501</f>
        <v>GFIJA</v>
      </c>
      <c r="E479" s="33" t="str">
        <f>'RESUMEN TOTAL'!F501</f>
        <v>GPON</v>
      </c>
      <c r="F479" s="19">
        <f>'RESUMEN TOTAL'!L501</f>
        <v>0</v>
      </c>
      <c r="G479" s="19">
        <f>'RESUMEN TOTAL'!M501</f>
        <v>0</v>
      </c>
      <c r="H479" s="88">
        <f>'RESUMEN TOTAL'!N501</f>
        <v>0</v>
      </c>
      <c r="I479" s="19">
        <f>'RESUMEN TOTAL'!O501</f>
        <v>0</v>
      </c>
      <c r="J479" s="19">
        <f>'RESUMEN TOTAL'!P501</f>
        <v>0</v>
      </c>
      <c r="K479" s="19">
        <f>'RESUMEN TOTAL'!Q501</f>
        <v>0</v>
      </c>
      <c r="L479" s="19">
        <f>'RESUMEN TOTAL'!R501</f>
        <v>0</v>
      </c>
      <c r="M479" s="19">
        <f>'RESUMEN TOTAL'!S501</f>
        <v>0</v>
      </c>
      <c r="N479" s="19">
        <f>'RESUMEN TOTAL'!T501</f>
        <v>0</v>
      </c>
      <c r="O479" s="19">
        <f>'RESUMEN TOTAL'!U501</f>
        <v>0</v>
      </c>
      <c r="P479" s="19">
        <f>'RESUMEN TOTAL'!V501</f>
        <v>0</v>
      </c>
      <c r="Q479" s="19">
        <f>'RESUMEN TOTAL'!W501</f>
        <v>0</v>
      </c>
      <c r="R479" s="19">
        <f>'RESUMEN TOTAL'!X501</f>
        <v>0</v>
      </c>
      <c r="S479" s="19">
        <f>'RESUMEN TOTAL'!Y501</f>
        <v>0</v>
      </c>
      <c r="T479" s="19">
        <f>'RESUMEN TOTAL'!Z501</f>
        <v>0</v>
      </c>
      <c r="U479" s="19">
        <f>'RESUMEN TOTAL'!AA501</f>
        <v>0</v>
      </c>
      <c r="V479" s="19">
        <f>'RESUMEN TOTAL'!AB501</f>
        <v>0</v>
      </c>
      <c r="W479" s="19">
        <f>'RESUMEN TOTAL'!AC501</f>
        <v>0</v>
      </c>
      <c r="X479" s="19">
        <f>'RESUMEN TOTAL'!AD501</f>
        <v>0</v>
      </c>
      <c r="Y479" s="19">
        <f>'RESUMEN TOTAL'!AE501</f>
        <v>0</v>
      </c>
      <c r="Z479" s="19">
        <f>'RESUMEN TOTAL'!AF501</f>
        <v>0</v>
      </c>
      <c r="AA479" s="19">
        <f>'RESUMEN TOTAL'!AG501</f>
        <v>0</v>
      </c>
      <c r="AB479" s="19">
        <f>'RESUMEN TOTAL'!AH501</f>
        <v>0</v>
      </c>
      <c r="AC479" s="19">
        <f>'RESUMEN TOTAL'!AI501</f>
        <v>0</v>
      </c>
      <c r="AD479" s="19">
        <f>'RESUMEN TOTAL'!AJ501</f>
        <v>0</v>
      </c>
      <c r="AE479" s="19">
        <f>'RESUMEN TOTAL'!AK501</f>
        <v>0</v>
      </c>
      <c r="AF479" s="19">
        <f>'RESUMEN TOTAL'!AL501</f>
        <v>0</v>
      </c>
      <c r="AG479" s="19">
        <f>'RESUMEN TOTAL'!AM501</f>
        <v>0</v>
      </c>
      <c r="AH479" s="19">
        <f>'RESUMEN TOTAL'!AN501</f>
        <v>0</v>
      </c>
      <c r="AI479" s="19">
        <f>'RESUMEN TOTAL'!AO501</f>
        <v>0</v>
      </c>
      <c r="AJ479" s="19" t="e">
        <f>'RESUMEN TOTAL'!#REF!</f>
        <v>#REF!</v>
      </c>
    </row>
    <row r="480" spans="1:36" x14ac:dyDescent="0.25">
      <c r="A480" t="str">
        <f>'RESUMEN TOTAL'!A502</f>
        <v>PARADAS SEGURAS</v>
      </c>
      <c r="B480" s="33" t="str">
        <f>'RESUMEN TOTAL'!B502</f>
        <v>32 I</v>
      </c>
      <c r="C480" t="str">
        <f>'RESUMEN TOTAL'!D502</f>
        <v>Hudson y 834 oeste</v>
      </c>
      <c r="D480" s="33" t="str">
        <f>'RESUMEN TOTAL'!E502</f>
        <v>INTERCOMUNICADOR</v>
      </c>
      <c r="E480" s="33" t="str">
        <f>'RESUMEN TOTAL'!F502</f>
        <v>GPON</v>
      </c>
      <c r="F480" s="19">
        <f>'RESUMEN TOTAL'!L502</f>
        <v>0</v>
      </c>
      <c r="G480" s="19">
        <f>'RESUMEN TOTAL'!M502</f>
        <v>0</v>
      </c>
      <c r="H480" s="88">
        <f>'RESUMEN TOTAL'!N502</f>
        <v>0</v>
      </c>
      <c r="I480" s="19">
        <f>'RESUMEN TOTAL'!O502</f>
        <v>0</v>
      </c>
      <c r="J480" s="19">
        <f>'RESUMEN TOTAL'!P502</f>
        <v>0</v>
      </c>
      <c r="K480" s="19">
        <f>'RESUMEN TOTAL'!Q502</f>
        <v>0</v>
      </c>
      <c r="L480" s="19">
        <f>'RESUMEN TOTAL'!R502</f>
        <v>0</v>
      </c>
      <c r="M480" s="19">
        <f>'RESUMEN TOTAL'!S502</f>
        <v>0</v>
      </c>
      <c r="N480" s="19">
        <f>'RESUMEN TOTAL'!T502</f>
        <v>0</v>
      </c>
      <c r="O480" s="19">
        <f>'RESUMEN TOTAL'!U502</f>
        <v>0</v>
      </c>
      <c r="P480" s="19">
        <f>'RESUMEN TOTAL'!V502</f>
        <v>0</v>
      </c>
      <c r="Q480" s="19">
        <f>'RESUMEN TOTAL'!W502</f>
        <v>0</v>
      </c>
      <c r="R480" s="19">
        <f>'RESUMEN TOTAL'!X502</f>
        <v>0</v>
      </c>
      <c r="S480" s="19">
        <f>'RESUMEN TOTAL'!Y502</f>
        <v>0</v>
      </c>
      <c r="T480" s="19">
        <f>'RESUMEN TOTAL'!Z502</f>
        <v>0</v>
      </c>
      <c r="U480" s="19">
        <f>'RESUMEN TOTAL'!AA502</f>
        <v>0</v>
      </c>
      <c r="V480" s="19">
        <f>'RESUMEN TOTAL'!AB502</f>
        <v>0</v>
      </c>
      <c r="W480" s="19">
        <f>'RESUMEN TOTAL'!AC502</f>
        <v>0</v>
      </c>
      <c r="X480" s="19">
        <f>'RESUMEN TOTAL'!AD502</f>
        <v>0</v>
      </c>
      <c r="Y480" s="19">
        <f>'RESUMEN TOTAL'!AE502</f>
        <v>0</v>
      </c>
      <c r="Z480" s="19">
        <f>'RESUMEN TOTAL'!AF502</f>
        <v>0</v>
      </c>
      <c r="AA480" s="19">
        <f>'RESUMEN TOTAL'!AG502</f>
        <v>0</v>
      </c>
      <c r="AB480" s="19">
        <f>'RESUMEN TOTAL'!AH502</f>
        <v>0</v>
      </c>
      <c r="AC480" s="19">
        <f>'RESUMEN TOTAL'!AI502</f>
        <v>0</v>
      </c>
      <c r="AD480" s="19">
        <f>'RESUMEN TOTAL'!AJ502</f>
        <v>0</v>
      </c>
      <c r="AE480" s="19">
        <f>'RESUMEN TOTAL'!AK502</f>
        <v>0</v>
      </c>
      <c r="AF480" s="19">
        <f>'RESUMEN TOTAL'!AL502</f>
        <v>0</v>
      </c>
      <c r="AG480" s="19">
        <f>'RESUMEN TOTAL'!AM502</f>
        <v>0</v>
      </c>
      <c r="AH480" s="19">
        <f>'RESUMEN TOTAL'!AN502</f>
        <v>0</v>
      </c>
      <c r="AI480" s="19">
        <f>'RESUMEN TOTAL'!AO502</f>
        <v>0</v>
      </c>
      <c r="AJ480" s="19" t="e">
        <f>'RESUMEN TOTAL'!#REF!</f>
        <v>#REF!</v>
      </c>
    </row>
    <row r="481" spans="1:36" x14ac:dyDescent="0.25">
      <c r="A481" t="str">
        <f>'RESUMEN TOTAL'!A503</f>
        <v>PARADAS SEGURAS</v>
      </c>
      <c r="B481" s="33" t="str">
        <f>'RESUMEN TOTAL'!B503</f>
        <v>33 C</v>
      </c>
      <c r="C481" t="str">
        <f>'RESUMEN TOTAL'!D503</f>
        <v>Hudson y 834 este</v>
      </c>
      <c r="D481" s="33" t="str">
        <f>'RESUMEN TOTAL'!E503</f>
        <v>GFIJA</v>
      </c>
      <c r="E481" s="33" t="str">
        <f>'RESUMEN TOTAL'!F503</f>
        <v>GPON</v>
      </c>
      <c r="F481" s="19">
        <f>'RESUMEN TOTAL'!L503</f>
        <v>0</v>
      </c>
      <c r="G481" s="19">
        <f>'RESUMEN TOTAL'!M503</f>
        <v>0</v>
      </c>
      <c r="H481" s="88">
        <f>'RESUMEN TOTAL'!N503</f>
        <v>0</v>
      </c>
      <c r="I481" s="19" t="str">
        <f>'RESUMEN TOTAL'!O503</f>
        <v>APAGADO</v>
      </c>
      <c r="J481" s="19" t="str">
        <f>'RESUMEN TOTAL'!P503</f>
        <v>APAGADO</v>
      </c>
      <c r="K481" s="19" t="str">
        <f>'RESUMEN TOTAL'!Q503</f>
        <v>APAGADO</v>
      </c>
      <c r="L481" s="19" t="str">
        <f>'RESUMEN TOTAL'!R503</f>
        <v>APAGADO</v>
      </c>
      <c r="M481" s="19" t="str">
        <f>'RESUMEN TOTAL'!S503</f>
        <v>APAGADO</v>
      </c>
      <c r="N481" s="19" t="str">
        <f>'RESUMEN TOTAL'!T503</f>
        <v>APAGADO</v>
      </c>
      <c r="O481" s="19" t="str">
        <f>'RESUMEN TOTAL'!U503</f>
        <v>APAGADO</v>
      </c>
      <c r="P481" s="19" t="str">
        <f>'RESUMEN TOTAL'!V503</f>
        <v>APAGADO</v>
      </c>
      <c r="Q481" s="19" t="str">
        <f>'RESUMEN TOTAL'!W503</f>
        <v>APAGADO</v>
      </c>
      <c r="R481" s="19" t="str">
        <f>'RESUMEN TOTAL'!X503</f>
        <v>APAGADO</v>
      </c>
      <c r="S481" s="19" t="str">
        <f>'RESUMEN TOTAL'!Y503</f>
        <v>APAGADO</v>
      </c>
      <c r="T481" s="19" t="str">
        <f>'RESUMEN TOTAL'!Z503</f>
        <v>APAGADO</v>
      </c>
      <c r="U481" s="19" t="str">
        <f>'RESUMEN TOTAL'!AA503</f>
        <v>APAGADO</v>
      </c>
      <c r="V481" s="19" t="str">
        <f>'RESUMEN TOTAL'!AB503</f>
        <v>APAGADO</v>
      </c>
      <c r="W481" s="19" t="str">
        <f>'RESUMEN TOTAL'!AC503</f>
        <v>APAGADO</v>
      </c>
      <c r="X481" s="19" t="str">
        <f>'RESUMEN TOTAL'!AD503</f>
        <v>APAGADO</v>
      </c>
      <c r="Y481" s="19" t="str">
        <f>'RESUMEN TOTAL'!AE503</f>
        <v>APAGADO</v>
      </c>
      <c r="Z481" s="19" t="str">
        <f>'RESUMEN TOTAL'!AF503</f>
        <v>APAGADO</v>
      </c>
      <c r="AA481" s="19" t="str">
        <f>'RESUMEN TOTAL'!AG503</f>
        <v>APAGADO</v>
      </c>
      <c r="AB481" s="19" t="str">
        <f>'RESUMEN TOTAL'!AH503</f>
        <v>APAGADO</v>
      </c>
      <c r="AC481" s="19">
        <f>'RESUMEN TOTAL'!AI503</f>
        <v>0</v>
      </c>
      <c r="AD481" s="19">
        <f>'RESUMEN TOTAL'!AJ503</f>
        <v>0</v>
      </c>
      <c r="AE481" s="19">
        <f>'RESUMEN TOTAL'!AK503</f>
        <v>0</v>
      </c>
      <c r="AF481" s="19">
        <f>'RESUMEN TOTAL'!AL503</f>
        <v>0</v>
      </c>
      <c r="AG481" s="19">
        <f>'RESUMEN TOTAL'!AM503</f>
        <v>0</v>
      </c>
      <c r="AH481" s="19">
        <f>'RESUMEN TOTAL'!AN503</f>
        <v>0</v>
      </c>
      <c r="AI481" s="19">
        <f>'RESUMEN TOTAL'!AO503</f>
        <v>0</v>
      </c>
      <c r="AJ481" s="19" t="e">
        <f>'RESUMEN TOTAL'!#REF!</f>
        <v>#REF!</v>
      </c>
    </row>
    <row r="482" spans="1:36" x14ac:dyDescent="0.25">
      <c r="A482" t="str">
        <f>'RESUMEN TOTAL'!A504</f>
        <v>PARADAS SEGURAS</v>
      </c>
      <c r="B482" s="33" t="str">
        <f>'RESUMEN TOTAL'!B504</f>
        <v>33 I</v>
      </c>
      <c r="C482" t="str">
        <f>'RESUMEN TOTAL'!D504</f>
        <v>Hudson y 834 este</v>
      </c>
      <c r="D482" s="33" t="str">
        <f>'RESUMEN TOTAL'!E504</f>
        <v>INTERCOMUNICADOR</v>
      </c>
      <c r="E482" s="33" t="str">
        <f>'RESUMEN TOTAL'!F504</f>
        <v>GPON</v>
      </c>
      <c r="F482" s="19">
        <f>'RESUMEN TOTAL'!L504</f>
        <v>0</v>
      </c>
      <c r="G482" s="19">
        <f>'RESUMEN TOTAL'!M504</f>
        <v>0</v>
      </c>
      <c r="H482" s="88">
        <f>'RESUMEN TOTAL'!N504</f>
        <v>0</v>
      </c>
      <c r="I482" s="19">
        <f>'RESUMEN TOTAL'!O504</f>
        <v>0</v>
      </c>
      <c r="J482" s="19">
        <f>'RESUMEN TOTAL'!P504</f>
        <v>0</v>
      </c>
      <c r="K482" s="19">
        <f>'RESUMEN TOTAL'!Q504</f>
        <v>0</v>
      </c>
      <c r="L482" s="19">
        <f>'RESUMEN TOTAL'!R504</f>
        <v>0</v>
      </c>
      <c r="M482" s="19">
        <f>'RESUMEN TOTAL'!S504</f>
        <v>0</v>
      </c>
      <c r="N482" s="19">
        <f>'RESUMEN TOTAL'!T504</f>
        <v>0</v>
      </c>
      <c r="O482" s="19">
        <f>'RESUMEN TOTAL'!U504</f>
        <v>0</v>
      </c>
      <c r="P482" s="19">
        <f>'RESUMEN TOTAL'!V504</f>
        <v>0</v>
      </c>
      <c r="Q482" s="19">
        <f>'RESUMEN TOTAL'!W504</f>
        <v>0</v>
      </c>
      <c r="R482" s="19">
        <f>'RESUMEN TOTAL'!X504</f>
        <v>0</v>
      </c>
      <c r="S482" s="19">
        <f>'RESUMEN TOTAL'!Y504</f>
        <v>0</v>
      </c>
      <c r="T482" s="19">
        <f>'RESUMEN TOTAL'!Z504</f>
        <v>0</v>
      </c>
      <c r="U482" s="19">
        <f>'RESUMEN TOTAL'!AA504</f>
        <v>0</v>
      </c>
      <c r="V482" s="19">
        <f>'RESUMEN TOTAL'!AB504</f>
        <v>0</v>
      </c>
      <c r="W482" s="19">
        <f>'RESUMEN TOTAL'!AC504</f>
        <v>0</v>
      </c>
      <c r="X482" s="19">
        <f>'RESUMEN TOTAL'!AD504</f>
        <v>0</v>
      </c>
      <c r="Y482" s="19">
        <f>'RESUMEN TOTAL'!AE504</f>
        <v>0</v>
      </c>
      <c r="Z482" s="19">
        <f>'RESUMEN TOTAL'!AF504</f>
        <v>0</v>
      </c>
      <c r="AA482" s="19">
        <f>'RESUMEN TOTAL'!AG504</f>
        <v>0</v>
      </c>
      <c r="AB482" s="19">
        <f>'RESUMEN TOTAL'!AH504</f>
        <v>0</v>
      </c>
      <c r="AC482" s="19">
        <f>'RESUMEN TOTAL'!AI504</f>
        <v>0</v>
      </c>
      <c r="AD482" s="19">
        <f>'RESUMEN TOTAL'!AJ504</f>
        <v>0</v>
      </c>
      <c r="AE482" s="19">
        <f>'RESUMEN TOTAL'!AK504</f>
        <v>0</v>
      </c>
      <c r="AF482" s="19">
        <f>'RESUMEN TOTAL'!AL504</f>
        <v>0</v>
      </c>
      <c r="AG482" s="19">
        <f>'RESUMEN TOTAL'!AM504</f>
        <v>0</v>
      </c>
      <c r="AH482" s="19">
        <f>'RESUMEN TOTAL'!AN504</f>
        <v>0</v>
      </c>
      <c r="AI482" s="19">
        <f>'RESUMEN TOTAL'!AO504</f>
        <v>0</v>
      </c>
      <c r="AJ482" s="19" t="e">
        <f>'RESUMEN TOTAL'!#REF!</f>
        <v>#REF!</v>
      </c>
    </row>
    <row r="483" spans="1:36" x14ac:dyDescent="0.25">
      <c r="A483" t="str">
        <f>'RESUMEN TOTAL'!A505</f>
        <v>PARADAS SEGURAS</v>
      </c>
      <c r="B483" s="33" t="str">
        <f>'RESUMEN TOTAL'!B505</f>
        <v>34 C</v>
      </c>
      <c r="C483" t="str">
        <f>'RESUMEN TOTAL'!D505</f>
        <v>Hudson y Suipacha oeste</v>
      </c>
      <c r="D483" s="33" t="str">
        <f>'RESUMEN TOTAL'!E505</f>
        <v>GFIJA</v>
      </c>
      <c r="E483" s="33" t="str">
        <f>'RESUMEN TOTAL'!F505</f>
        <v>GPON</v>
      </c>
      <c r="F483" s="19">
        <f>'RESUMEN TOTAL'!L505</f>
        <v>0</v>
      </c>
      <c r="G483" s="19">
        <f>'RESUMEN TOTAL'!M505</f>
        <v>0</v>
      </c>
      <c r="H483" s="88">
        <f>'RESUMEN TOTAL'!N505</f>
        <v>0</v>
      </c>
      <c r="I483" s="19">
        <f>'RESUMEN TOTAL'!O505</f>
        <v>0</v>
      </c>
      <c r="J483" s="19">
        <f>'RESUMEN TOTAL'!P505</f>
        <v>0</v>
      </c>
      <c r="K483" s="19">
        <f>'RESUMEN TOTAL'!Q505</f>
        <v>0</v>
      </c>
      <c r="L483" s="19">
        <f>'RESUMEN TOTAL'!R505</f>
        <v>0</v>
      </c>
      <c r="M483" s="19">
        <f>'RESUMEN TOTAL'!S505</f>
        <v>0</v>
      </c>
      <c r="N483" s="19">
        <f>'RESUMEN TOTAL'!T505</f>
        <v>0</v>
      </c>
      <c r="O483" s="19">
        <f>'RESUMEN TOTAL'!U505</f>
        <v>0</v>
      </c>
      <c r="P483" s="19">
        <f>'RESUMEN TOTAL'!V505</f>
        <v>0</v>
      </c>
      <c r="Q483" s="19">
        <f>'RESUMEN TOTAL'!W505</f>
        <v>0</v>
      </c>
      <c r="R483" s="19">
        <f>'RESUMEN TOTAL'!X505</f>
        <v>0</v>
      </c>
      <c r="S483" s="19">
        <f>'RESUMEN TOTAL'!Y505</f>
        <v>0</v>
      </c>
      <c r="T483" s="19">
        <f>'RESUMEN TOTAL'!Z505</f>
        <v>0</v>
      </c>
      <c r="U483" s="19">
        <f>'RESUMEN TOTAL'!AA505</f>
        <v>0</v>
      </c>
      <c r="V483" s="19">
        <f>'RESUMEN TOTAL'!AB505</f>
        <v>0</v>
      </c>
      <c r="W483" s="19">
        <f>'RESUMEN TOTAL'!AC505</f>
        <v>0</v>
      </c>
      <c r="X483" s="19">
        <f>'RESUMEN TOTAL'!AD505</f>
        <v>0</v>
      </c>
      <c r="Y483" s="19">
        <f>'RESUMEN TOTAL'!AE505</f>
        <v>0</v>
      </c>
      <c r="Z483" s="19">
        <f>'RESUMEN TOTAL'!AF505</f>
        <v>0</v>
      </c>
      <c r="AA483" s="19">
        <f>'RESUMEN TOTAL'!AG505</f>
        <v>0</v>
      </c>
      <c r="AB483" s="19">
        <f>'RESUMEN TOTAL'!AH505</f>
        <v>0</v>
      </c>
      <c r="AC483" s="19">
        <f>'RESUMEN TOTAL'!AI505</f>
        <v>0</v>
      </c>
      <c r="AD483" s="19">
        <f>'RESUMEN TOTAL'!AJ505</f>
        <v>0</v>
      </c>
      <c r="AE483" s="19">
        <f>'RESUMEN TOTAL'!AK505</f>
        <v>0</v>
      </c>
      <c r="AF483" s="19">
        <f>'RESUMEN TOTAL'!AL505</f>
        <v>0</v>
      </c>
      <c r="AG483" s="19">
        <f>'RESUMEN TOTAL'!AM505</f>
        <v>0</v>
      </c>
      <c r="AH483" s="19">
        <f>'RESUMEN TOTAL'!AN505</f>
        <v>0</v>
      </c>
      <c r="AI483" s="19">
        <f>'RESUMEN TOTAL'!AO505</f>
        <v>0</v>
      </c>
      <c r="AJ483" s="19" t="e">
        <f>'RESUMEN TOTAL'!#REF!</f>
        <v>#REF!</v>
      </c>
    </row>
    <row r="484" spans="1:36" x14ac:dyDescent="0.25">
      <c r="A484" t="str">
        <f>'RESUMEN TOTAL'!A506</f>
        <v>PARADAS SEGURAS</v>
      </c>
      <c r="B484" s="33" t="str">
        <f>'RESUMEN TOTAL'!B506</f>
        <v>34 I</v>
      </c>
      <c r="C484" t="str">
        <f>'RESUMEN TOTAL'!D506</f>
        <v>Hudson y Suipacha oeste</v>
      </c>
      <c r="D484" s="33" t="str">
        <f>'RESUMEN TOTAL'!E506</f>
        <v>INTERCOMUNICADOR</v>
      </c>
      <c r="E484" s="33" t="str">
        <f>'RESUMEN TOTAL'!F506</f>
        <v>GPON</v>
      </c>
      <c r="F484" s="19">
        <f>'RESUMEN TOTAL'!L506</f>
        <v>0</v>
      </c>
      <c r="G484" s="19">
        <f>'RESUMEN TOTAL'!M506</f>
        <v>0</v>
      </c>
      <c r="H484" s="88">
        <f>'RESUMEN TOTAL'!N506</f>
        <v>0</v>
      </c>
      <c r="I484" s="19" t="str">
        <f>'RESUMEN TOTAL'!O506</f>
        <v>APAGADO</v>
      </c>
      <c r="J484" s="19" t="str">
        <f>'RESUMEN TOTAL'!P506</f>
        <v>APAGADO</v>
      </c>
      <c r="K484" s="19" t="str">
        <f>'RESUMEN TOTAL'!Q506</f>
        <v>APAGADO</v>
      </c>
      <c r="L484" s="19">
        <f>'RESUMEN TOTAL'!R506</f>
        <v>0</v>
      </c>
      <c r="M484" s="19" t="str">
        <f>'RESUMEN TOTAL'!S506</f>
        <v>APAGADO</v>
      </c>
      <c r="N484" s="19" t="str">
        <f>'RESUMEN TOTAL'!T506</f>
        <v>APAGADO</v>
      </c>
      <c r="O484" s="19" t="str">
        <f>'RESUMEN TOTAL'!U506</f>
        <v>APAGADO</v>
      </c>
      <c r="P484" s="19" t="str">
        <f>'RESUMEN TOTAL'!V506</f>
        <v>APAGADO</v>
      </c>
      <c r="Q484" s="19" t="str">
        <f>'RESUMEN TOTAL'!W506</f>
        <v>APAGADO</v>
      </c>
      <c r="R484" s="19" t="str">
        <f>'RESUMEN TOTAL'!X506</f>
        <v>APAGADO</v>
      </c>
      <c r="S484" s="19" t="str">
        <f>'RESUMEN TOTAL'!Y506</f>
        <v>APAGADO</v>
      </c>
      <c r="T484" s="19" t="str">
        <f>'RESUMEN TOTAL'!Z506</f>
        <v>APAGADO</v>
      </c>
      <c r="U484" s="19" t="str">
        <f>'RESUMEN TOTAL'!AA506</f>
        <v>APAGADO</v>
      </c>
      <c r="V484" s="19" t="str">
        <f>'RESUMEN TOTAL'!AB506</f>
        <v>APAGADO</v>
      </c>
      <c r="W484" s="19" t="str">
        <f>'RESUMEN TOTAL'!AC506</f>
        <v>APAGADO</v>
      </c>
      <c r="X484" s="19" t="str">
        <f>'RESUMEN TOTAL'!AD506</f>
        <v>APAGADO</v>
      </c>
      <c r="Y484" s="19" t="str">
        <f>'RESUMEN TOTAL'!AE506</f>
        <v>APAGADO</v>
      </c>
      <c r="Z484" s="19" t="str">
        <f>'RESUMEN TOTAL'!AF506</f>
        <v>APAGADO</v>
      </c>
      <c r="AA484" s="19">
        <f>'RESUMEN TOTAL'!AG506</f>
        <v>0</v>
      </c>
      <c r="AB484" s="19" t="str">
        <f>'RESUMEN TOTAL'!AH506</f>
        <v>APAGADO</v>
      </c>
      <c r="AC484" s="19">
        <f>'RESUMEN TOTAL'!AI506</f>
        <v>0</v>
      </c>
      <c r="AD484" s="19">
        <f>'RESUMEN TOTAL'!AJ506</f>
        <v>0</v>
      </c>
      <c r="AE484" s="19">
        <f>'RESUMEN TOTAL'!AK506</f>
        <v>0</v>
      </c>
      <c r="AF484" s="19">
        <f>'RESUMEN TOTAL'!AL506</f>
        <v>0</v>
      </c>
      <c r="AG484" s="19">
        <f>'RESUMEN TOTAL'!AM506</f>
        <v>0</v>
      </c>
      <c r="AH484" s="19">
        <f>'RESUMEN TOTAL'!AN506</f>
        <v>0</v>
      </c>
      <c r="AI484" s="19">
        <f>'RESUMEN TOTAL'!AO506</f>
        <v>0</v>
      </c>
      <c r="AJ484" s="19" t="e">
        <f>'RESUMEN TOTAL'!#REF!</f>
        <v>#REF!</v>
      </c>
    </row>
    <row r="485" spans="1:36" x14ac:dyDescent="0.25">
      <c r="A485" t="str">
        <f>'RESUMEN TOTAL'!A507</f>
        <v>PARADAS SEGURAS</v>
      </c>
      <c r="B485" s="33" t="str">
        <f>'RESUMEN TOTAL'!B507</f>
        <v>35 C</v>
      </c>
      <c r="C485" t="str">
        <f>'RESUMEN TOTAL'!D507</f>
        <v>Hudson y Suipacha este</v>
      </c>
      <c r="D485" s="33" t="str">
        <f>'RESUMEN TOTAL'!E507</f>
        <v>GFIJA</v>
      </c>
      <c r="E485" s="33" t="str">
        <f>'RESUMEN TOTAL'!F507</f>
        <v>GPON</v>
      </c>
      <c r="F485" s="19" t="str">
        <f>'RESUMEN TOTAL'!L507</f>
        <v>APAGADO</v>
      </c>
      <c r="G485" s="19" t="str">
        <f>'RESUMEN TOTAL'!M507</f>
        <v>APAGADO</v>
      </c>
      <c r="H485" s="88">
        <f>'RESUMEN TOTAL'!N507</f>
        <v>0</v>
      </c>
      <c r="I485" s="19" t="str">
        <f>'RESUMEN TOTAL'!O507</f>
        <v>APAGADO</v>
      </c>
      <c r="J485" s="19" t="str">
        <f>'RESUMEN TOTAL'!P507</f>
        <v>APAGADO</v>
      </c>
      <c r="K485" s="19" t="str">
        <f>'RESUMEN TOTAL'!Q507</f>
        <v>APAGADO</v>
      </c>
      <c r="L485" s="19" t="str">
        <f>'RESUMEN TOTAL'!R507</f>
        <v>APAGADO</v>
      </c>
      <c r="M485" s="19" t="str">
        <f>'RESUMEN TOTAL'!S507</f>
        <v>APAGADO</v>
      </c>
      <c r="N485" s="19" t="str">
        <f>'RESUMEN TOTAL'!T507</f>
        <v>APAGADO</v>
      </c>
      <c r="O485" s="19" t="str">
        <f>'RESUMEN TOTAL'!U507</f>
        <v>APAGADO</v>
      </c>
      <c r="P485" s="19" t="str">
        <f>'RESUMEN TOTAL'!V507</f>
        <v>APAGADO</v>
      </c>
      <c r="Q485" s="19" t="str">
        <f>'RESUMEN TOTAL'!W507</f>
        <v>APAGADO</v>
      </c>
      <c r="R485" s="19" t="str">
        <f>'RESUMEN TOTAL'!X507</f>
        <v>APAGADO</v>
      </c>
      <c r="S485" s="19" t="str">
        <f>'RESUMEN TOTAL'!Y507</f>
        <v>APAGADO</v>
      </c>
      <c r="T485" s="19" t="str">
        <f>'RESUMEN TOTAL'!Z507</f>
        <v>APAGADO</v>
      </c>
      <c r="U485" s="19" t="str">
        <f>'RESUMEN TOTAL'!AA507</f>
        <v>APAGADO</v>
      </c>
      <c r="V485" s="19" t="str">
        <f>'RESUMEN TOTAL'!AB507</f>
        <v>APAGADO</v>
      </c>
      <c r="W485" s="19" t="str">
        <f>'RESUMEN TOTAL'!AC507</f>
        <v>APAGADO</v>
      </c>
      <c r="X485" s="19" t="str">
        <f>'RESUMEN TOTAL'!AD507</f>
        <v>APAGADO</v>
      </c>
      <c r="Y485" s="19" t="str">
        <f>'RESUMEN TOTAL'!AE507</f>
        <v>APAGADO</v>
      </c>
      <c r="Z485" s="19" t="str">
        <f>'RESUMEN TOTAL'!AF507</f>
        <v>APAGADO</v>
      </c>
      <c r="AA485" s="19" t="str">
        <f>'RESUMEN TOTAL'!AG507</f>
        <v>APAGADO</v>
      </c>
      <c r="AB485" s="19" t="str">
        <f>'RESUMEN TOTAL'!AH507</f>
        <v>APAGADO</v>
      </c>
      <c r="AC485" s="19">
        <f>'RESUMEN TOTAL'!AI507</f>
        <v>0</v>
      </c>
      <c r="AD485" s="19">
        <f>'RESUMEN TOTAL'!AJ507</f>
        <v>0</v>
      </c>
      <c r="AE485" s="19">
        <f>'RESUMEN TOTAL'!AK507</f>
        <v>0</v>
      </c>
      <c r="AF485" s="19">
        <f>'RESUMEN TOTAL'!AL507</f>
        <v>0</v>
      </c>
      <c r="AG485" s="19">
        <f>'RESUMEN TOTAL'!AM507</f>
        <v>0</v>
      </c>
      <c r="AH485" s="19">
        <f>'RESUMEN TOTAL'!AN507</f>
        <v>0</v>
      </c>
      <c r="AI485" s="19">
        <f>'RESUMEN TOTAL'!AO507</f>
        <v>0</v>
      </c>
      <c r="AJ485" s="19" t="e">
        <f>'RESUMEN TOTAL'!#REF!</f>
        <v>#REF!</v>
      </c>
    </row>
    <row r="486" spans="1:36" x14ac:dyDescent="0.25">
      <c r="A486" t="str">
        <f>'RESUMEN TOTAL'!A508</f>
        <v>PARADAS SEGURAS</v>
      </c>
      <c r="B486" s="33" t="str">
        <f>'RESUMEN TOTAL'!B508</f>
        <v>35 I</v>
      </c>
      <c r="C486" t="str">
        <f>'RESUMEN TOTAL'!D508</f>
        <v>Hudson y Suipacha este</v>
      </c>
      <c r="D486" s="33" t="str">
        <f>'RESUMEN TOTAL'!E508</f>
        <v>INTERCOMUNICADOR</v>
      </c>
      <c r="E486" s="33" t="str">
        <f>'RESUMEN TOTAL'!F508</f>
        <v>GPON</v>
      </c>
      <c r="F486" s="19">
        <f>'RESUMEN TOTAL'!L508</f>
        <v>0</v>
      </c>
      <c r="G486" s="19">
        <f>'RESUMEN TOTAL'!M508</f>
        <v>0</v>
      </c>
      <c r="H486" s="88" t="str">
        <f>'RESUMEN TOTAL'!N508</f>
        <v>APAGADO</v>
      </c>
      <c r="I486" s="19">
        <f>'RESUMEN TOTAL'!O508</f>
        <v>0</v>
      </c>
      <c r="J486" s="19">
        <f>'RESUMEN TOTAL'!P508</f>
        <v>0</v>
      </c>
      <c r="K486" s="19">
        <f>'RESUMEN TOTAL'!Q508</f>
        <v>0</v>
      </c>
      <c r="L486" s="19">
        <f>'RESUMEN TOTAL'!R508</f>
        <v>0</v>
      </c>
      <c r="M486" s="19">
        <f>'RESUMEN TOTAL'!S508</f>
        <v>0</v>
      </c>
      <c r="N486" s="19">
        <f>'RESUMEN TOTAL'!T508</f>
        <v>0</v>
      </c>
      <c r="O486" s="19">
        <f>'RESUMEN TOTAL'!U508</f>
        <v>0</v>
      </c>
      <c r="P486" s="19">
        <f>'RESUMEN TOTAL'!V508</f>
        <v>0</v>
      </c>
      <c r="Q486" s="19">
        <f>'RESUMEN TOTAL'!W508</f>
        <v>0</v>
      </c>
      <c r="R486" s="19">
        <f>'RESUMEN TOTAL'!X508</f>
        <v>0</v>
      </c>
      <c r="S486" s="19">
        <f>'RESUMEN TOTAL'!Y508</f>
        <v>0</v>
      </c>
      <c r="T486" s="19">
        <f>'RESUMEN TOTAL'!Z508</f>
        <v>0</v>
      </c>
      <c r="U486" s="19">
        <f>'RESUMEN TOTAL'!AA508</f>
        <v>0</v>
      </c>
      <c r="V486" s="19">
        <f>'RESUMEN TOTAL'!AB508</f>
        <v>0</v>
      </c>
      <c r="W486" s="19">
        <f>'RESUMEN TOTAL'!AC508</f>
        <v>0</v>
      </c>
      <c r="X486" s="19">
        <f>'RESUMEN TOTAL'!AD508</f>
        <v>0</v>
      </c>
      <c r="Y486" s="19">
        <f>'RESUMEN TOTAL'!AE508</f>
        <v>0</v>
      </c>
      <c r="Z486" s="19">
        <f>'RESUMEN TOTAL'!AF508</f>
        <v>0</v>
      </c>
      <c r="AA486" s="19">
        <f>'RESUMEN TOTAL'!AG508</f>
        <v>0</v>
      </c>
      <c r="AB486" s="19">
        <f>'RESUMEN TOTAL'!AH508</f>
        <v>0</v>
      </c>
      <c r="AC486" s="19">
        <f>'RESUMEN TOTAL'!AI508</f>
        <v>0</v>
      </c>
      <c r="AD486" s="19">
        <f>'RESUMEN TOTAL'!AJ508</f>
        <v>0</v>
      </c>
      <c r="AE486" s="19">
        <f>'RESUMEN TOTAL'!AK508</f>
        <v>0</v>
      </c>
      <c r="AF486" s="19">
        <f>'RESUMEN TOTAL'!AL508</f>
        <v>0</v>
      </c>
      <c r="AG486" s="19">
        <f>'RESUMEN TOTAL'!AM508</f>
        <v>0</v>
      </c>
      <c r="AH486" s="19">
        <f>'RESUMEN TOTAL'!AN508</f>
        <v>0</v>
      </c>
      <c r="AI486" s="19">
        <f>'RESUMEN TOTAL'!AO508</f>
        <v>0</v>
      </c>
      <c r="AJ486" s="19" t="e">
        <f>'RESUMEN TOTAL'!#REF!</f>
        <v>#REF!</v>
      </c>
    </row>
    <row r="487" spans="1:36" hidden="1" x14ac:dyDescent="0.25">
      <c r="A487" t="e">
        <f>'RESUMEN TOTAL'!#REF!</f>
        <v>#REF!</v>
      </c>
      <c r="B487" s="33" t="e">
        <f>'RESUMEN TOTAL'!#REF!</f>
        <v>#REF!</v>
      </c>
      <c r="C487" t="e">
        <f>'RESUMEN TOTAL'!#REF!</f>
        <v>#REF!</v>
      </c>
      <c r="D487" s="33" t="e">
        <f>'RESUMEN TOTAL'!#REF!</f>
        <v>#REF!</v>
      </c>
      <c r="E487" s="33" t="e">
        <f>'RESUMEN TOTAL'!#REF!</f>
        <v>#REF!</v>
      </c>
      <c r="F487" s="19" t="e">
        <f>'RESUMEN TOTAL'!#REF!</f>
        <v>#REF!</v>
      </c>
      <c r="G487" s="19" t="e">
        <f>'RESUMEN TOTAL'!#REF!</f>
        <v>#REF!</v>
      </c>
      <c r="H487" s="88" t="e">
        <f>'RESUMEN TOTAL'!#REF!</f>
        <v>#REF!</v>
      </c>
      <c r="I487" s="19" t="e">
        <f>'RESUMEN TOTAL'!#REF!</f>
        <v>#REF!</v>
      </c>
      <c r="J487" s="19" t="e">
        <f>'RESUMEN TOTAL'!#REF!</f>
        <v>#REF!</v>
      </c>
      <c r="K487" s="19" t="e">
        <f>'RESUMEN TOTAL'!#REF!</f>
        <v>#REF!</v>
      </c>
      <c r="L487" s="19" t="e">
        <f>'RESUMEN TOTAL'!#REF!</f>
        <v>#REF!</v>
      </c>
      <c r="M487" s="19" t="e">
        <f>'RESUMEN TOTAL'!#REF!</f>
        <v>#REF!</v>
      </c>
      <c r="N487" s="19" t="e">
        <f>'RESUMEN TOTAL'!#REF!</f>
        <v>#REF!</v>
      </c>
      <c r="O487" s="19" t="e">
        <f>'RESUMEN TOTAL'!#REF!</f>
        <v>#REF!</v>
      </c>
      <c r="P487" s="19" t="e">
        <f>'RESUMEN TOTAL'!#REF!</f>
        <v>#REF!</v>
      </c>
      <c r="Q487" s="19" t="e">
        <f>'RESUMEN TOTAL'!#REF!</f>
        <v>#REF!</v>
      </c>
      <c r="R487" s="19" t="e">
        <f>'RESUMEN TOTAL'!#REF!</f>
        <v>#REF!</v>
      </c>
      <c r="S487" s="19" t="e">
        <f>'RESUMEN TOTAL'!#REF!</f>
        <v>#REF!</v>
      </c>
      <c r="T487" s="19" t="e">
        <f>'RESUMEN TOTAL'!#REF!</f>
        <v>#REF!</v>
      </c>
      <c r="U487" s="19" t="e">
        <f>'RESUMEN TOTAL'!#REF!</f>
        <v>#REF!</v>
      </c>
      <c r="V487" s="19" t="e">
        <f>'RESUMEN TOTAL'!#REF!</f>
        <v>#REF!</v>
      </c>
      <c r="W487" s="19" t="e">
        <f>'RESUMEN TOTAL'!#REF!</f>
        <v>#REF!</v>
      </c>
      <c r="X487" s="19" t="e">
        <f>'RESUMEN TOTAL'!#REF!</f>
        <v>#REF!</v>
      </c>
      <c r="Y487" s="19" t="e">
        <f>'RESUMEN TOTAL'!#REF!</f>
        <v>#REF!</v>
      </c>
      <c r="Z487" s="19" t="e">
        <f>'RESUMEN TOTAL'!#REF!</f>
        <v>#REF!</v>
      </c>
      <c r="AA487" s="19" t="e">
        <f>'RESUMEN TOTAL'!#REF!</f>
        <v>#REF!</v>
      </c>
      <c r="AB487" s="19" t="e">
        <f>'RESUMEN TOTAL'!#REF!</f>
        <v>#REF!</v>
      </c>
      <c r="AC487" s="19" t="e">
        <f>'RESUMEN TOTAL'!#REF!</f>
        <v>#REF!</v>
      </c>
      <c r="AD487" s="19" t="e">
        <f>'RESUMEN TOTAL'!#REF!</f>
        <v>#REF!</v>
      </c>
      <c r="AE487" s="19" t="e">
        <f>'RESUMEN TOTAL'!#REF!</f>
        <v>#REF!</v>
      </c>
      <c r="AF487" s="19" t="e">
        <f>'RESUMEN TOTAL'!#REF!</f>
        <v>#REF!</v>
      </c>
      <c r="AG487" s="19" t="e">
        <f>'RESUMEN TOTAL'!#REF!</f>
        <v>#REF!</v>
      </c>
      <c r="AH487" s="19" t="e">
        <f>'RESUMEN TOTAL'!#REF!</f>
        <v>#REF!</v>
      </c>
      <c r="AI487" s="19" t="e">
        <f>'RESUMEN TOTAL'!#REF!</f>
        <v>#REF!</v>
      </c>
      <c r="AJ487" s="19" t="e">
        <f>'RESUMEN TOTAL'!#REF!</f>
        <v>#REF!</v>
      </c>
    </row>
    <row r="488" spans="1:36" hidden="1" x14ac:dyDescent="0.25">
      <c r="A488" t="e">
        <f>'RESUMEN TOTAL'!#REF!</f>
        <v>#REF!</v>
      </c>
      <c r="B488" s="33" t="e">
        <f>'RESUMEN TOTAL'!#REF!</f>
        <v>#REF!</v>
      </c>
      <c r="C488" t="e">
        <f>'RESUMEN TOTAL'!#REF!</f>
        <v>#REF!</v>
      </c>
      <c r="D488" s="33" t="e">
        <f>'RESUMEN TOTAL'!#REF!</f>
        <v>#REF!</v>
      </c>
      <c r="E488" s="33" t="e">
        <f>'RESUMEN TOTAL'!#REF!</f>
        <v>#REF!</v>
      </c>
      <c r="F488" s="19" t="e">
        <f>'RESUMEN TOTAL'!#REF!</f>
        <v>#REF!</v>
      </c>
      <c r="G488" s="19" t="e">
        <f>'RESUMEN TOTAL'!#REF!</f>
        <v>#REF!</v>
      </c>
      <c r="H488" s="88" t="e">
        <f>'RESUMEN TOTAL'!#REF!</f>
        <v>#REF!</v>
      </c>
      <c r="I488" s="19" t="e">
        <f>'RESUMEN TOTAL'!#REF!</f>
        <v>#REF!</v>
      </c>
      <c r="J488" s="19" t="e">
        <f>'RESUMEN TOTAL'!#REF!</f>
        <v>#REF!</v>
      </c>
      <c r="K488" s="19" t="e">
        <f>'RESUMEN TOTAL'!#REF!</f>
        <v>#REF!</v>
      </c>
      <c r="L488" s="19" t="e">
        <f>'RESUMEN TOTAL'!#REF!</f>
        <v>#REF!</v>
      </c>
      <c r="M488" s="19" t="e">
        <f>'RESUMEN TOTAL'!#REF!</f>
        <v>#REF!</v>
      </c>
      <c r="N488" s="19" t="e">
        <f>'RESUMEN TOTAL'!#REF!</f>
        <v>#REF!</v>
      </c>
      <c r="O488" s="19" t="e">
        <f>'RESUMEN TOTAL'!#REF!</f>
        <v>#REF!</v>
      </c>
      <c r="P488" s="19" t="e">
        <f>'RESUMEN TOTAL'!#REF!</f>
        <v>#REF!</v>
      </c>
      <c r="Q488" s="19" t="e">
        <f>'RESUMEN TOTAL'!#REF!</f>
        <v>#REF!</v>
      </c>
      <c r="R488" s="19" t="e">
        <f>'RESUMEN TOTAL'!#REF!</f>
        <v>#REF!</v>
      </c>
      <c r="S488" s="19" t="e">
        <f>'RESUMEN TOTAL'!#REF!</f>
        <v>#REF!</v>
      </c>
      <c r="T488" s="19" t="e">
        <f>'RESUMEN TOTAL'!#REF!</f>
        <v>#REF!</v>
      </c>
      <c r="U488" s="19" t="e">
        <f>'RESUMEN TOTAL'!#REF!</f>
        <v>#REF!</v>
      </c>
      <c r="V488" s="19" t="e">
        <f>'RESUMEN TOTAL'!#REF!</f>
        <v>#REF!</v>
      </c>
      <c r="W488" s="19" t="e">
        <f>'RESUMEN TOTAL'!#REF!</f>
        <v>#REF!</v>
      </c>
      <c r="X488" s="19" t="e">
        <f>'RESUMEN TOTAL'!#REF!</f>
        <v>#REF!</v>
      </c>
      <c r="Y488" s="19" t="e">
        <f>'RESUMEN TOTAL'!#REF!</f>
        <v>#REF!</v>
      </c>
      <c r="Z488" s="19" t="e">
        <f>'RESUMEN TOTAL'!#REF!</f>
        <v>#REF!</v>
      </c>
      <c r="AA488" s="19" t="e">
        <f>'RESUMEN TOTAL'!#REF!</f>
        <v>#REF!</v>
      </c>
      <c r="AB488" s="19" t="e">
        <f>'RESUMEN TOTAL'!#REF!</f>
        <v>#REF!</v>
      </c>
      <c r="AC488" s="19" t="e">
        <f>'RESUMEN TOTAL'!#REF!</f>
        <v>#REF!</v>
      </c>
      <c r="AD488" s="19" t="e">
        <f>'RESUMEN TOTAL'!#REF!</f>
        <v>#REF!</v>
      </c>
      <c r="AE488" s="19" t="e">
        <f>'RESUMEN TOTAL'!#REF!</f>
        <v>#REF!</v>
      </c>
      <c r="AF488" s="19" t="e">
        <f>'RESUMEN TOTAL'!#REF!</f>
        <v>#REF!</v>
      </c>
      <c r="AG488" s="19" t="e">
        <f>'RESUMEN TOTAL'!#REF!</f>
        <v>#REF!</v>
      </c>
      <c r="AH488" s="19" t="e">
        <f>'RESUMEN TOTAL'!#REF!</f>
        <v>#REF!</v>
      </c>
      <c r="AI488" s="19" t="e">
        <f>'RESUMEN TOTAL'!#REF!</f>
        <v>#REF!</v>
      </c>
      <c r="AJ488" s="19" t="e">
        <f>'RESUMEN TOTAL'!#REF!</f>
        <v>#REF!</v>
      </c>
    </row>
    <row r="489" spans="1:36" hidden="1" x14ac:dyDescent="0.25">
      <c r="A489" t="str">
        <f>'RESUMEN TOTAL'!A509</f>
        <v>PARADAS SEGURAS</v>
      </c>
      <c r="B489" s="33" t="str">
        <f>'RESUMEN TOTAL'!B509</f>
        <v>37 C</v>
      </c>
      <c r="C489" t="str">
        <f>'RESUMEN TOTAL'!D509</f>
        <v>Hudson y Jose Ingeniero Este</v>
      </c>
      <c r="D489" s="33" t="str">
        <f>'RESUMEN TOTAL'!E509</f>
        <v>GFIJA</v>
      </c>
      <c r="E489" s="33" t="str">
        <f>'RESUMEN TOTAL'!F509</f>
        <v>GPON</v>
      </c>
      <c r="F489" s="19">
        <f>'RESUMEN TOTAL'!L509</f>
        <v>0</v>
      </c>
      <c r="G489" s="19">
        <f>'RESUMEN TOTAL'!M509</f>
        <v>0</v>
      </c>
      <c r="H489" s="88" t="str">
        <f>'RESUMEN TOTAL'!N509</f>
        <v>}</v>
      </c>
      <c r="I489" s="19">
        <f>'RESUMEN TOTAL'!O509</f>
        <v>0</v>
      </c>
      <c r="J489" s="19">
        <f>'RESUMEN TOTAL'!P509</f>
        <v>0</v>
      </c>
      <c r="K489" s="19">
        <f>'RESUMEN TOTAL'!Q509</f>
        <v>0</v>
      </c>
      <c r="L489" s="19">
        <f>'RESUMEN TOTAL'!R509</f>
        <v>0</v>
      </c>
      <c r="M489" s="19">
        <f>'RESUMEN TOTAL'!S509</f>
        <v>0</v>
      </c>
      <c r="N489" s="19">
        <f>'RESUMEN TOTAL'!T509</f>
        <v>0</v>
      </c>
      <c r="O489" s="19">
        <f>'RESUMEN TOTAL'!U509</f>
        <v>0</v>
      </c>
      <c r="P489" s="19">
        <f>'RESUMEN TOTAL'!V509</f>
        <v>0</v>
      </c>
      <c r="Q489" s="19">
        <f>'RESUMEN TOTAL'!W509</f>
        <v>0</v>
      </c>
      <c r="R489" s="19">
        <f>'RESUMEN TOTAL'!X509</f>
        <v>0</v>
      </c>
      <c r="S489" s="19">
        <f>'RESUMEN TOTAL'!Y509</f>
        <v>0</v>
      </c>
      <c r="T489" s="19">
        <f>'RESUMEN TOTAL'!Z509</f>
        <v>0</v>
      </c>
      <c r="U489" s="19">
        <f>'RESUMEN TOTAL'!AA509</f>
        <v>0</v>
      </c>
      <c r="V489" s="19">
        <f>'RESUMEN TOTAL'!AB509</f>
        <v>0</v>
      </c>
      <c r="W489" s="19">
        <f>'RESUMEN TOTAL'!AC509</f>
        <v>0</v>
      </c>
      <c r="X489" s="19">
        <f>'RESUMEN TOTAL'!AD509</f>
        <v>0</v>
      </c>
      <c r="Y489" s="19">
        <f>'RESUMEN TOTAL'!AE509</f>
        <v>0</v>
      </c>
      <c r="Z489" s="19">
        <f>'RESUMEN TOTAL'!AF509</f>
        <v>0</v>
      </c>
      <c r="AA489" s="19">
        <f>'RESUMEN TOTAL'!AG509</f>
        <v>0</v>
      </c>
      <c r="AB489" s="19">
        <f>'RESUMEN TOTAL'!AH509</f>
        <v>0</v>
      </c>
      <c r="AC489" s="19">
        <f>'RESUMEN TOTAL'!AI509</f>
        <v>0</v>
      </c>
      <c r="AD489" s="19">
        <f>'RESUMEN TOTAL'!AJ509</f>
        <v>0</v>
      </c>
      <c r="AE489" s="19">
        <f>'RESUMEN TOTAL'!AK509</f>
        <v>0</v>
      </c>
      <c r="AF489" s="19">
        <f>'RESUMEN TOTAL'!AL509</f>
        <v>0</v>
      </c>
      <c r="AG489" s="19">
        <f>'RESUMEN TOTAL'!AM509</f>
        <v>0</v>
      </c>
      <c r="AH489" s="19">
        <f>'RESUMEN TOTAL'!AN509</f>
        <v>0</v>
      </c>
      <c r="AI489" s="19">
        <f>'RESUMEN TOTAL'!AO509</f>
        <v>0</v>
      </c>
      <c r="AJ489" s="19" t="e">
        <f>'RESUMEN TOTAL'!#REF!</f>
        <v>#REF!</v>
      </c>
    </row>
    <row r="490" spans="1:36" hidden="1" x14ac:dyDescent="0.25">
      <c r="A490" t="str">
        <f>'RESUMEN TOTAL'!A510</f>
        <v>PARADAS SEGURAS</v>
      </c>
      <c r="B490" s="33" t="str">
        <f>'RESUMEN TOTAL'!B510</f>
        <v xml:space="preserve">37 I </v>
      </c>
      <c r="C490" t="str">
        <f>'RESUMEN TOTAL'!D510</f>
        <v>Hudson y Jose Ingeniero Este</v>
      </c>
      <c r="D490" s="33" t="str">
        <f>'RESUMEN TOTAL'!E510</f>
        <v>INTERCOMUNICADOR</v>
      </c>
      <c r="E490" s="33" t="str">
        <f>'RESUMEN TOTAL'!F510</f>
        <v>GPON</v>
      </c>
      <c r="F490" s="19">
        <f>'RESUMEN TOTAL'!L510</f>
        <v>0</v>
      </c>
      <c r="G490" s="19">
        <f>'RESUMEN TOTAL'!M510</f>
        <v>0</v>
      </c>
      <c r="H490" s="88">
        <f>'RESUMEN TOTAL'!N510</f>
        <v>0</v>
      </c>
      <c r="I490" s="19">
        <f>'RESUMEN TOTAL'!O510</f>
        <v>0</v>
      </c>
      <c r="J490" s="19">
        <f>'RESUMEN TOTAL'!P510</f>
        <v>0</v>
      </c>
      <c r="K490" s="19">
        <f>'RESUMEN TOTAL'!Q510</f>
        <v>0</v>
      </c>
      <c r="L490" s="19">
        <f>'RESUMEN TOTAL'!R510</f>
        <v>0</v>
      </c>
      <c r="M490" s="19">
        <f>'RESUMEN TOTAL'!S510</f>
        <v>0</v>
      </c>
      <c r="N490" s="19">
        <f>'RESUMEN TOTAL'!T510</f>
        <v>0</v>
      </c>
      <c r="O490" s="19">
        <f>'RESUMEN TOTAL'!U510</f>
        <v>0</v>
      </c>
      <c r="P490" s="19">
        <f>'RESUMEN TOTAL'!V510</f>
        <v>0</v>
      </c>
      <c r="Q490" s="19">
        <f>'RESUMEN TOTAL'!W510</f>
        <v>0</v>
      </c>
      <c r="R490" s="19">
        <f>'RESUMEN TOTAL'!X510</f>
        <v>0</v>
      </c>
      <c r="S490" s="19">
        <f>'RESUMEN TOTAL'!Y510</f>
        <v>0</v>
      </c>
      <c r="T490" s="19">
        <f>'RESUMEN TOTAL'!Z510</f>
        <v>0</v>
      </c>
      <c r="U490" s="19">
        <f>'RESUMEN TOTAL'!AA510</f>
        <v>0</v>
      </c>
      <c r="V490" s="19">
        <f>'RESUMEN TOTAL'!AB510</f>
        <v>0</v>
      </c>
      <c r="W490" s="19">
        <f>'RESUMEN TOTAL'!AC510</f>
        <v>0</v>
      </c>
      <c r="X490" s="19">
        <f>'RESUMEN TOTAL'!AD510</f>
        <v>0</v>
      </c>
      <c r="Y490" s="19">
        <f>'RESUMEN TOTAL'!AE510</f>
        <v>0</v>
      </c>
      <c r="Z490" s="19">
        <f>'RESUMEN TOTAL'!AF510</f>
        <v>0</v>
      </c>
      <c r="AA490" s="19">
        <f>'RESUMEN TOTAL'!AG510</f>
        <v>0</v>
      </c>
      <c r="AB490" s="19">
        <f>'RESUMEN TOTAL'!AH510</f>
        <v>0</v>
      </c>
      <c r="AC490" s="19">
        <f>'RESUMEN TOTAL'!AI510</f>
        <v>0</v>
      </c>
      <c r="AD490" s="19">
        <f>'RESUMEN TOTAL'!AJ510</f>
        <v>0</v>
      </c>
      <c r="AE490" s="19">
        <f>'RESUMEN TOTAL'!AK510</f>
        <v>0</v>
      </c>
      <c r="AF490" s="19">
        <f>'RESUMEN TOTAL'!AL510</f>
        <v>0</v>
      </c>
      <c r="AG490" s="19">
        <f>'RESUMEN TOTAL'!AM510</f>
        <v>0</v>
      </c>
      <c r="AH490" s="19">
        <f>'RESUMEN TOTAL'!AN510</f>
        <v>0</v>
      </c>
      <c r="AI490" s="19">
        <f>'RESUMEN TOTAL'!AO510</f>
        <v>0</v>
      </c>
      <c r="AJ490" s="19" t="e">
        <f>'RESUMEN TOTAL'!#REF!</f>
        <v>#REF!</v>
      </c>
    </row>
    <row r="491" spans="1:36" hidden="1" x14ac:dyDescent="0.25">
      <c r="A491" t="str">
        <f>'RESUMEN TOTAL'!A511</f>
        <v>PARADAS SEGURAS</v>
      </c>
      <c r="B491" s="33" t="str">
        <f>'RESUMEN TOTAL'!B511</f>
        <v>38 C</v>
      </c>
      <c r="C491" t="str">
        <f>'RESUMEN TOTAL'!D511</f>
        <v>Hudson y Cacheuta Oeste</v>
      </c>
      <c r="D491" s="33" t="str">
        <f>'RESUMEN TOTAL'!E511</f>
        <v>GFIJA</v>
      </c>
      <c r="E491" s="33" t="str">
        <f>'RESUMEN TOTAL'!F511</f>
        <v>GPON</v>
      </c>
      <c r="F491" s="19">
        <f>'RESUMEN TOTAL'!L511</f>
        <v>0</v>
      </c>
      <c r="G491" s="19">
        <f>'RESUMEN TOTAL'!M511</f>
        <v>0</v>
      </c>
      <c r="H491" s="88">
        <f>'RESUMEN TOTAL'!N511</f>
        <v>0</v>
      </c>
      <c r="I491" s="19">
        <f>'RESUMEN TOTAL'!O511</f>
        <v>0</v>
      </c>
      <c r="J491" s="19">
        <f>'RESUMEN TOTAL'!P511</f>
        <v>0</v>
      </c>
      <c r="K491" s="19">
        <f>'RESUMEN TOTAL'!Q511</f>
        <v>0</v>
      </c>
      <c r="L491" s="19">
        <f>'RESUMEN TOTAL'!R511</f>
        <v>0</v>
      </c>
      <c r="M491" s="19">
        <f>'RESUMEN TOTAL'!S511</f>
        <v>0</v>
      </c>
      <c r="N491" s="19">
        <f>'RESUMEN TOTAL'!T511</f>
        <v>0</v>
      </c>
      <c r="O491" s="19">
        <f>'RESUMEN TOTAL'!U511</f>
        <v>0</v>
      </c>
      <c r="P491" s="19">
        <f>'RESUMEN TOTAL'!V511</f>
        <v>0</v>
      </c>
      <c r="Q491" s="19">
        <f>'RESUMEN TOTAL'!W511</f>
        <v>0</v>
      </c>
      <c r="R491" s="19">
        <f>'RESUMEN TOTAL'!X511</f>
        <v>0</v>
      </c>
      <c r="S491" s="19">
        <f>'RESUMEN TOTAL'!Y511</f>
        <v>0</v>
      </c>
      <c r="T491" s="19">
        <f>'RESUMEN TOTAL'!Z511</f>
        <v>0</v>
      </c>
      <c r="U491" s="19">
        <f>'RESUMEN TOTAL'!AA511</f>
        <v>0</v>
      </c>
      <c r="V491" s="19">
        <f>'RESUMEN TOTAL'!AB511</f>
        <v>0</v>
      </c>
      <c r="W491" s="19">
        <f>'RESUMEN TOTAL'!AC511</f>
        <v>0</v>
      </c>
      <c r="X491" s="19">
        <f>'RESUMEN TOTAL'!AD511</f>
        <v>0</v>
      </c>
      <c r="Y491" s="19">
        <f>'RESUMEN TOTAL'!AE511</f>
        <v>0</v>
      </c>
      <c r="Z491" s="19">
        <f>'RESUMEN TOTAL'!AF511</f>
        <v>0</v>
      </c>
      <c r="AA491" s="19">
        <f>'RESUMEN TOTAL'!AG511</f>
        <v>0</v>
      </c>
      <c r="AB491" s="19">
        <f>'RESUMEN TOTAL'!AH511</f>
        <v>0</v>
      </c>
      <c r="AC491" s="19">
        <f>'RESUMEN TOTAL'!AI511</f>
        <v>0</v>
      </c>
      <c r="AD491" s="19">
        <f>'RESUMEN TOTAL'!AJ511</f>
        <v>0</v>
      </c>
      <c r="AE491" s="19">
        <f>'RESUMEN TOTAL'!AK511</f>
        <v>0</v>
      </c>
      <c r="AF491" s="19">
        <f>'RESUMEN TOTAL'!AL511</f>
        <v>0</v>
      </c>
      <c r="AG491" s="19">
        <f>'RESUMEN TOTAL'!AM511</f>
        <v>0</v>
      </c>
      <c r="AH491" s="19">
        <f>'RESUMEN TOTAL'!AN511</f>
        <v>0</v>
      </c>
      <c r="AI491" s="19">
        <f>'RESUMEN TOTAL'!AO511</f>
        <v>0</v>
      </c>
      <c r="AJ491" s="19" t="e">
        <f>'RESUMEN TOTAL'!#REF!</f>
        <v>#REF!</v>
      </c>
    </row>
    <row r="492" spans="1:36" hidden="1" x14ac:dyDescent="0.25">
      <c r="A492" t="str">
        <f>'RESUMEN TOTAL'!A512</f>
        <v>PARADAS SEGURAS</v>
      </c>
      <c r="B492" s="33" t="str">
        <f>'RESUMEN TOTAL'!B512</f>
        <v>38 I</v>
      </c>
      <c r="C492" t="str">
        <f>'RESUMEN TOTAL'!D512</f>
        <v>Hudson y Cacheuta Oeste</v>
      </c>
      <c r="D492" s="33" t="str">
        <f>'RESUMEN TOTAL'!E512</f>
        <v>INTERCOMUNICADOR</v>
      </c>
      <c r="E492" s="33" t="str">
        <f>'RESUMEN TOTAL'!F512</f>
        <v>GPON</v>
      </c>
      <c r="F492" s="19">
        <f>'RESUMEN TOTAL'!L512</f>
        <v>0</v>
      </c>
      <c r="G492" s="19">
        <f>'RESUMEN TOTAL'!M512</f>
        <v>0</v>
      </c>
      <c r="H492" s="88">
        <f>'RESUMEN TOTAL'!N512</f>
        <v>0</v>
      </c>
      <c r="I492" s="19">
        <f>'RESUMEN TOTAL'!O512</f>
        <v>0</v>
      </c>
      <c r="J492" s="19">
        <f>'RESUMEN TOTAL'!P512</f>
        <v>0</v>
      </c>
      <c r="K492" s="19">
        <f>'RESUMEN TOTAL'!Q512</f>
        <v>0</v>
      </c>
      <c r="L492" s="19">
        <f>'RESUMEN TOTAL'!R512</f>
        <v>0</v>
      </c>
      <c r="M492" s="19">
        <f>'RESUMEN TOTAL'!S512</f>
        <v>0</v>
      </c>
      <c r="N492" s="19">
        <f>'RESUMEN TOTAL'!T512</f>
        <v>0</v>
      </c>
      <c r="O492" s="19">
        <f>'RESUMEN TOTAL'!U512</f>
        <v>0</v>
      </c>
      <c r="P492" s="19">
        <f>'RESUMEN TOTAL'!V512</f>
        <v>0</v>
      </c>
      <c r="Q492" s="19">
        <f>'RESUMEN TOTAL'!W512</f>
        <v>0</v>
      </c>
      <c r="R492" s="19">
        <f>'RESUMEN TOTAL'!X512</f>
        <v>0</v>
      </c>
      <c r="S492" s="19">
        <f>'RESUMEN TOTAL'!Y512</f>
        <v>0</v>
      </c>
      <c r="T492" s="19">
        <f>'RESUMEN TOTAL'!Z512</f>
        <v>0</v>
      </c>
      <c r="U492" s="19">
        <f>'RESUMEN TOTAL'!AA512</f>
        <v>0</v>
      </c>
      <c r="V492" s="19">
        <f>'RESUMEN TOTAL'!AB512</f>
        <v>0</v>
      </c>
      <c r="W492" s="19">
        <f>'RESUMEN TOTAL'!AC512</f>
        <v>0</v>
      </c>
      <c r="X492" s="19">
        <f>'RESUMEN TOTAL'!AD512</f>
        <v>0</v>
      </c>
      <c r="Y492" s="19">
        <f>'RESUMEN TOTAL'!AE512</f>
        <v>0</v>
      </c>
      <c r="Z492" s="19">
        <f>'RESUMEN TOTAL'!AF512</f>
        <v>0</v>
      </c>
      <c r="AA492" s="19">
        <f>'RESUMEN TOTAL'!AG512</f>
        <v>0</v>
      </c>
      <c r="AB492" s="19">
        <f>'RESUMEN TOTAL'!AH512</f>
        <v>0</v>
      </c>
      <c r="AC492" s="19">
        <f>'RESUMEN TOTAL'!AI512</f>
        <v>0</v>
      </c>
      <c r="AD492" s="19">
        <f>'RESUMEN TOTAL'!AJ512</f>
        <v>0</v>
      </c>
      <c r="AE492" s="19">
        <f>'RESUMEN TOTAL'!AK512</f>
        <v>0</v>
      </c>
      <c r="AF492" s="19">
        <f>'RESUMEN TOTAL'!AL512</f>
        <v>0</v>
      </c>
      <c r="AG492" s="19">
        <f>'RESUMEN TOTAL'!AM512</f>
        <v>0</v>
      </c>
      <c r="AH492" s="19">
        <f>'RESUMEN TOTAL'!AN512</f>
        <v>0</v>
      </c>
      <c r="AI492" s="19">
        <f>'RESUMEN TOTAL'!AO512</f>
        <v>0</v>
      </c>
      <c r="AJ492" s="19" t="e">
        <f>'RESUMEN TOTAL'!#REF!</f>
        <v>#REF!</v>
      </c>
    </row>
    <row r="493" spans="1:36" hidden="1" x14ac:dyDescent="0.25">
      <c r="A493" t="str">
        <f>'RESUMEN TOTAL'!A513</f>
        <v>PARADAS SEGURAS</v>
      </c>
      <c r="B493" s="33" t="str">
        <f>'RESUMEN TOTAL'!B513</f>
        <v>39 C</v>
      </c>
      <c r="C493" t="str">
        <f>'RESUMEN TOTAL'!D513</f>
        <v>Hudson y Groussac Este</v>
      </c>
      <c r="D493" s="33" t="str">
        <f>'RESUMEN TOTAL'!E513</f>
        <v>GFIJA</v>
      </c>
      <c r="E493" s="33" t="str">
        <f>'RESUMEN TOTAL'!F513</f>
        <v>GPON</v>
      </c>
      <c r="F493" s="19">
        <f>'RESUMEN TOTAL'!L513</f>
        <v>0</v>
      </c>
      <c r="G493" s="19">
        <f>'RESUMEN TOTAL'!M513</f>
        <v>0</v>
      </c>
      <c r="H493" s="88">
        <f>'RESUMEN TOTAL'!N513</f>
        <v>0</v>
      </c>
      <c r="I493" s="19" t="str">
        <f>'RESUMEN TOTAL'!O513</f>
        <v>APAGADO</v>
      </c>
      <c r="J493" s="19" t="str">
        <f>'RESUMEN TOTAL'!P513</f>
        <v>APAGADO</v>
      </c>
      <c r="K493" s="19" t="str">
        <f>'RESUMEN TOTAL'!Q513</f>
        <v>APAGADO</v>
      </c>
      <c r="L493" s="19" t="str">
        <f>'RESUMEN TOTAL'!R513</f>
        <v>APAGADO</v>
      </c>
      <c r="M493" s="19" t="str">
        <f>'RESUMEN TOTAL'!S513</f>
        <v>APAGADO</v>
      </c>
      <c r="N493" s="19">
        <f>'RESUMEN TOTAL'!T513</f>
        <v>0</v>
      </c>
      <c r="O493" s="19" t="str">
        <f>'RESUMEN TOTAL'!U513</f>
        <v>APAGADO</v>
      </c>
      <c r="P493" s="19" t="str">
        <f>'RESUMEN TOTAL'!V513</f>
        <v>APAGADO</v>
      </c>
      <c r="Q493" s="19" t="str">
        <f>'RESUMEN TOTAL'!W513</f>
        <v>APAGADO</v>
      </c>
      <c r="R493" s="19" t="str">
        <f>'RESUMEN TOTAL'!X513</f>
        <v>APAGADO</v>
      </c>
      <c r="S493" s="19" t="str">
        <f>'RESUMEN TOTAL'!Y513</f>
        <v>APAGADO</v>
      </c>
      <c r="T493" s="19">
        <f>'RESUMEN TOTAL'!Z513</f>
        <v>0</v>
      </c>
      <c r="U493" s="19">
        <f>'RESUMEN TOTAL'!AA513</f>
        <v>0</v>
      </c>
      <c r="V493" s="19">
        <f>'RESUMEN TOTAL'!AB513</f>
        <v>0</v>
      </c>
      <c r="W493" s="19">
        <f>'RESUMEN TOTAL'!AC513</f>
        <v>0</v>
      </c>
      <c r="X493" s="19">
        <f>'RESUMEN TOTAL'!AD513</f>
        <v>0</v>
      </c>
      <c r="Y493" s="19">
        <f>'RESUMEN TOTAL'!AE513</f>
        <v>0</v>
      </c>
      <c r="Z493" s="19">
        <f>'RESUMEN TOTAL'!AF513</f>
        <v>0</v>
      </c>
      <c r="AA493" s="19">
        <f>'RESUMEN TOTAL'!AG513</f>
        <v>0</v>
      </c>
      <c r="AB493" s="19">
        <f>'RESUMEN TOTAL'!AH513</f>
        <v>0</v>
      </c>
      <c r="AC493" s="19">
        <f>'RESUMEN TOTAL'!AI513</f>
        <v>0</v>
      </c>
      <c r="AD493" s="19">
        <f>'RESUMEN TOTAL'!AJ513</f>
        <v>0</v>
      </c>
      <c r="AE493" s="19">
        <f>'RESUMEN TOTAL'!AK513</f>
        <v>0</v>
      </c>
      <c r="AF493" s="19">
        <f>'RESUMEN TOTAL'!AL513</f>
        <v>0</v>
      </c>
      <c r="AG493" s="19">
        <f>'RESUMEN TOTAL'!AM513</f>
        <v>0</v>
      </c>
      <c r="AH493" s="19">
        <f>'RESUMEN TOTAL'!AN513</f>
        <v>0</v>
      </c>
      <c r="AI493" s="19">
        <f>'RESUMEN TOTAL'!AO513</f>
        <v>0</v>
      </c>
      <c r="AJ493" s="19" t="e">
        <f>'RESUMEN TOTAL'!#REF!</f>
        <v>#REF!</v>
      </c>
    </row>
    <row r="494" spans="1:36" hidden="1" x14ac:dyDescent="0.25">
      <c r="A494" t="str">
        <f>'RESUMEN TOTAL'!A514</f>
        <v>PARADAS SEGURAS</v>
      </c>
      <c r="B494" s="33" t="str">
        <f>'RESUMEN TOTAL'!B514</f>
        <v>39 I</v>
      </c>
      <c r="C494" t="str">
        <f>'RESUMEN TOTAL'!D514</f>
        <v>Hudson y Groussac Este</v>
      </c>
      <c r="D494" s="33" t="str">
        <f>'RESUMEN TOTAL'!E514</f>
        <v>INTERCOMUNICADOR</v>
      </c>
      <c r="E494" s="33" t="str">
        <f>'RESUMEN TOTAL'!F514</f>
        <v>GPON</v>
      </c>
      <c r="F494" s="19">
        <f>'RESUMEN TOTAL'!L514</f>
        <v>0</v>
      </c>
      <c r="G494" s="19">
        <f>'RESUMEN TOTAL'!M514</f>
        <v>0</v>
      </c>
      <c r="H494" s="88">
        <f>'RESUMEN TOTAL'!N514</f>
        <v>0</v>
      </c>
      <c r="I494" s="19" t="str">
        <f>'RESUMEN TOTAL'!O514</f>
        <v>APAGADO</v>
      </c>
      <c r="J494" s="19" t="str">
        <f>'RESUMEN TOTAL'!P514</f>
        <v>APAGADO</v>
      </c>
      <c r="K494" s="19" t="str">
        <f>'RESUMEN TOTAL'!Q514</f>
        <v>APAGADO</v>
      </c>
      <c r="L494" s="19" t="str">
        <f>'RESUMEN TOTAL'!R514</f>
        <v>APAGADO</v>
      </c>
      <c r="M494" s="19" t="str">
        <f>'RESUMEN TOTAL'!S514</f>
        <v>APAGADO</v>
      </c>
      <c r="N494" s="19" t="str">
        <f>'RESUMEN TOTAL'!T514</f>
        <v>APAGADO</v>
      </c>
      <c r="O494" s="19" t="str">
        <f>'RESUMEN TOTAL'!U514</f>
        <v>APAGADO</v>
      </c>
      <c r="P494" s="19" t="str">
        <f>'RESUMEN TOTAL'!V514</f>
        <v>APAGADO</v>
      </c>
      <c r="Q494" s="19" t="str">
        <f>'RESUMEN TOTAL'!W514</f>
        <v>APAGADO</v>
      </c>
      <c r="R494" s="19" t="str">
        <f>'RESUMEN TOTAL'!X514</f>
        <v>APAGADO</v>
      </c>
      <c r="S494" s="19" t="str">
        <f>'RESUMEN TOTAL'!Y514</f>
        <v>APAGADO</v>
      </c>
      <c r="T494" s="19">
        <f>'RESUMEN TOTAL'!Z514</f>
        <v>0</v>
      </c>
      <c r="U494" s="19">
        <f>'RESUMEN TOTAL'!AA514</f>
        <v>0</v>
      </c>
      <c r="V494" s="19">
        <f>'RESUMEN TOTAL'!AB514</f>
        <v>0</v>
      </c>
      <c r="W494" s="19">
        <f>'RESUMEN TOTAL'!AC514</f>
        <v>0</v>
      </c>
      <c r="X494" s="19">
        <f>'RESUMEN TOTAL'!AD514</f>
        <v>0</v>
      </c>
      <c r="Y494" s="19">
        <f>'RESUMEN TOTAL'!AE514</f>
        <v>0</v>
      </c>
      <c r="Z494" s="19">
        <f>'RESUMEN TOTAL'!AF514</f>
        <v>0</v>
      </c>
      <c r="AA494" s="19">
        <f>'RESUMEN TOTAL'!AG514</f>
        <v>0</v>
      </c>
      <c r="AB494" s="19">
        <f>'RESUMEN TOTAL'!AH514</f>
        <v>0</v>
      </c>
      <c r="AC494" s="19">
        <f>'RESUMEN TOTAL'!AI514</f>
        <v>0</v>
      </c>
      <c r="AD494" s="19">
        <f>'RESUMEN TOTAL'!AJ514</f>
        <v>0</v>
      </c>
      <c r="AE494" s="19">
        <f>'RESUMEN TOTAL'!AK514</f>
        <v>0</v>
      </c>
      <c r="AF494" s="19">
        <f>'RESUMEN TOTAL'!AL514</f>
        <v>0</v>
      </c>
      <c r="AG494" s="19">
        <f>'RESUMEN TOTAL'!AM514</f>
        <v>0</v>
      </c>
      <c r="AH494" s="19">
        <f>'RESUMEN TOTAL'!AN514</f>
        <v>0</v>
      </c>
      <c r="AI494" s="19">
        <f>'RESUMEN TOTAL'!AO514</f>
        <v>0</v>
      </c>
      <c r="AJ494" s="19" t="e">
        <f>'RESUMEN TOTAL'!#REF!</f>
        <v>#REF!</v>
      </c>
    </row>
    <row r="495" spans="1:36" hidden="1" x14ac:dyDescent="0.25">
      <c r="A495" t="str">
        <f>'RESUMEN TOTAL'!A515</f>
        <v>PARADAS SEGURAS</v>
      </c>
      <c r="B495" s="33" t="str">
        <f>'RESUMEN TOTAL'!B515</f>
        <v>40 C</v>
      </c>
      <c r="C495" t="str">
        <f>'RESUMEN TOTAL'!D515</f>
        <v>Hudson y Groussac Oeste</v>
      </c>
      <c r="D495" s="33" t="str">
        <f>'RESUMEN TOTAL'!E515</f>
        <v>GFIJA</v>
      </c>
      <c r="E495" s="33" t="str">
        <f>'RESUMEN TOTAL'!F515</f>
        <v>GPON</v>
      </c>
      <c r="F495" s="19" t="str">
        <f>'RESUMEN TOTAL'!L515</f>
        <v>APAGADO</v>
      </c>
      <c r="G495" s="19" t="str">
        <f>'RESUMEN TOTAL'!M515</f>
        <v>APAGADO</v>
      </c>
      <c r="H495" s="88" t="str">
        <f>'RESUMEN TOTAL'!N515</f>
        <v>APAGADO</v>
      </c>
      <c r="I495" s="19">
        <f>'RESUMEN TOTAL'!O515</f>
        <v>0</v>
      </c>
      <c r="J495" s="19">
        <f>'RESUMEN TOTAL'!P515</f>
        <v>0</v>
      </c>
      <c r="K495" s="19">
        <f>'RESUMEN TOTAL'!Q515</f>
        <v>0</v>
      </c>
      <c r="L495" s="19">
        <f>'RESUMEN TOTAL'!R515</f>
        <v>0</v>
      </c>
      <c r="M495" s="19">
        <f>'RESUMEN TOTAL'!S515</f>
        <v>0</v>
      </c>
      <c r="N495" s="19">
        <f>'RESUMEN TOTAL'!T515</f>
        <v>0</v>
      </c>
      <c r="O495" s="19">
        <f>'RESUMEN TOTAL'!U515</f>
        <v>0</v>
      </c>
      <c r="P495" s="19" t="str">
        <f>'RESUMEN TOTAL'!V515</f>
        <v>APAGADO</v>
      </c>
      <c r="Q495" s="19" t="str">
        <f>'RESUMEN TOTAL'!W515</f>
        <v>APAGADO</v>
      </c>
      <c r="R495" s="19" t="str">
        <f>'RESUMEN TOTAL'!X515</f>
        <v>APAGADO</v>
      </c>
      <c r="S495" s="19" t="str">
        <f>'RESUMEN TOTAL'!Y515</f>
        <v>APAGADO</v>
      </c>
      <c r="T495" s="19" t="str">
        <f>'RESUMEN TOTAL'!Z515</f>
        <v>APAGADO</v>
      </c>
      <c r="U495" s="19" t="str">
        <f>'RESUMEN TOTAL'!AA515</f>
        <v>APAGADO</v>
      </c>
      <c r="V495" s="19" t="str">
        <f>'RESUMEN TOTAL'!AB515</f>
        <v>APAGADO</v>
      </c>
      <c r="W495" s="19" t="str">
        <f>'RESUMEN TOTAL'!AC515</f>
        <v>APAGADO</v>
      </c>
      <c r="X495" s="19" t="str">
        <f>'RESUMEN TOTAL'!AD515</f>
        <v>APAGADO</v>
      </c>
      <c r="Y495" s="19" t="str">
        <f>'RESUMEN TOTAL'!AE515</f>
        <v>APAGADO</v>
      </c>
      <c r="Z495" s="19" t="str">
        <f>'RESUMEN TOTAL'!AF515</f>
        <v>APAGADO</v>
      </c>
      <c r="AA495" s="19" t="str">
        <f>'RESUMEN TOTAL'!AG515</f>
        <v>APAGADO</v>
      </c>
      <c r="AB495" s="19" t="str">
        <f>'RESUMEN TOTAL'!AH515</f>
        <v>APAGADO</v>
      </c>
      <c r="AC495" s="19">
        <f>'RESUMEN TOTAL'!AI515</f>
        <v>0</v>
      </c>
      <c r="AD495" s="19">
        <f>'RESUMEN TOTAL'!AJ515</f>
        <v>0</v>
      </c>
      <c r="AE495" s="19">
        <f>'RESUMEN TOTAL'!AK515</f>
        <v>0</v>
      </c>
      <c r="AF495" s="19">
        <f>'RESUMEN TOTAL'!AL515</f>
        <v>0</v>
      </c>
      <c r="AG495" s="19">
        <f>'RESUMEN TOTAL'!AM515</f>
        <v>0</v>
      </c>
      <c r="AH495" s="19">
        <f>'RESUMEN TOTAL'!AN515</f>
        <v>0</v>
      </c>
      <c r="AI495" s="19">
        <f>'RESUMEN TOTAL'!AO515</f>
        <v>0</v>
      </c>
      <c r="AJ495" s="19" t="e">
        <f>'RESUMEN TOTAL'!#REF!</f>
        <v>#REF!</v>
      </c>
    </row>
    <row r="496" spans="1:36" hidden="1" x14ac:dyDescent="0.25">
      <c r="A496" t="str">
        <f>'RESUMEN TOTAL'!A516</f>
        <v>PARADAS SEGURAS</v>
      </c>
      <c r="B496" s="33" t="str">
        <f>'RESUMEN TOTAL'!B516</f>
        <v>40 I</v>
      </c>
      <c r="C496" t="str">
        <f>'RESUMEN TOTAL'!D516</f>
        <v>Hudson y Groussac Oeste</v>
      </c>
      <c r="D496" s="33" t="str">
        <f>'RESUMEN TOTAL'!E516</f>
        <v>INTERCOMUNICADOR</v>
      </c>
      <c r="E496" s="33" t="str">
        <f>'RESUMEN TOTAL'!F516</f>
        <v>GPON</v>
      </c>
      <c r="F496" s="19" t="str">
        <f>'RESUMEN TOTAL'!L516</f>
        <v>APAGADO</v>
      </c>
      <c r="G496" s="19" t="str">
        <f>'RESUMEN TOTAL'!M516</f>
        <v>APAGADO</v>
      </c>
      <c r="H496" s="88" t="str">
        <f>'RESUMEN TOTAL'!N516</f>
        <v>APAGADO</v>
      </c>
      <c r="I496" s="19">
        <f>'RESUMEN TOTAL'!O516</f>
        <v>0</v>
      </c>
      <c r="J496" s="19">
        <f>'RESUMEN TOTAL'!P516</f>
        <v>0</v>
      </c>
      <c r="K496" s="19">
        <f>'RESUMEN TOTAL'!Q516</f>
        <v>0</v>
      </c>
      <c r="L496" s="19">
        <f>'RESUMEN TOTAL'!R516</f>
        <v>0</v>
      </c>
      <c r="M496" s="19">
        <f>'RESUMEN TOTAL'!S516</f>
        <v>0</v>
      </c>
      <c r="N496" s="19">
        <f>'RESUMEN TOTAL'!T516</f>
        <v>0</v>
      </c>
      <c r="O496" s="19">
        <f>'RESUMEN TOTAL'!U516</f>
        <v>0</v>
      </c>
      <c r="P496" s="19" t="str">
        <f>'RESUMEN TOTAL'!V516</f>
        <v>APAGADO</v>
      </c>
      <c r="Q496" s="19" t="str">
        <f>'RESUMEN TOTAL'!W516</f>
        <v>APAGADO</v>
      </c>
      <c r="R496" s="19" t="str">
        <f>'RESUMEN TOTAL'!X516</f>
        <v>APAGADO</v>
      </c>
      <c r="S496" s="19" t="str">
        <f>'RESUMEN TOTAL'!Y516</f>
        <v>APAGADO</v>
      </c>
      <c r="T496" s="19" t="str">
        <f>'RESUMEN TOTAL'!Z516</f>
        <v>APAGADO</v>
      </c>
      <c r="U496" s="19" t="str">
        <f>'RESUMEN TOTAL'!AA516</f>
        <v>APAGADO</v>
      </c>
      <c r="V496" s="19" t="str">
        <f>'RESUMEN TOTAL'!AB516</f>
        <v>APAGADO</v>
      </c>
      <c r="W496" s="19" t="str">
        <f>'RESUMEN TOTAL'!AC516</f>
        <v>APAGADO</v>
      </c>
      <c r="X496" s="19" t="str">
        <f>'RESUMEN TOTAL'!AD516</f>
        <v>APAGADO</v>
      </c>
      <c r="Y496" s="19" t="str">
        <f>'RESUMEN TOTAL'!AE516</f>
        <v>APAGADO</v>
      </c>
      <c r="Z496" s="19" t="str">
        <f>'RESUMEN TOTAL'!AF516</f>
        <v>APAGADO</v>
      </c>
      <c r="AA496" s="19" t="str">
        <f>'RESUMEN TOTAL'!AG516</f>
        <v>APAGADO</v>
      </c>
      <c r="AB496" s="19" t="str">
        <f>'RESUMEN TOTAL'!AH516</f>
        <v>APAGADO</v>
      </c>
      <c r="AC496" s="19">
        <f>'RESUMEN TOTAL'!AI516</f>
        <v>0</v>
      </c>
      <c r="AD496" s="19">
        <f>'RESUMEN TOTAL'!AJ516</f>
        <v>0</v>
      </c>
      <c r="AE496" s="19">
        <f>'RESUMEN TOTAL'!AK516</f>
        <v>0</v>
      </c>
      <c r="AF496" s="19">
        <f>'RESUMEN TOTAL'!AL516</f>
        <v>0</v>
      </c>
      <c r="AG496" s="19">
        <f>'RESUMEN TOTAL'!AM516</f>
        <v>0</v>
      </c>
      <c r="AH496" s="19">
        <f>'RESUMEN TOTAL'!AN516</f>
        <v>0</v>
      </c>
      <c r="AI496" s="19">
        <f>'RESUMEN TOTAL'!AO516</f>
        <v>0</v>
      </c>
      <c r="AJ496" s="19" t="e">
        <f>'RESUMEN TOTAL'!#REF!</f>
        <v>#REF!</v>
      </c>
    </row>
    <row r="497" spans="1:36" hidden="1" x14ac:dyDescent="0.25">
      <c r="A497" t="str">
        <f>'RESUMEN TOTAL'!A517</f>
        <v>PARADAS SEGURAS</v>
      </c>
      <c r="B497" s="33" t="str">
        <f>'RESUMEN TOTAL'!B517</f>
        <v>41 C</v>
      </c>
      <c r="C497" t="str">
        <f>'RESUMEN TOTAL'!D517</f>
        <v>Hudson y Dumas Este</v>
      </c>
      <c r="D497" s="33" t="str">
        <f>'RESUMEN TOTAL'!E517</f>
        <v>GFIJA</v>
      </c>
      <c r="E497" s="33" t="str">
        <f>'RESUMEN TOTAL'!F517</f>
        <v>GPON</v>
      </c>
      <c r="F497" s="19" t="str">
        <f>'RESUMEN TOTAL'!L517</f>
        <v>APAGADO</v>
      </c>
      <c r="G497" s="19" t="str">
        <f>'RESUMEN TOTAL'!M517</f>
        <v>APAGADO</v>
      </c>
      <c r="H497" s="88" t="str">
        <f>'RESUMEN TOTAL'!N517</f>
        <v>APAGADO</v>
      </c>
      <c r="I497" s="19" t="str">
        <f>'RESUMEN TOTAL'!O517</f>
        <v>APAGADO</v>
      </c>
      <c r="J497" s="19" t="str">
        <f>'RESUMEN TOTAL'!P517</f>
        <v>APAGADO</v>
      </c>
      <c r="K497" s="19" t="str">
        <f>'RESUMEN TOTAL'!Q517</f>
        <v>APAGADO</v>
      </c>
      <c r="L497" s="19" t="str">
        <f>'RESUMEN TOTAL'!R517</f>
        <v>APAGADO</v>
      </c>
      <c r="M497" s="19" t="str">
        <f>'RESUMEN TOTAL'!S517</f>
        <v>APAGADO</v>
      </c>
      <c r="N497" s="19" t="str">
        <f>'RESUMEN TOTAL'!T517</f>
        <v>APAGADO</v>
      </c>
      <c r="O497" s="19" t="str">
        <f>'RESUMEN TOTAL'!U517</f>
        <v>APAGADO</v>
      </c>
      <c r="P497" s="19" t="str">
        <f>'RESUMEN TOTAL'!V517</f>
        <v>APAGADO</v>
      </c>
      <c r="Q497" s="19">
        <f>'RESUMEN TOTAL'!W517</f>
        <v>0</v>
      </c>
      <c r="R497" s="19">
        <f>'RESUMEN TOTAL'!X517</f>
        <v>0</v>
      </c>
      <c r="S497" s="19">
        <f>'RESUMEN TOTAL'!Y517</f>
        <v>0</v>
      </c>
      <c r="T497" s="19">
        <f>'RESUMEN TOTAL'!Z517</f>
        <v>0</v>
      </c>
      <c r="U497" s="19">
        <f>'RESUMEN TOTAL'!AA517</f>
        <v>0</v>
      </c>
      <c r="V497" s="19">
        <f>'RESUMEN TOTAL'!AB517</f>
        <v>0</v>
      </c>
      <c r="W497" s="19">
        <f>'RESUMEN TOTAL'!AC517</f>
        <v>0</v>
      </c>
      <c r="X497" s="19">
        <f>'RESUMEN TOTAL'!AD517</f>
        <v>0</v>
      </c>
      <c r="Y497" s="19">
        <f>'RESUMEN TOTAL'!AE517</f>
        <v>0</v>
      </c>
      <c r="Z497" s="19">
        <f>'RESUMEN TOTAL'!AF517</f>
        <v>0</v>
      </c>
      <c r="AA497" s="19">
        <f>'RESUMEN TOTAL'!AG517</f>
        <v>0</v>
      </c>
      <c r="AB497" s="19">
        <f>'RESUMEN TOTAL'!AH517</f>
        <v>0</v>
      </c>
      <c r="AC497" s="19">
        <f>'RESUMEN TOTAL'!AI517</f>
        <v>0</v>
      </c>
      <c r="AD497" s="19">
        <f>'RESUMEN TOTAL'!AJ517</f>
        <v>0</v>
      </c>
      <c r="AE497" s="19">
        <f>'RESUMEN TOTAL'!AK517</f>
        <v>0</v>
      </c>
      <c r="AF497" s="19">
        <f>'RESUMEN TOTAL'!AL517</f>
        <v>0</v>
      </c>
      <c r="AG497" s="19">
        <f>'RESUMEN TOTAL'!AM517</f>
        <v>0</v>
      </c>
      <c r="AH497" s="19">
        <f>'RESUMEN TOTAL'!AN517</f>
        <v>0</v>
      </c>
      <c r="AI497" s="19">
        <f>'RESUMEN TOTAL'!AO517</f>
        <v>0</v>
      </c>
      <c r="AJ497" s="19" t="e">
        <f>'RESUMEN TOTAL'!#REF!</f>
        <v>#REF!</v>
      </c>
    </row>
    <row r="498" spans="1:36" hidden="1" x14ac:dyDescent="0.25">
      <c r="A498" t="str">
        <f>'RESUMEN TOTAL'!A518</f>
        <v>PARADAS SEGURAS</v>
      </c>
      <c r="B498" s="33" t="str">
        <f>'RESUMEN TOTAL'!B518</f>
        <v>41 I</v>
      </c>
      <c r="C498" t="str">
        <f>'RESUMEN TOTAL'!D518</f>
        <v>Hudson y Dumas Este</v>
      </c>
      <c r="D498" s="33" t="str">
        <f>'RESUMEN TOTAL'!E518</f>
        <v>INTERCOMUNICADOR</v>
      </c>
      <c r="E498" s="33" t="str">
        <f>'RESUMEN TOTAL'!F518</f>
        <v>GPON</v>
      </c>
      <c r="F498" s="19" t="str">
        <f>'RESUMEN TOTAL'!L518</f>
        <v>APAGADO</v>
      </c>
      <c r="G498" s="19" t="str">
        <f>'RESUMEN TOTAL'!M518</f>
        <v>APAGADO</v>
      </c>
      <c r="H498" s="88" t="str">
        <f>'RESUMEN TOTAL'!N518</f>
        <v>APAGADO</v>
      </c>
      <c r="I498" s="19" t="str">
        <f>'RESUMEN TOTAL'!O518</f>
        <v>APAGADO</v>
      </c>
      <c r="J498" s="19" t="str">
        <f>'RESUMEN TOTAL'!P518</f>
        <v>APAGADO</v>
      </c>
      <c r="K498" s="19" t="str">
        <f>'RESUMEN TOTAL'!Q518</f>
        <v>APAGADO</v>
      </c>
      <c r="L498" s="19" t="str">
        <f>'RESUMEN TOTAL'!R518</f>
        <v>APAGADO</v>
      </c>
      <c r="M498" s="19" t="str">
        <f>'RESUMEN TOTAL'!S518</f>
        <v>APAGADO</v>
      </c>
      <c r="N498" s="19" t="str">
        <f>'RESUMEN TOTAL'!T518</f>
        <v>APAGADO</v>
      </c>
      <c r="O498" s="19" t="str">
        <f>'RESUMEN TOTAL'!U518</f>
        <v>APAGADO</v>
      </c>
      <c r="P498" s="19" t="str">
        <f>'RESUMEN TOTAL'!V518</f>
        <v>APAGADO</v>
      </c>
      <c r="Q498" s="19">
        <f>'RESUMEN TOTAL'!W518</f>
        <v>0</v>
      </c>
      <c r="R498" s="19">
        <f>'RESUMEN TOTAL'!X518</f>
        <v>0</v>
      </c>
      <c r="S498" s="19">
        <f>'RESUMEN TOTAL'!Y518</f>
        <v>0</v>
      </c>
      <c r="T498" s="19">
        <f>'RESUMEN TOTAL'!Z518</f>
        <v>0</v>
      </c>
      <c r="U498" s="19">
        <f>'RESUMEN TOTAL'!AA518</f>
        <v>0</v>
      </c>
      <c r="V498" s="19">
        <f>'RESUMEN TOTAL'!AB518</f>
        <v>0</v>
      </c>
      <c r="W498" s="19">
        <f>'RESUMEN TOTAL'!AC518</f>
        <v>0</v>
      </c>
      <c r="X498" s="19">
        <f>'RESUMEN TOTAL'!AD518</f>
        <v>0</v>
      </c>
      <c r="Y498" s="19">
        <f>'RESUMEN TOTAL'!AE518</f>
        <v>0</v>
      </c>
      <c r="Z498" s="19">
        <f>'RESUMEN TOTAL'!AF518</f>
        <v>0</v>
      </c>
      <c r="AA498" s="19">
        <f>'RESUMEN TOTAL'!AG518</f>
        <v>0</v>
      </c>
      <c r="AB498" s="19">
        <f>'RESUMEN TOTAL'!AH518</f>
        <v>0</v>
      </c>
      <c r="AC498" s="19">
        <f>'RESUMEN TOTAL'!AI518</f>
        <v>0</v>
      </c>
      <c r="AD498" s="19">
        <f>'RESUMEN TOTAL'!AJ518</f>
        <v>0</v>
      </c>
      <c r="AE498" s="19">
        <f>'RESUMEN TOTAL'!AK518</f>
        <v>0</v>
      </c>
      <c r="AF498" s="19">
        <f>'RESUMEN TOTAL'!AL518</f>
        <v>0</v>
      </c>
      <c r="AG498" s="19">
        <f>'RESUMEN TOTAL'!AM518</f>
        <v>0</v>
      </c>
      <c r="AH498" s="19">
        <f>'RESUMEN TOTAL'!AN518</f>
        <v>0</v>
      </c>
      <c r="AI498" s="19">
        <f>'RESUMEN TOTAL'!AO518</f>
        <v>0</v>
      </c>
      <c r="AJ498" s="19" t="e">
        <f>'RESUMEN TOTAL'!#REF!</f>
        <v>#REF!</v>
      </c>
    </row>
    <row r="499" spans="1:36" hidden="1" x14ac:dyDescent="0.25">
      <c r="A499" t="str">
        <f>'RESUMEN TOTAL'!A519</f>
        <v>PARADAS SEGURAS</v>
      </c>
      <c r="B499" s="33" t="str">
        <f>'RESUMEN TOTAL'!B519</f>
        <v>42 C</v>
      </c>
      <c r="C499" t="str">
        <f>'RESUMEN TOTAL'!D519</f>
        <v>Hudson y Dumas Oeste</v>
      </c>
      <c r="D499" s="33" t="str">
        <f>'RESUMEN TOTAL'!E519</f>
        <v>GFIJA</v>
      </c>
      <c r="E499" s="33" t="str">
        <f>'RESUMEN TOTAL'!F519</f>
        <v>GPON</v>
      </c>
      <c r="F499" s="19">
        <f>'RESUMEN TOTAL'!L519</f>
        <v>0</v>
      </c>
      <c r="G499" s="19">
        <f>'RESUMEN TOTAL'!M519</f>
        <v>0</v>
      </c>
      <c r="H499" s="88">
        <f>'RESUMEN TOTAL'!N519</f>
        <v>0</v>
      </c>
      <c r="I499" s="19">
        <f>'RESUMEN TOTAL'!O519</f>
        <v>0</v>
      </c>
      <c r="J499" s="19">
        <f>'RESUMEN TOTAL'!P519</f>
        <v>0</v>
      </c>
      <c r="K499" s="19">
        <f>'RESUMEN TOTAL'!Q519</f>
        <v>0</v>
      </c>
      <c r="L499" s="19">
        <f>'RESUMEN TOTAL'!R519</f>
        <v>0</v>
      </c>
      <c r="M499" s="19">
        <f>'RESUMEN TOTAL'!S519</f>
        <v>0</v>
      </c>
      <c r="N499" s="19">
        <f>'RESUMEN TOTAL'!T519</f>
        <v>0</v>
      </c>
      <c r="O499" s="19">
        <f>'RESUMEN TOTAL'!U519</f>
        <v>0</v>
      </c>
      <c r="P499" s="19">
        <f>'RESUMEN TOTAL'!V519</f>
        <v>0</v>
      </c>
      <c r="Q499" s="19">
        <f>'RESUMEN TOTAL'!W519</f>
        <v>0</v>
      </c>
      <c r="R499" s="19">
        <f>'RESUMEN TOTAL'!X519</f>
        <v>0</v>
      </c>
      <c r="S499" s="19">
        <f>'RESUMEN TOTAL'!Y519</f>
        <v>0</v>
      </c>
      <c r="T499" s="19">
        <f>'RESUMEN TOTAL'!Z519</f>
        <v>0</v>
      </c>
      <c r="U499" s="19">
        <f>'RESUMEN TOTAL'!AA519</f>
        <v>0</v>
      </c>
      <c r="V499" s="19">
        <f>'RESUMEN TOTAL'!AB519</f>
        <v>0</v>
      </c>
      <c r="W499" s="19">
        <f>'RESUMEN TOTAL'!AC519</f>
        <v>0</v>
      </c>
      <c r="X499" s="19">
        <f>'RESUMEN TOTAL'!AD519</f>
        <v>0</v>
      </c>
      <c r="Y499" s="19">
        <f>'RESUMEN TOTAL'!AE519</f>
        <v>0</v>
      </c>
      <c r="Z499" s="19">
        <f>'RESUMEN TOTAL'!AF519</f>
        <v>0</v>
      </c>
      <c r="AA499" s="19">
        <f>'RESUMEN TOTAL'!AG519</f>
        <v>0</v>
      </c>
      <c r="AB499" s="19">
        <f>'RESUMEN TOTAL'!AH519</f>
        <v>0</v>
      </c>
      <c r="AC499" s="19">
        <f>'RESUMEN TOTAL'!AI519</f>
        <v>0</v>
      </c>
      <c r="AD499" s="19">
        <f>'RESUMEN TOTAL'!AJ519</f>
        <v>0</v>
      </c>
      <c r="AE499" s="19">
        <f>'RESUMEN TOTAL'!AK519</f>
        <v>0</v>
      </c>
      <c r="AF499" s="19">
        <f>'RESUMEN TOTAL'!AL519</f>
        <v>0</v>
      </c>
      <c r="AG499" s="19">
        <f>'RESUMEN TOTAL'!AM519</f>
        <v>0</v>
      </c>
      <c r="AH499" s="19">
        <f>'RESUMEN TOTAL'!AN519</f>
        <v>0</v>
      </c>
      <c r="AI499" s="19">
        <f>'RESUMEN TOTAL'!AO519</f>
        <v>0</v>
      </c>
      <c r="AJ499" s="19" t="e">
        <f>'RESUMEN TOTAL'!#REF!</f>
        <v>#REF!</v>
      </c>
    </row>
    <row r="500" spans="1:36" hidden="1" x14ac:dyDescent="0.25">
      <c r="A500" t="str">
        <f>'RESUMEN TOTAL'!A520</f>
        <v>PARADAS SEGURAS</v>
      </c>
      <c r="B500" s="33" t="str">
        <f>'RESUMEN TOTAL'!B520</f>
        <v>42 I</v>
      </c>
      <c r="C500" t="str">
        <f>'RESUMEN TOTAL'!D520</f>
        <v>Hudson y Dumas Oeste</v>
      </c>
      <c r="D500" s="33" t="str">
        <f>'RESUMEN TOTAL'!E520</f>
        <v>INTERCOMUNICADOR</v>
      </c>
      <c r="E500" s="33" t="str">
        <f>'RESUMEN TOTAL'!F520</f>
        <v>GPON</v>
      </c>
      <c r="F500" s="19">
        <f>'RESUMEN TOTAL'!L520</f>
        <v>0</v>
      </c>
      <c r="G500" s="19">
        <f>'RESUMEN TOTAL'!M520</f>
        <v>0</v>
      </c>
      <c r="H500" s="88">
        <f>'RESUMEN TOTAL'!N520</f>
        <v>0</v>
      </c>
      <c r="I500" s="19">
        <f>'RESUMEN TOTAL'!O520</f>
        <v>0</v>
      </c>
      <c r="J500" s="19">
        <f>'RESUMEN TOTAL'!P520</f>
        <v>0</v>
      </c>
      <c r="K500" s="19">
        <f>'RESUMEN TOTAL'!Q520</f>
        <v>0</v>
      </c>
      <c r="L500" s="19">
        <f>'RESUMEN TOTAL'!R520</f>
        <v>0</v>
      </c>
      <c r="M500" s="19">
        <f>'RESUMEN TOTAL'!S520</f>
        <v>0</v>
      </c>
      <c r="N500" s="19">
        <f>'RESUMEN TOTAL'!T520</f>
        <v>0</v>
      </c>
      <c r="O500" s="19">
        <f>'RESUMEN TOTAL'!U520</f>
        <v>0</v>
      </c>
      <c r="P500" s="19">
        <f>'RESUMEN TOTAL'!V520</f>
        <v>0</v>
      </c>
      <c r="Q500" s="19">
        <f>'RESUMEN TOTAL'!W520</f>
        <v>0</v>
      </c>
      <c r="R500" s="19">
        <f>'RESUMEN TOTAL'!X520</f>
        <v>0</v>
      </c>
      <c r="S500" s="19">
        <f>'RESUMEN TOTAL'!Y520</f>
        <v>0</v>
      </c>
      <c r="T500" s="19">
        <f>'RESUMEN TOTAL'!Z520</f>
        <v>0</v>
      </c>
      <c r="U500" s="19">
        <f>'RESUMEN TOTAL'!AA520</f>
        <v>0</v>
      </c>
      <c r="V500" s="19">
        <f>'RESUMEN TOTAL'!AB520</f>
        <v>0</v>
      </c>
      <c r="W500" s="19">
        <f>'RESUMEN TOTAL'!AC520</f>
        <v>0</v>
      </c>
      <c r="X500" s="19">
        <f>'RESUMEN TOTAL'!AD520</f>
        <v>0</v>
      </c>
      <c r="Y500" s="19">
        <f>'RESUMEN TOTAL'!AE520</f>
        <v>0</v>
      </c>
      <c r="Z500" s="19">
        <f>'RESUMEN TOTAL'!AF520</f>
        <v>0</v>
      </c>
      <c r="AA500" s="19">
        <f>'RESUMEN TOTAL'!AG520</f>
        <v>0</v>
      </c>
      <c r="AB500" s="19">
        <f>'RESUMEN TOTAL'!AH520</f>
        <v>0</v>
      </c>
      <c r="AC500" s="19">
        <f>'RESUMEN TOTAL'!AI520</f>
        <v>0</v>
      </c>
      <c r="AD500" s="19">
        <f>'RESUMEN TOTAL'!AJ520</f>
        <v>0</v>
      </c>
      <c r="AE500" s="19">
        <f>'RESUMEN TOTAL'!AK520</f>
        <v>0</v>
      </c>
      <c r="AF500" s="19">
        <f>'RESUMEN TOTAL'!AL520</f>
        <v>0</v>
      </c>
      <c r="AG500" s="19">
        <f>'RESUMEN TOTAL'!AM520</f>
        <v>0</v>
      </c>
      <c r="AH500" s="19">
        <f>'RESUMEN TOTAL'!AN520</f>
        <v>0</v>
      </c>
      <c r="AI500" s="19">
        <f>'RESUMEN TOTAL'!AO520</f>
        <v>0</v>
      </c>
      <c r="AJ500" s="19" t="e">
        <f>'RESUMEN TOTAL'!#REF!</f>
        <v>#REF!</v>
      </c>
    </row>
    <row r="501" spans="1:36" hidden="1" x14ac:dyDescent="0.25">
      <c r="A501" t="str">
        <f>'RESUMEN TOTAL'!A521</f>
        <v>PARADAS SEGURAS</v>
      </c>
      <c r="B501" s="33" t="str">
        <f>'RESUMEN TOTAL'!B521</f>
        <v>43 C</v>
      </c>
      <c r="C501" t="str">
        <f>'RESUMEN TOTAL'!D521</f>
        <v>Hudson y Manuel de Falla Este</v>
      </c>
      <c r="D501" s="33" t="str">
        <f>'RESUMEN TOTAL'!E521</f>
        <v>GFIJA</v>
      </c>
      <c r="E501" s="33" t="str">
        <f>'RESUMEN TOTAL'!F521</f>
        <v>GPON</v>
      </c>
      <c r="F501" s="19" t="str">
        <f>'RESUMEN TOTAL'!L521</f>
        <v>APAGADO</v>
      </c>
      <c r="G501" s="19" t="str">
        <f>'RESUMEN TOTAL'!M521</f>
        <v>APAGADO</v>
      </c>
      <c r="H501" s="88" t="str">
        <f>'RESUMEN TOTAL'!N521</f>
        <v>APAGADO</v>
      </c>
      <c r="I501" s="19" t="str">
        <f>'RESUMEN TOTAL'!O521</f>
        <v>APAGADO</v>
      </c>
      <c r="J501" s="19" t="str">
        <f>'RESUMEN TOTAL'!P521</f>
        <v>APAGADO</v>
      </c>
      <c r="K501" s="19" t="str">
        <f>'RESUMEN TOTAL'!Q521</f>
        <v>APAGADO</v>
      </c>
      <c r="L501" s="19" t="str">
        <f>'RESUMEN TOTAL'!R521</f>
        <v>APAGADO</v>
      </c>
      <c r="M501" s="19" t="str">
        <f>'RESUMEN TOTAL'!S521</f>
        <v>APAGADO</v>
      </c>
      <c r="N501" s="19" t="str">
        <f>'RESUMEN TOTAL'!T521</f>
        <v>APAGADO</v>
      </c>
      <c r="O501" s="19" t="str">
        <f>'RESUMEN TOTAL'!U521</f>
        <v>APAGADO</v>
      </c>
      <c r="P501" s="19" t="str">
        <f>'RESUMEN TOTAL'!V521</f>
        <v>APAGADO</v>
      </c>
      <c r="Q501" s="19">
        <f>'RESUMEN TOTAL'!W521</f>
        <v>0</v>
      </c>
      <c r="R501" s="19">
        <f>'RESUMEN TOTAL'!X521</f>
        <v>0</v>
      </c>
      <c r="S501" s="19">
        <f>'RESUMEN TOTAL'!Y521</f>
        <v>0</v>
      </c>
      <c r="T501" s="19">
        <f>'RESUMEN TOTAL'!Z521</f>
        <v>0</v>
      </c>
      <c r="U501" s="19">
        <f>'RESUMEN TOTAL'!AA521</f>
        <v>0</v>
      </c>
      <c r="V501" s="19">
        <f>'RESUMEN TOTAL'!AB521</f>
        <v>0</v>
      </c>
      <c r="W501" s="19">
        <f>'RESUMEN TOTAL'!AC521</f>
        <v>0</v>
      </c>
      <c r="X501" s="19">
        <f>'RESUMEN TOTAL'!AD521</f>
        <v>0</v>
      </c>
      <c r="Y501" s="19">
        <f>'RESUMEN TOTAL'!AE521</f>
        <v>0</v>
      </c>
      <c r="Z501" s="19">
        <f>'RESUMEN TOTAL'!AF521</f>
        <v>0</v>
      </c>
      <c r="AA501" s="19">
        <f>'RESUMEN TOTAL'!AG521</f>
        <v>0</v>
      </c>
      <c r="AB501" s="19">
        <f>'RESUMEN TOTAL'!AH521</f>
        <v>0</v>
      </c>
      <c r="AC501" s="19">
        <f>'RESUMEN TOTAL'!AI521</f>
        <v>0</v>
      </c>
      <c r="AD501" s="19">
        <f>'RESUMEN TOTAL'!AJ521</f>
        <v>0</v>
      </c>
      <c r="AE501" s="19">
        <f>'RESUMEN TOTAL'!AK521</f>
        <v>0</v>
      </c>
      <c r="AF501" s="19">
        <f>'RESUMEN TOTAL'!AL521</f>
        <v>0</v>
      </c>
      <c r="AG501" s="19">
        <f>'RESUMEN TOTAL'!AM521</f>
        <v>0</v>
      </c>
      <c r="AH501" s="19">
        <f>'RESUMEN TOTAL'!AN521</f>
        <v>0</v>
      </c>
      <c r="AI501" s="19">
        <f>'RESUMEN TOTAL'!AO521</f>
        <v>0</v>
      </c>
      <c r="AJ501" s="19" t="e">
        <f>'RESUMEN TOTAL'!#REF!</f>
        <v>#REF!</v>
      </c>
    </row>
    <row r="502" spans="1:36" hidden="1" x14ac:dyDescent="0.25">
      <c r="A502" t="str">
        <f>'RESUMEN TOTAL'!A522</f>
        <v>PARADAS SEGURAS</v>
      </c>
      <c r="B502" s="33" t="str">
        <f>'RESUMEN TOTAL'!B522</f>
        <v>43 I</v>
      </c>
      <c r="C502" t="str">
        <f>'RESUMEN TOTAL'!D522</f>
        <v>Hudson y Manuel de Falla Este</v>
      </c>
      <c r="D502" s="33" t="str">
        <f>'RESUMEN TOTAL'!E522</f>
        <v>INTERCOMUNICADOR</v>
      </c>
      <c r="E502" s="33" t="str">
        <f>'RESUMEN TOTAL'!F522</f>
        <v>GPON</v>
      </c>
      <c r="F502" s="19" t="str">
        <f>'RESUMEN TOTAL'!L522</f>
        <v>APAGADO</v>
      </c>
      <c r="G502" s="19" t="str">
        <f>'RESUMEN TOTAL'!M522</f>
        <v>APAGADO</v>
      </c>
      <c r="H502" s="88" t="str">
        <f>'RESUMEN TOTAL'!N522</f>
        <v>APAGADO</v>
      </c>
      <c r="I502" s="19" t="str">
        <f>'RESUMEN TOTAL'!O522</f>
        <v>APAGADO</v>
      </c>
      <c r="J502" s="19" t="str">
        <f>'RESUMEN TOTAL'!P522</f>
        <v>APAGADO</v>
      </c>
      <c r="K502" s="19" t="str">
        <f>'RESUMEN TOTAL'!Q522</f>
        <v>APAGADO</v>
      </c>
      <c r="L502" s="19" t="str">
        <f>'RESUMEN TOTAL'!R522</f>
        <v>APAGADO</v>
      </c>
      <c r="M502" s="19" t="str">
        <f>'RESUMEN TOTAL'!S522</f>
        <v>APAGADO</v>
      </c>
      <c r="N502" s="19" t="str">
        <f>'RESUMEN TOTAL'!T522</f>
        <v>APAGADO</v>
      </c>
      <c r="O502" s="19" t="str">
        <f>'RESUMEN TOTAL'!U522</f>
        <v>APAGADO</v>
      </c>
      <c r="P502" s="19" t="str">
        <f>'RESUMEN TOTAL'!V522</f>
        <v>APAGADO</v>
      </c>
      <c r="Q502" s="19">
        <f>'RESUMEN TOTAL'!W522</f>
        <v>0</v>
      </c>
      <c r="R502" s="19">
        <f>'RESUMEN TOTAL'!X522</f>
        <v>0</v>
      </c>
      <c r="S502" s="19">
        <f>'RESUMEN TOTAL'!Y522</f>
        <v>0</v>
      </c>
      <c r="T502" s="19">
        <f>'RESUMEN TOTAL'!Z522</f>
        <v>0</v>
      </c>
      <c r="U502" s="19">
        <f>'RESUMEN TOTAL'!AA522</f>
        <v>0</v>
      </c>
      <c r="V502" s="19">
        <f>'RESUMEN TOTAL'!AB522</f>
        <v>0</v>
      </c>
      <c r="W502" s="19">
        <f>'RESUMEN TOTAL'!AC522</f>
        <v>0</v>
      </c>
      <c r="X502" s="19">
        <f>'RESUMEN TOTAL'!AD522</f>
        <v>0</v>
      </c>
      <c r="Y502" s="19">
        <f>'RESUMEN TOTAL'!AE522</f>
        <v>0</v>
      </c>
      <c r="Z502" s="19">
        <f>'RESUMEN TOTAL'!AF522</f>
        <v>0</v>
      </c>
      <c r="AA502" s="19">
        <f>'RESUMEN TOTAL'!AG522</f>
        <v>0</v>
      </c>
      <c r="AB502" s="19">
        <f>'RESUMEN TOTAL'!AH522</f>
        <v>0</v>
      </c>
      <c r="AC502" s="19">
        <f>'RESUMEN TOTAL'!AI522</f>
        <v>0</v>
      </c>
      <c r="AD502" s="19">
        <f>'RESUMEN TOTAL'!AJ522</f>
        <v>0</v>
      </c>
      <c r="AE502" s="19">
        <f>'RESUMEN TOTAL'!AK522</f>
        <v>0</v>
      </c>
      <c r="AF502" s="19">
        <f>'RESUMEN TOTAL'!AL522</f>
        <v>0</v>
      </c>
      <c r="AG502" s="19">
        <f>'RESUMEN TOTAL'!AM522</f>
        <v>0</v>
      </c>
      <c r="AH502" s="19">
        <f>'RESUMEN TOTAL'!AN522</f>
        <v>0</v>
      </c>
      <c r="AI502" s="19">
        <f>'RESUMEN TOTAL'!AO522</f>
        <v>0</v>
      </c>
      <c r="AJ502" s="19" t="e">
        <f>'RESUMEN TOTAL'!#REF!</f>
        <v>#REF!</v>
      </c>
    </row>
    <row r="503" spans="1:36" hidden="1" x14ac:dyDescent="0.25">
      <c r="A503" t="e">
        <f>'RESUMEN TOTAL'!#REF!</f>
        <v>#REF!</v>
      </c>
      <c r="B503" s="33" t="e">
        <f>'RESUMEN TOTAL'!#REF!</f>
        <v>#REF!</v>
      </c>
      <c r="C503" t="e">
        <f>'RESUMEN TOTAL'!#REF!</f>
        <v>#REF!</v>
      </c>
      <c r="D503" s="33" t="e">
        <f>'RESUMEN TOTAL'!#REF!</f>
        <v>#REF!</v>
      </c>
      <c r="E503" s="33" t="e">
        <f>'RESUMEN TOTAL'!#REF!</f>
        <v>#REF!</v>
      </c>
      <c r="F503" s="19" t="e">
        <f>'RESUMEN TOTAL'!#REF!</f>
        <v>#REF!</v>
      </c>
      <c r="G503" s="19" t="e">
        <f>'RESUMEN TOTAL'!#REF!</f>
        <v>#REF!</v>
      </c>
      <c r="H503" s="88" t="e">
        <f>'RESUMEN TOTAL'!#REF!</f>
        <v>#REF!</v>
      </c>
      <c r="I503" s="19" t="e">
        <f>'RESUMEN TOTAL'!#REF!</f>
        <v>#REF!</v>
      </c>
      <c r="J503" s="19" t="e">
        <f>'RESUMEN TOTAL'!#REF!</f>
        <v>#REF!</v>
      </c>
      <c r="K503" s="19" t="e">
        <f>'RESUMEN TOTAL'!#REF!</f>
        <v>#REF!</v>
      </c>
      <c r="L503" s="19" t="e">
        <f>'RESUMEN TOTAL'!#REF!</f>
        <v>#REF!</v>
      </c>
      <c r="M503" s="19" t="e">
        <f>'RESUMEN TOTAL'!#REF!</f>
        <v>#REF!</v>
      </c>
      <c r="N503" s="19" t="e">
        <f>'RESUMEN TOTAL'!#REF!</f>
        <v>#REF!</v>
      </c>
      <c r="O503" s="19" t="e">
        <f>'RESUMEN TOTAL'!#REF!</f>
        <v>#REF!</v>
      </c>
      <c r="P503" s="19" t="e">
        <f>'RESUMEN TOTAL'!#REF!</f>
        <v>#REF!</v>
      </c>
      <c r="Q503" s="19" t="e">
        <f>'RESUMEN TOTAL'!#REF!</f>
        <v>#REF!</v>
      </c>
      <c r="R503" s="19" t="e">
        <f>'RESUMEN TOTAL'!#REF!</f>
        <v>#REF!</v>
      </c>
      <c r="S503" s="19" t="e">
        <f>'RESUMEN TOTAL'!#REF!</f>
        <v>#REF!</v>
      </c>
      <c r="T503" s="19" t="e">
        <f>'RESUMEN TOTAL'!#REF!</f>
        <v>#REF!</v>
      </c>
      <c r="U503" s="19" t="e">
        <f>'RESUMEN TOTAL'!#REF!</f>
        <v>#REF!</v>
      </c>
      <c r="V503" s="19" t="e">
        <f>'RESUMEN TOTAL'!#REF!</f>
        <v>#REF!</v>
      </c>
      <c r="W503" s="19" t="e">
        <f>'RESUMEN TOTAL'!#REF!</f>
        <v>#REF!</v>
      </c>
      <c r="X503" s="19" t="e">
        <f>'RESUMEN TOTAL'!#REF!</f>
        <v>#REF!</v>
      </c>
      <c r="Y503" s="19" t="e">
        <f>'RESUMEN TOTAL'!#REF!</f>
        <v>#REF!</v>
      </c>
      <c r="Z503" s="19" t="e">
        <f>'RESUMEN TOTAL'!#REF!</f>
        <v>#REF!</v>
      </c>
      <c r="AA503" s="19" t="e">
        <f>'RESUMEN TOTAL'!#REF!</f>
        <v>#REF!</v>
      </c>
      <c r="AB503" s="19" t="e">
        <f>'RESUMEN TOTAL'!#REF!</f>
        <v>#REF!</v>
      </c>
      <c r="AC503" s="19" t="e">
        <f>'RESUMEN TOTAL'!#REF!</f>
        <v>#REF!</v>
      </c>
      <c r="AD503" s="19" t="e">
        <f>'RESUMEN TOTAL'!#REF!</f>
        <v>#REF!</v>
      </c>
      <c r="AE503" s="19" t="e">
        <f>'RESUMEN TOTAL'!#REF!</f>
        <v>#REF!</v>
      </c>
      <c r="AF503" s="19" t="e">
        <f>'RESUMEN TOTAL'!#REF!</f>
        <v>#REF!</v>
      </c>
      <c r="AG503" s="19" t="e">
        <f>'RESUMEN TOTAL'!#REF!</f>
        <v>#REF!</v>
      </c>
      <c r="AH503" s="19" t="e">
        <f>'RESUMEN TOTAL'!#REF!</f>
        <v>#REF!</v>
      </c>
      <c r="AI503" s="19" t="e">
        <f>'RESUMEN TOTAL'!#REF!</f>
        <v>#REF!</v>
      </c>
      <c r="AJ503" s="19" t="e">
        <f>'RESUMEN TOTAL'!#REF!</f>
        <v>#REF!</v>
      </c>
    </row>
    <row r="504" spans="1:36" hidden="1" x14ac:dyDescent="0.25">
      <c r="A504" t="e">
        <f>'RESUMEN TOTAL'!#REF!</f>
        <v>#REF!</v>
      </c>
      <c r="B504" s="33" t="e">
        <f>'RESUMEN TOTAL'!#REF!</f>
        <v>#REF!</v>
      </c>
      <c r="C504" t="e">
        <f>'RESUMEN TOTAL'!#REF!</f>
        <v>#REF!</v>
      </c>
      <c r="D504" s="33" t="e">
        <f>'RESUMEN TOTAL'!#REF!</f>
        <v>#REF!</v>
      </c>
      <c r="E504" s="33" t="e">
        <f>'RESUMEN TOTAL'!#REF!</f>
        <v>#REF!</v>
      </c>
      <c r="F504" s="19" t="e">
        <f>'RESUMEN TOTAL'!#REF!</f>
        <v>#REF!</v>
      </c>
      <c r="G504" s="19" t="e">
        <f>'RESUMEN TOTAL'!#REF!</f>
        <v>#REF!</v>
      </c>
      <c r="H504" s="88" t="e">
        <f>'RESUMEN TOTAL'!#REF!</f>
        <v>#REF!</v>
      </c>
      <c r="I504" s="19" t="e">
        <f>'RESUMEN TOTAL'!#REF!</f>
        <v>#REF!</v>
      </c>
      <c r="J504" s="19" t="e">
        <f>'RESUMEN TOTAL'!#REF!</f>
        <v>#REF!</v>
      </c>
      <c r="K504" s="19" t="e">
        <f>'RESUMEN TOTAL'!#REF!</f>
        <v>#REF!</v>
      </c>
      <c r="L504" s="19" t="e">
        <f>'RESUMEN TOTAL'!#REF!</f>
        <v>#REF!</v>
      </c>
      <c r="M504" s="19" t="e">
        <f>'RESUMEN TOTAL'!#REF!</f>
        <v>#REF!</v>
      </c>
      <c r="N504" s="19" t="e">
        <f>'RESUMEN TOTAL'!#REF!</f>
        <v>#REF!</v>
      </c>
      <c r="O504" s="19" t="e">
        <f>'RESUMEN TOTAL'!#REF!</f>
        <v>#REF!</v>
      </c>
      <c r="P504" s="19" t="e">
        <f>'RESUMEN TOTAL'!#REF!</f>
        <v>#REF!</v>
      </c>
      <c r="Q504" s="19" t="e">
        <f>'RESUMEN TOTAL'!#REF!</f>
        <v>#REF!</v>
      </c>
      <c r="R504" s="19" t="e">
        <f>'RESUMEN TOTAL'!#REF!</f>
        <v>#REF!</v>
      </c>
      <c r="S504" s="19" t="e">
        <f>'RESUMEN TOTAL'!#REF!</f>
        <v>#REF!</v>
      </c>
      <c r="T504" s="19" t="e">
        <f>'RESUMEN TOTAL'!#REF!</f>
        <v>#REF!</v>
      </c>
      <c r="U504" s="19" t="e">
        <f>'RESUMEN TOTAL'!#REF!</f>
        <v>#REF!</v>
      </c>
      <c r="V504" s="19" t="e">
        <f>'RESUMEN TOTAL'!#REF!</f>
        <v>#REF!</v>
      </c>
      <c r="W504" s="19" t="e">
        <f>'RESUMEN TOTAL'!#REF!</f>
        <v>#REF!</v>
      </c>
      <c r="X504" s="19" t="e">
        <f>'RESUMEN TOTAL'!#REF!</f>
        <v>#REF!</v>
      </c>
      <c r="Y504" s="19" t="e">
        <f>'RESUMEN TOTAL'!#REF!</f>
        <v>#REF!</v>
      </c>
      <c r="Z504" s="19" t="e">
        <f>'RESUMEN TOTAL'!#REF!</f>
        <v>#REF!</v>
      </c>
      <c r="AA504" s="19" t="e">
        <f>'RESUMEN TOTAL'!#REF!</f>
        <v>#REF!</v>
      </c>
      <c r="AB504" s="19" t="e">
        <f>'RESUMEN TOTAL'!#REF!</f>
        <v>#REF!</v>
      </c>
      <c r="AC504" s="19" t="e">
        <f>'RESUMEN TOTAL'!#REF!</f>
        <v>#REF!</v>
      </c>
      <c r="AD504" s="19" t="e">
        <f>'RESUMEN TOTAL'!#REF!</f>
        <v>#REF!</v>
      </c>
      <c r="AE504" s="19" t="e">
        <f>'RESUMEN TOTAL'!#REF!</f>
        <v>#REF!</v>
      </c>
      <c r="AF504" s="19" t="e">
        <f>'RESUMEN TOTAL'!#REF!</f>
        <v>#REF!</v>
      </c>
      <c r="AG504" s="19" t="e">
        <f>'RESUMEN TOTAL'!#REF!</f>
        <v>#REF!</v>
      </c>
      <c r="AH504" s="19" t="e">
        <f>'RESUMEN TOTAL'!#REF!</f>
        <v>#REF!</v>
      </c>
      <c r="AI504" s="19" t="e">
        <f>'RESUMEN TOTAL'!#REF!</f>
        <v>#REF!</v>
      </c>
      <c r="AJ504" s="19" t="e">
        <f>'RESUMEN TOTAL'!#REF!</f>
        <v>#REF!</v>
      </c>
    </row>
    <row r="505" spans="1:36" hidden="1" x14ac:dyDescent="0.25">
      <c r="A505" t="str">
        <f>'RESUMEN TOTAL'!A523</f>
        <v>PARADAS SEGURAS</v>
      </c>
      <c r="B505" s="33" t="str">
        <f>'RESUMEN TOTAL'!B523</f>
        <v>45 C</v>
      </c>
      <c r="C505" t="str">
        <f>'RESUMEN TOTAL'!D523</f>
        <v>Hudson y Benito Perez Galdos Este</v>
      </c>
      <c r="D505" s="33" t="str">
        <f>'RESUMEN TOTAL'!E523</f>
        <v>GFIJA</v>
      </c>
      <c r="E505" s="33" t="str">
        <f>'RESUMEN TOTAL'!F523</f>
        <v>GPON</v>
      </c>
      <c r="F505" s="19">
        <f>'RESUMEN TOTAL'!L523</f>
        <v>0</v>
      </c>
      <c r="G505" s="19">
        <f>'RESUMEN TOTAL'!M523</f>
        <v>0</v>
      </c>
      <c r="H505" s="88">
        <f>'RESUMEN TOTAL'!N523</f>
        <v>0</v>
      </c>
      <c r="I505" s="19">
        <f>'RESUMEN TOTAL'!O523</f>
        <v>0</v>
      </c>
      <c r="J505" s="19">
        <f>'RESUMEN TOTAL'!P523</f>
        <v>0</v>
      </c>
      <c r="K505" s="19">
        <f>'RESUMEN TOTAL'!Q523</f>
        <v>0</v>
      </c>
      <c r="L505" s="19">
        <f>'RESUMEN TOTAL'!R523</f>
        <v>0</v>
      </c>
      <c r="M505" s="19">
        <f>'RESUMEN TOTAL'!S523</f>
        <v>0</v>
      </c>
      <c r="N505" s="19">
        <f>'RESUMEN TOTAL'!T523</f>
        <v>0</v>
      </c>
      <c r="O505" s="19">
        <f>'RESUMEN TOTAL'!U523</f>
        <v>0</v>
      </c>
      <c r="P505" s="19">
        <f>'RESUMEN TOTAL'!V523</f>
        <v>0</v>
      </c>
      <c r="Q505" s="19">
        <f>'RESUMEN TOTAL'!W523</f>
        <v>0</v>
      </c>
      <c r="R505" s="19">
        <f>'RESUMEN TOTAL'!X523</f>
        <v>0</v>
      </c>
      <c r="S505" s="19">
        <f>'RESUMEN TOTAL'!Y523</f>
        <v>0</v>
      </c>
      <c r="T505" s="19">
        <f>'RESUMEN TOTAL'!Z523</f>
        <v>0</v>
      </c>
      <c r="U505" s="19">
        <f>'RESUMEN TOTAL'!AA523</f>
        <v>0</v>
      </c>
      <c r="V505" s="19">
        <f>'RESUMEN TOTAL'!AB523</f>
        <v>0</v>
      </c>
      <c r="W505" s="19">
        <f>'RESUMEN TOTAL'!AC523</f>
        <v>0</v>
      </c>
      <c r="X505" s="19">
        <f>'RESUMEN TOTAL'!AD523</f>
        <v>0</v>
      </c>
      <c r="Y505" s="19">
        <f>'RESUMEN TOTAL'!AE523</f>
        <v>0</v>
      </c>
      <c r="Z505" s="19">
        <f>'RESUMEN TOTAL'!AF523</f>
        <v>0</v>
      </c>
      <c r="AA505" s="19">
        <f>'RESUMEN TOTAL'!AG523</f>
        <v>0</v>
      </c>
      <c r="AB505" s="19">
        <f>'RESUMEN TOTAL'!AH523</f>
        <v>0</v>
      </c>
      <c r="AC505" s="19">
        <f>'RESUMEN TOTAL'!AI523</f>
        <v>0</v>
      </c>
      <c r="AD505" s="19">
        <f>'RESUMEN TOTAL'!AJ523</f>
        <v>0</v>
      </c>
      <c r="AE505" s="19">
        <f>'RESUMEN TOTAL'!AK523</f>
        <v>0</v>
      </c>
      <c r="AF505" s="19">
        <f>'RESUMEN TOTAL'!AL523</f>
        <v>0</v>
      </c>
      <c r="AG505" s="19">
        <f>'RESUMEN TOTAL'!AM523</f>
        <v>0</v>
      </c>
      <c r="AH505" s="19">
        <f>'RESUMEN TOTAL'!AN523</f>
        <v>0</v>
      </c>
      <c r="AI505" s="19">
        <f>'RESUMEN TOTAL'!AO523</f>
        <v>0</v>
      </c>
      <c r="AJ505" s="19" t="e">
        <f>'RESUMEN TOTAL'!#REF!</f>
        <v>#REF!</v>
      </c>
    </row>
    <row r="506" spans="1:36" hidden="1" x14ac:dyDescent="0.25">
      <c r="A506" t="str">
        <f>'RESUMEN TOTAL'!A524</f>
        <v>PARADAS SEGURAS</v>
      </c>
      <c r="B506" s="33" t="str">
        <f>'RESUMEN TOTAL'!B524</f>
        <v>45 I</v>
      </c>
      <c r="C506" t="str">
        <f>'RESUMEN TOTAL'!D524</f>
        <v>Hudson y Benito Perez Galdos Este</v>
      </c>
      <c r="D506" s="33" t="str">
        <f>'RESUMEN TOTAL'!E524</f>
        <v>INTERCOMUNICADOR</v>
      </c>
      <c r="E506" s="33" t="str">
        <f>'RESUMEN TOTAL'!F524</f>
        <v>GPON</v>
      </c>
      <c r="F506" s="19">
        <f>'RESUMEN TOTAL'!L524</f>
        <v>0</v>
      </c>
      <c r="G506" s="19">
        <f>'RESUMEN TOTAL'!M524</f>
        <v>0</v>
      </c>
      <c r="H506" s="88">
        <f>'RESUMEN TOTAL'!N524</f>
        <v>0</v>
      </c>
      <c r="I506" s="19">
        <f>'RESUMEN TOTAL'!O524</f>
        <v>0</v>
      </c>
      <c r="J506" s="19">
        <f>'RESUMEN TOTAL'!P524</f>
        <v>0</v>
      </c>
      <c r="K506" s="19">
        <f>'RESUMEN TOTAL'!Q524</f>
        <v>0</v>
      </c>
      <c r="L506" s="19">
        <f>'RESUMEN TOTAL'!R524</f>
        <v>0</v>
      </c>
      <c r="M506" s="19">
        <f>'RESUMEN TOTAL'!S524</f>
        <v>0</v>
      </c>
      <c r="N506" s="19">
        <f>'RESUMEN TOTAL'!T524</f>
        <v>0</v>
      </c>
      <c r="O506" s="19">
        <f>'RESUMEN TOTAL'!U524</f>
        <v>0</v>
      </c>
      <c r="P506" s="19">
        <f>'RESUMEN TOTAL'!V524</f>
        <v>0</v>
      </c>
      <c r="Q506" s="19">
        <f>'RESUMEN TOTAL'!W524</f>
        <v>0</v>
      </c>
      <c r="R506" s="19">
        <f>'RESUMEN TOTAL'!X524</f>
        <v>0</v>
      </c>
      <c r="S506" s="19">
        <f>'RESUMEN TOTAL'!Y524</f>
        <v>0</v>
      </c>
      <c r="T506" s="19">
        <f>'RESUMEN TOTAL'!Z524</f>
        <v>0</v>
      </c>
      <c r="U506" s="19">
        <f>'RESUMEN TOTAL'!AA524</f>
        <v>0</v>
      </c>
      <c r="V506" s="19">
        <f>'RESUMEN TOTAL'!AB524</f>
        <v>0</v>
      </c>
      <c r="W506" s="19">
        <f>'RESUMEN TOTAL'!AC524</f>
        <v>0</v>
      </c>
      <c r="X506" s="19">
        <f>'RESUMEN TOTAL'!AD524</f>
        <v>0</v>
      </c>
      <c r="Y506" s="19">
        <f>'RESUMEN TOTAL'!AE524</f>
        <v>0</v>
      </c>
      <c r="Z506" s="19">
        <f>'RESUMEN TOTAL'!AF524</f>
        <v>0</v>
      </c>
      <c r="AA506" s="19">
        <f>'RESUMEN TOTAL'!AG524</f>
        <v>0</v>
      </c>
      <c r="AB506" s="19">
        <f>'RESUMEN TOTAL'!AH524</f>
        <v>0</v>
      </c>
      <c r="AC506" s="19">
        <f>'RESUMEN TOTAL'!AI524</f>
        <v>0</v>
      </c>
      <c r="AD506" s="19">
        <f>'RESUMEN TOTAL'!AJ524</f>
        <v>0</v>
      </c>
      <c r="AE506" s="19">
        <f>'RESUMEN TOTAL'!AK524</f>
        <v>0</v>
      </c>
      <c r="AF506" s="19">
        <f>'RESUMEN TOTAL'!AL524</f>
        <v>0</v>
      </c>
      <c r="AG506" s="19">
        <f>'RESUMEN TOTAL'!AM524</f>
        <v>0</v>
      </c>
      <c r="AH506" s="19">
        <f>'RESUMEN TOTAL'!AN524</f>
        <v>0</v>
      </c>
      <c r="AI506" s="19">
        <f>'RESUMEN TOTAL'!AO524</f>
        <v>0</v>
      </c>
      <c r="AJ506" s="19" t="e">
        <f>'RESUMEN TOTAL'!#REF!</f>
        <v>#REF!</v>
      </c>
    </row>
    <row r="507" spans="1:36" hidden="1" x14ac:dyDescent="0.25">
      <c r="A507" t="str">
        <f>'RESUMEN TOTAL'!A525</f>
        <v>PARADAS SEGURAS</v>
      </c>
      <c r="B507" s="33" t="str">
        <f>'RESUMEN TOTAL'!B525</f>
        <v>46 C</v>
      </c>
      <c r="C507" t="str">
        <f>'RESUMEN TOTAL'!D525</f>
        <v>Hudson y Avenida Bosques Este</v>
      </c>
      <c r="D507" s="33" t="str">
        <f>'RESUMEN TOTAL'!E525</f>
        <v>GFIJA</v>
      </c>
      <c r="E507" s="33" t="str">
        <f>'RESUMEN TOTAL'!F525</f>
        <v>GPON</v>
      </c>
      <c r="F507" s="19">
        <f>'RESUMEN TOTAL'!L525</f>
        <v>0</v>
      </c>
      <c r="G507" s="19">
        <f>'RESUMEN TOTAL'!M525</f>
        <v>0</v>
      </c>
      <c r="H507" s="88">
        <f>'RESUMEN TOTAL'!N525</f>
        <v>0</v>
      </c>
      <c r="I507" s="19">
        <f>'RESUMEN TOTAL'!O525</f>
        <v>0</v>
      </c>
      <c r="J507" s="19">
        <f>'RESUMEN TOTAL'!P525</f>
        <v>0</v>
      </c>
      <c r="K507" s="19">
        <f>'RESUMEN TOTAL'!Q525</f>
        <v>0</v>
      </c>
      <c r="L507" s="19">
        <f>'RESUMEN TOTAL'!R525</f>
        <v>0</v>
      </c>
      <c r="M507" s="19">
        <f>'RESUMEN TOTAL'!S525</f>
        <v>0</v>
      </c>
      <c r="N507" s="19">
        <f>'RESUMEN TOTAL'!T525</f>
        <v>0</v>
      </c>
      <c r="O507" s="19">
        <f>'RESUMEN TOTAL'!U525</f>
        <v>0</v>
      </c>
      <c r="P507" s="19">
        <f>'RESUMEN TOTAL'!V525</f>
        <v>0</v>
      </c>
      <c r="Q507" s="19">
        <f>'RESUMEN TOTAL'!W525</f>
        <v>0</v>
      </c>
      <c r="R507" s="19">
        <f>'RESUMEN TOTAL'!X525</f>
        <v>0</v>
      </c>
      <c r="S507" s="19">
        <f>'RESUMEN TOTAL'!Y525</f>
        <v>0</v>
      </c>
      <c r="T507" s="19">
        <f>'RESUMEN TOTAL'!Z525</f>
        <v>0</v>
      </c>
      <c r="U507" s="19">
        <f>'RESUMEN TOTAL'!AA525</f>
        <v>0</v>
      </c>
      <c r="V507" s="19">
        <f>'RESUMEN TOTAL'!AB525</f>
        <v>0</v>
      </c>
      <c r="W507" s="19">
        <f>'RESUMEN TOTAL'!AC525</f>
        <v>0</v>
      </c>
      <c r="X507" s="19">
        <f>'RESUMEN TOTAL'!AD525</f>
        <v>0</v>
      </c>
      <c r="Y507" s="19">
        <f>'RESUMEN TOTAL'!AE525</f>
        <v>0</v>
      </c>
      <c r="Z507" s="19">
        <f>'RESUMEN TOTAL'!AF525</f>
        <v>0</v>
      </c>
      <c r="AA507" s="19">
        <f>'RESUMEN TOTAL'!AG525</f>
        <v>0</v>
      </c>
      <c r="AB507" s="19">
        <f>'RESUMEN TOTAL'!AH525</f>
        <v>0</v>
      </c>
      <c r="AC507" s="19">
        <f>'RESUMEN TOTAL'!AI525</f>
        <v>0</v>
      </c>
      <c r="AD507" s="19">
        <f>'RESUMEN TOTAL'!AJ525</f>
        <v>0</v>
      </c>
      <c r="AE507" s="19">
        <f>'RESUMEN TOTAL'!AK525</f>
        <v>0</v>
      </c>
      <c r="AF507" s="19">
        <f>'RESUMEN TOTAL'!AL525</f>
        <v>0</v>
      </c>
      <c r="AG507" s="19">
        <f>'RESUMEN TOTAL'!AM525</f>
        <v>0</v>
      </c>
      <c r="AH507" s="19">
        <f>'RESUMEN TOTAL'!AN525</f>
        <v>0</v>
      </c>
      <c r="AI507" s="19">
        <f>'RESUMEN TOTAL'!AO525</f>
        <v>0</v>
      </c>
      <c r="AJ507" s="19" t="e">
        <f>'RESUMEN TOTAL'!#REF!</f>
        <v>#REF!</v>
      </c>
    </row>
    <row r="508" spans="1:36" hidden="1" x14ac:dyDescent="0.25">
      <c r="A508" t="str">
        <f>'RESUMEN TOTAL'!A526</f>
        <v>PARADAS SEGURAS</v>
      </c>
      <c r="B508" s="33" t="str">
        <f>'RESUMEN TOTAL'!B526</f>
        <v>46 I</v>
      </c>
      <c r="C508" t="str">
        <f>'RESUMEN TOTAL'!D526</f>
        <v>Hudson y Avenida Bosques Este</v>
      </c>
      <c r="D508" s="33" t="str">
        <f>'RESUMEN TOTAL'!E526</f>
        <v>INTERCOMUNICADOR</v>
      </c>
      <c r="E508" s="33" t="str">
        <f>'RESUMEN TOTAL'!F526</f>
        <v>GPON</v>
      </c>
      <c r="F508" s="19">
        <f>'RESUMEN TOTAL'!L526</f>
        <v>0</v>
      </c>
      <c r="G508" s="19">
        <f>'RESUMEN TOTAL'!M526</f>
        <v>0</v>
      </c>
      <c r="H508" s="88">
        <f>'RESUMEN TOTAL'!N526</f>
        <v>0</v>
      </c>
      <c r="I508" s="19">
        <f>'RESUMEN TOTAL'!O526</f>
        <v>0</v>
      </c>
      <c r="J508" s="19">
        <f>'RESUMEN TOTAL'!P526</f>
        <v>0</v>
      </c>
      <c r="K508" s="19">
        <f>'RESUMEN TOTAL'!Q526</f>
        <v>0</v>
      </c>
      <c r="L508" s="19">
        <f>'RESUMEN TOTAL'!R526</f>
        <v>0</v>
      </c>
      <c r="M508" s="19">
        <f>'RESUMEN TOTAL'!S526</f>
        <v>0</v>
      </c>
      <c r="N508" s="19">
        <f>'RESUMEN TOTAL'!T526</f>
        <v>0</v>
      </c>
      <c r="O508" s="19">
        <f>'RESUMEN TOTAL'!U526</f>
        <v>0</v>
      </c>
      <c r="P508" s="19">
        <f>'RESUMEN TOTAL'!V526</f>
        <v>0</v>
      </c>
      <c r="Q508" s="19">
        <f>'RESUMEN TOTAL'!W526</f>
        <v>0</v>
      </c>
      <c r="R508" s="19">
        <f>'RESUMEN TOTAL'!X526</f>
        <v>0</v>
      </c>
      <c r="S508" s="19">
        <f>'RESUMEN TOTAL'!Y526</f>
        <v>0</v>
      </c>
      <c r="T508" s="19">
        <f>'RESUMEN TOTAL'!Z526</f>
        <v>0</v>
      </c>
      <c r="U508" s="19">
        <f>'RESUMEN TOTAL'!AA526</f>
        <v>0</v>
      </c>
      <c r="V508" s="19">
        <f>'RESUMEN TOTAL'!AB526</f>
        <v>0</v>
      </c>
      <c r="W508" s="19">
        <f>'RESUMEN TOTAL'!AC526</f>
        <v>0</v>
      </c>
      <c r="X508" s="19">
        <f>'RESUMEN TOTAL'!AD526</f>
        <v>0</v>
      </c>
      <c r="Y508" s="19">
        <f>'RESUMEN TOTAL'!AE526</f>
        <v>0</v>
      </c>
      <c r="Z508" s="19">
        <f>'RESUMEN TOTAL'!AF526</f>
        <v>0</v>
      </c>
      <c r="AA508" s="19">
        <f>'RESUMEN TOTAL'!AG526</f>
        <v>0</v>
      </c>
      <c r="AB508" s="19">
        <f>'RESUMEN TOTAL'!AH526</f>
        <v>0</v>
      </c>
      <c r="AC508" s="19">
        <f>'RESUMEN TOTAL'!AI526</f>
        <v>0</v>
      </c>
      <c r="AD508" s="19">
        <f>'RESUMEN TOTAL'!AJ526</f>
        <v>0</v>
      </c>
      <c r="AE508" s="19">
        <f>'RESUMEN TOTAL'!AK526</f>
        <v>0</v>
      </c>
      <c r="AF508" s="19">
        <f>'RESUMEN TOTAL'!AL526</f>
        <v>0</v>
      </c>
      <c r="AG508" s="19">
        <f>'RESUMEN TOTAL'!AM526</f>
        <v>0</v>
      </c>
      <c r="AH508" s="19">
        <f>'RESUMEN TOTAL'!AN526</f>
        <v>0</v>
      </c>
      <c r="AI508" s="19">
        <f>'RESUMEN TOTAL'!AO526</f>
        <v>0</v>
      </c>
      <c r="AJ508" s="19" t="e">
        <f>'RESUMEN TOTAL'!#REF!</f>
        <v>#REF!</v>
      </c>
    </row>
    <row r="509" spans="1:36" hidden="1" x14ac:dyDescent="0.25">
      <c r="A509" t="str">
        <f>'RESUMEN TOTAL'!A527</f>
        <v>PARADAS SEGURAS</v>
      </c>
      <c r="B509" s="33" t="str">
        <f>'RESUMEN TOTAL'!B527</f>
        <v>47 C</v>
      </c>
      <c r="C509" t="str">
        <f>'RESUMEN TOTAL'!D527</f>
        <v>Hudson y Avenida Bosques Oeste</v>
      </c>
      <c r="D509" s="33" t="str">
        <f>'RESUMEN TOTAL'!E527</f>
        <v>GFIJA</v>
      </c>
      <c r="E509" s="33" t="str">
        <f>'RESUMEN TOTAL'!F527</f>
        <v>GPON</v>
      </c>
      <c r="F509" s="19">
        <f>'RESUMEN TOTAL'!L527</f>
        <v>0</v>
      </c>
      <c r="G509" s="19">
        <f>'RESUMEN TOTAL'!M527</f>
        <v>0</v>
      </c>
      <c r="H509" s="88">
        <f>'RESUMEN TOTAL'!N527</f>
        <v>0</v>
      </c>
      <c r="I509" s="19">
        <f>'RESUMEN TOTAL'!O527</f>
        <v>0</v>
      </c>
      <c r="J509" s="19">
        <f>'RESUMEN TOTAL'!P527</f>
        <v>0</v>
      </c>
      <c r="K509" s="19">
        <f>'RESUMEN TOTAL'!Q527</f>
        <v>0</v>
      </c>
      <c r="L509" s="19">
        <f>'RESUMEN TOTAL'!R527</f>
        <v>0</v>
      </c>
      <c r="M509" s="19">
        <f>'RESUMEN TOTAL'!S527</f>
        <v>0</v>
      </c>
      <c r="N509" s="19">
        <f>'RESUMEN TOTAL'!T527</f>
        <v>0</v>
      </c>
      <c r="O509" s="19">
        <f>'RESUMEN TOTAL'!U527</f>
        <v>0</v>
      </c>
      <c r="P509" s="19">
        <f>'RESUMEN TOTAL'!V527</f>
        <v>0</v>
      </c>
      <c r="Q509" s="19">
        <f>'RESUMEN TOTAL'!W527</f>
        <v>0</v>
      </c>
      <c r="R509" s="19">
        <f>'RESUMEN TOTAL'!X527</f>
        <v>0</v>
      </c>
      <c r="S509" s="19">
        <f>'RESUMEN TOTAL'!Y527</f>
        <v>0</v>
      </c>
      <c r="T509" s="19">
        <f>'RESUMEN TOTAL'!Z527</f>
        <v>0</v>
      </c>
      <c r="U509" s="19">
        <f>'RESUMEN TOTAL'!AA527</f>
        <v>0</v>
      </c>
      <c r="V509" s="19">
        <f>'RESUMEN TOTAL'!AB527</f>
        <v>0</v>
      </c>
      <c r="W509" s="19">
        <f>'RESUMEN TOTAL'!AC527</f>
        <v>0</v>
      </c>
      <c r="X509" s="19">
        <f>'RESUMEN TOTAL'!AD527</f>
        <v>0</v>
      </c>
      <c r="Y509" s="19">
        <f>'RESUMEN TOTAL'!AE527</f>
        <v>0</v>
      </c>
      <c r="Z509" s="19">
        <f>'RESUMEN TOTAL'!AF527</f>
        <v>0</v>
      </c>
      <c r="AA509" s="19">
        <f>'RESUMEN TOTAL'!AG527</f>
        <v>0</v>
      </c>
      <c r="AB509" s="19">
        <f>'RESUMEN TOTAL'!AH527</f>
        <v>0</v>
      </c>
      <c r="AC509" s="19">
        <f>'RESUMEN TOTAL'!AI527</f>
        <v>0</v>
      </c>
      <c r="AD509" s="19">
        <f>'RESUMEN TOTAL'!AJ527</f>
        <v>0</v>
      </c>
      <c r="AE509" s="19">
        <f>'RESUMEN TOTAL'!AK527</f>
        <v>0</v>
      </c>
      <c r="AF509" s="19">
        <f>'RESUMEN TOTAL'!AL527</f>
        <v>0</v>
      </c>
      <c r="AG509" s="19">
        <f>'RESUMEN TOTAL'!AM527</f>
        <v>0</v>
      </c>
      <c r="AH509" s="19">
        <f>'RESUMEN TOTAL'!AN527</f>
        <v>0</v>
      </c>
      <c r="AI509" s="19">
        <f>'RESUMEN TOTAL'!AO527</f>
        <v>0</v>
      </c>
      <c r="AJ509" s="19" t="e">
        <f>'RESUMEN TOTAL'!#REF!</f>
        <v>#REF!</v>
      </c>
    </row>
    <row r="510" spans="1:36" hidden="1" x14ac:dyDescent="0.25">
      <c r="A510" t="str">
        <f>'RESUMEN TOTAL'!A528</f>
        <v>PARADAS SEGURAS</v>
      </c>
      <c r="B510" s="33" t="str">
        <f>'RESUMEN TOTAL'!B528</f>
        <v>47 I</v>
      </c>
      <c r="C510" t="str">
        <f>'RESUMEN TOTAL'!D528</f>
        <v>Hudson y Avenida Bosques Oeste</v>
      </c>
      <c r="D510" s="33" t="str">
        <f>'RESUMEN TOTAL'!E528</f>
        <v>INTERCOMUNICADOR</v>
      </c>
      <c r="E510" s="33" t="str">
        <f>'RESUMEN TOTAL'!F528</f>
        <v>GPON</v>
      </c>
      <c r="F510" s="19">
        <f>'RESUMEN TOTAL'!L528</f>
        <v>0</v>
      </c>
      <c r="G510" s="19">
        <f>'RESUMEN TOTAL'!M528</f>
        <v>0</v>
      </c>
      <c r="H510" s="88">
        <f>'RESUMEN TOTAL'!N528</f>
        <v>0</v>
      </c>
      <c r="I510" s="19">
        <f>'RESUMEN TOTAL'!O528</f>
        <v>0</v>
      </c>
      <c r="J510" s="19">
        <f>'RESUMEN TOTAL'!P528</f>
        <v>0</v>
      </c>
      <c r="K510" s="19">
        <f>'RESUMEN TOTAL'!Q528</f>
        <v>0</v>
      </c>
      <c r="L510" s="19">
        <f>'RESUMEN TOTAL'!R528</f>
        <v>0</v>
      </c>
      <c r="M510" s="19">
        <f>'RESUMEN TOTAL'!S528</f>
        <v>0</v>
      </c>
      <c r="N510" s="19">
        <f>'RESUMEN TOTAL'!T528</f>
        <v>0</v>
      </c>
      <c r="O510" s="19">
        <f>'RESUMEN TOTAL'!U528</f>
        <v>0</v>
      </c>
      <c r="P510" s="19">
        <f>'RESUMEN TOTAL'!V528</f>
        <v>0</v>
      </c>
      <c r="Q510" s="19">
        <f>'RESUMEN TOTAL'!W528</f>
        <v>0</v>
      </c>
      <c r="R510" s="19">
        <f>'RESUMEN TOTAL'!X528</f>
        <v>0</v>
      </c>
      <c r="S510" s="19">
        <f>'RESUMEN TOTAL'!Y528</f>
        <v>0</v>
      </c>
      <c r="T510" s="19">
        <f>'RESUMEN TOTAL'!Z528</f>
        <v>0</v>
      </c>
      <c r="U510" s="19">
        <f>'RESUMEN TOTAL'!AA528</f>
        <v>0</v>
      </c>
      <c r="V510" s="19">
        <f>'RESUMEN TOTAL'!AB528</f>
        <v>0</v>
      </c>
      <c r="W510" s="19">
        <f>'RESUMEN TOTAL'!AC528</f>
        <v>0</v>
      </c>
      <c r="X510" s="19">
        <f>'RESUMEN TOTAL'!AD528</f>
        <v>0</v>
      </c>
      <c r="Y510" s="19">
        <f>'RESUMEN TOTAL'!AE528</f>
        <v>0</v>
      </c>
      <c r="Z510" s="19">
        <f>'RESUMEN TOTAL'!AF528</f>
        <v>0</v>
      </c>
      <c r="AA510" s="19">
        <f>'RESUMEN TOTAL'!AG528</f>
        <v>0</v>
      </c>
      <c r="AB510" s="19">
        <f>'RESUMEN TOTAL'!AH528</f>
        <v>0</v>
      </c>
      <c r="AC510" s="19">
        <f>'RESUMEN TOTAL'!AI528</f>
        <v>0</v>
      </c>
      <c r="AD510" s="19">
        <f>'RESUMEN TOTAL'!AJ528</f>
        <v>0</v>
      </c>
      <c r="AE510" s="19">
        <f>'RESUMEN TOTAL'!AK528</f>
        <v>0</v>
      </c>
      <c r="AF510" s="19">
        <f>'RESUMEN TOTAL'!AL528</f>
        <v>0</v>
      </c>
      <c r="AG510" s="19">
        <f>'RESUMEN TOTAL'!AM528</f>
        <v>0</v>
      </c>
      <c r="AH510" s="19">
        <f>'RESUMEN TOTAL'!AN528</f>
        <v>0</v>
      </c>
      <c r="AI510" s="19">
        <f>'RESUMEN TOTAL'!AO528</f>
        <v>0</v>
      </c>
      <c r="AJ510" s="19" t="e">
        <f>'RESUMEN TOTAL'!#REF!</f>
        <v>#REF!</v>
      </c>
    </row>
    <row r="511" spans="1:36" hidden="1" x14ac:dyDescent="0.25">
      <c r="A511">
        <f>'RESUMEN TOTAL'!A529</f>
        <v>0</v>
      </c>
      <c r="B511" s="33">
        <f>'RESUMEN TOTAL'!B529</f>
        <v>0</v>
      </c>
      <c r="C511">
        <f>'RESUMEN TOTAL'!D529</f>
        <v>0</v>
      </c>
      <c r="D511" s="33">
        <f>'RESUMEN TOTAL'!E529</f>
        <v>0</v>
      </c>
      <c r="E511" s="33">
        <f>'RESUMEN TOTAL'!F529</f>
        <v>0</v>
      </c>
      <c r="F511" s="19">
        <f>'RESUMEN TOTAL'!L529</f>
        <v>0</v>
      </c>
      <c r="G511" s="19">
        <f>'RESUMEN TOTAL'!M529</f>
        <v>0</v>
      </c>
      <c r="H511" s="88">
        <f>'RESUMEN TOTAL'!N529</f>
        <v>0</v>
      </c>
      <c r="I511" s="19">
        <f>'RESUMEN TOTAL'!O529</f>
        <v>0</v>
      </c>
      <c r="J511" s="19">
        <f>'RESUMEN TOTAL'!P529</f>
        <v>0</v>
      </c>
      <c r="K511" s="19">
        <f>'RESUMEN TOTAL'!Q529</f>
        <v>0</v>
      </c>
      <c r="L511" s="19">
        <f>'RESUMEN TOTAL'!R529</f>
        <v>0</v>
      </c>
      <c r="M511" s="19">
        <f>'RESUMEN TOTAL'!S529</f>
        <v>0</v>
      </c>
      <c r="N511" s="19">
        <f>'RESUMEN TOTAL'!T529</f>
        <v>0</v>
      </c>
      <c r="O511" s="19">
        <f>'RESUMEN TOTAL'!U529</f>
        <v>0</v>
      </c>
      <c r="P511" s="19">
        <f>'RESUMEN TOTAL'!V529</f>
        <v>0</v>
      </c>
      <c r="Q511" s="19">
        <f>'RESUMEN TOTAL'!W529</f>
        <v>0</v>
      </c>
      <c r="R511" s="19">
        <f>'RESUMEN TOTAL'!X529</f>
        <v>0</v>
      </c>
      <c r="S511" s="19">
        <f>'RESUMEN TOTAL'!Y529</f>
        <v>0</v>
      </c>
      <c r="T511" s="19">
        <f>'RESUMEN TOTAL'!Z529</f>
        <v>0</v>
      </c>
      <c r="U511" s="19">
        <f>'RESUMEN TOTAL'!AA529</f>
        <v>0</v>
      </c>
      <c r="V511" s="19">
        <f>'RESUMEN TOTAL'!AB529</f>
        <v>0</v>
      </c>
      <c r="W511" s="19">
        <f>'RESUMEN TOTAL'!AC529</f>
        <v>0</v>
      </c>
      <c r="X511" s="19">
        <f>'RESUMEN TOTAL'!AD529</f>
        <v>0</v>
      </c>
      <c r="Y511" s="19">
        <f>'RESUMEN TOTAL'!AE529</f>
        <v>0</v>
      </c>
      <c r="Z511" s="19">
        <f>'RESUMEN TOTAL'!AF529</f>
        <v>0</v>
      </c>
      <c r="AA511" s="19">
        <f>'RESUMEN TOTAL'!AG529</f>
        <v>0</v>
      </c>
      <c r="AB511" s="19">
        <f>'RESUMEN TOTAL'!AH529</f>
        <v>0</v>
      </c>
      <c r="AC511" s="19">
        <f>'RESUMEN TOTAL'!AI529</f>
        <v>0</v>
      </c>
      <c r="AD511" s="19">
        <f>'RESUMEN TOTAL'!AJ529</f>
        <v>0</v>
      </c>
      <c r="AE511" s="19">
        <f>'RESUMEN TOTAL'!AK529</f>
        <v>0</v>
      </c>
      <c r="AF511" s="19">
        <f>'RESUMEN TOTAL'!AL529</f>
        <v>0</v>
      </c>
      <c r="AG511" s="19">
        <f>'RESUMEN TOTAL'!AM529</f>
        <v>0</v>
      </c>
      <c r="AH511" s="19">
        <f>'RESUMEN TOTAL'!AN529</f>
        <v>0</v>
      </c>
      <c r="AI511" s="19">
        <f>'RESUMEN TOTAL'!AO529</f>
        <v>0</v>
      </c>
      <c r="AJ511" s="19" t="e">
        <f>'RESUMEN TOTAL'!#REF!</f>
        <v>#REF!</v>
      </c>
    </row>
    <row r="512" spans="1:36" hidden="1" x14ac:dyDescent="0.25">
      <c r="A512">
        <f>'RESUMEN TOTAL'!A530</f>
        <v>0</v>
      </c>
      <c r="B512" s="33">
        <f>'RESUMEN TOTAL'!B530</f>
        <v>0</v>
      </c>
      <c r="C512">
        <f>'RESUMEN TOTAL'!D530</f>
        <v>0</v>
      </c>
      <c r="D512" s="33">
        <f>'RESUMEN TOTAL'!E530</f>
        <v>0</v>
      </c>
      <c r="E512" s="33">
        <f>'RESUMEN TOTAL'!F530</f>
        <v>0</v>
      </c>
      <c r="F512" s="19">
        <f>'RESUMEN TOTAL'!L530</f>
        <v>0</v>
      </c>
      <c r="G512" s="19">
        <f>'RESUMEN TOTAL'!M530</f>
        <v>0</v>
      </c>
      <c r="H512" s="88">
        <f>'RESUMEN TOTAL'!N530</f>
        <v>0</v>
      </c>
      <c r="I512" s="19">
        <f>'RESUMEN TOTAL'!O530</f>
        <v>0</v>
      </c>
      <c r="J512" s="19">
        <f>'RESUMEN TOTAL'!P530</f>
        <v>0</v>
      </c>
      <c r="K512" s="19">
        <f>'RESUMEN TOTAL'!Q530</f>
        <v>0</v>
      </c>
      <c r="L512" s="19">
        <f>'RESUMEN TOTAL'!R530</f>
        <v>0</v>
      </c>
      <c r="M512" s="19">
        <f>'RESUMEN TOTAL'!S530</f>
        <v>0</v>
      </c>
      <c r="N512" s="19">
        <f>'RESUMEN TOTAL'!T530</f>
        <v>0</v>
      </c>
      <c r="O512" s="19">
        <f>'RESUMEN TOTAL'!U530</f>
        <v>0</v>
      </c>
      <c r="P512" s="19">
        <f>'RESUMEN TOTAL'!V530</f>
        <v>0</v>
      </c>
      <c r="Q512" s="19">
        <f>'RESUMEN TOTAL'!W530</f>
        <v>0</v>
      </c>
      <c r="R512" s="19">
        <f>'RESUMEN TOTAL'!X530</f>
        <v>0</v>
      </c>
      <c r="S512" s="19">
        <f>'RESUMEN TOTAL'!Y530</f>
        <v>0</v>
      </c>
      <c r="T512" s="19">
        <f>'RESUMEN TOTAL'!Z530</f>
        <v>0</v>
      </c>
      <c r="U512" s="19">
        <f>'RESUMEN TOTAL'!AA530</f>
        <v>0</v>
      </c>
      <c r="V512" s="19">
        <f>'RESUMEN TOTAL'!AB530</f>
        <v>0</v>
      </c>
      <c r="W512" s="19">
        <f>'RESUMEN TOTAL'!AC530</f>
        <v>0</v>
      </c>
      <c r="X512" s="19">
        <f>'RESUMEN TOTAL'!AD530</f>
        <v>0</v>
      </c>
      <c r="Y512" s="19">
        <f>'RESUMEN TOTAL'!AE530</f>
        <v>0</v>
      </c>
      <c r="Z512" s="19">
        <f>'RESUMEN TOTAL'!AF530</f>
        <v>0</v>
      </c>
      <c r="AA512" s="19">
        <f>'RESUMEN TOTAL'!AG530</f>
        <v>0</v>
      </c>
      <c r="AB512" s="19">
        <f>'RESUMEN TOTAL'!AH530</f>
        <v>0</v>
      </c>
      <c r="AC512" s="19">
        <f>'RESUMEN TOTAL'!AI530</f>
        <v>0</v>
      </c>
      <c r="AD512" s="19">
        <f>'RESUMEN TOTAL'!AJ530</f>
        <v>0</v>
      </c>
      <c r="AE512" s="19">
        <f>'RESUMEN TOTAL'!AK530</f>
        <v>0</v>
      </c>
      <c r="AF512" s="19">
        <f>'RESUMEN TOTAL'!AL530</f>
        <v>0</v>
      </c>
      <c r="AG512" s="19">
        <f>'RESUMEN TOTAL'!AM530</f>
        <v>0</v>
      </c>
      <c r="AH512" s="19">
        <f>'RESUMEN TOTAL'!AN530</f>
        <v>0</v>
      </c>
      <c r="AI512" s="19">
        <f>'RESUMEN TOTAL'!AO530</f>
        <v>0</v>
      </c>
      <c r="AJ512" s="19" t="e">
        <f>'RESUMEN TOTAL'!#REF!</f>
        <v>#REF!</v>
      </c>
    </row>
    <row r="513" spans="1:36" hidden="1" x14ac:dyDescent="0.25">
      <c r="A513">
        <f>'RESUMEN TOTAL'!A531</f>
        <v>0</v>
      </c>
      <c r="B513" s="33">
        <f>'RESUMEN TOTAL'!B531</f>
        <v>0</v>
      </c>
      <c r="C513">
        <f>'RESUMEN TOTAL'!D531</f>
        <v>0</v>
      </c>
      <c r="D513" s="33">
        <f>'RESUMEN TOTAL'!E531</f>
        <v>0</v>
      </c>
      <c r="E513" s="33">
        <f>'RESUMEN TOTAL'!F531</f>
        <v>0</v>
      </c>
      <c r="F513" s="19">
        <f>'RESUMEN TOTAL'!L531</f>
        <v>0</v>
      </c>
      <c r="G513" s="19">
        <f>'RESUMEN TOTAL'!M531</f>
        <v>0</v>
      </c>
      <c r="H513" s="88">
        <f>'RESUMEN TOTAL'!N531</f>
        <v>0</v>
      </c>
      <c r="I513" s="19">
        <f>'RESUMEN TOTAL'!O531</f>
        <v>0</v>
      </c>
      <c r="J513" s="19">
        <f>'RESUMEN TOTAL'!P531</f>
        <v>0</v>
      </c>
      <c r="K513" s="19">
        <f>'RESUMEN TOTAL'!Q531</f>
        <v>0</v>
      </c>
      <c r="L513" s="19">
        <f>'RESUMEN TOTAL'!R531</f>
        <v>0</v>
      </c>
      <c r="M513" s="19">
        <f>'RESUMEN TOTAL'!S531</f>
        <v>0</v>
      </c>
      <c r="N513" s="19">
        <f>'RESUMEN TOTAL'!T531</f>
        <v>0</v>
      </c>
      <c r="O513" s="19">
        <f>'RESUMEN TOTAL'!U531</f>
        <v>0</v>
      </c>
      <c r="P513" s="19">
        <f>'RESUMEN TOTAL'!V531</f>
        <v>0</v>
      </c>
      <c r="Q513" s="19">
        <f>'RESUMEN TOTAL'!W531</f>
        <v>0</v>
      </c>
      <c r="R513" s="19">
        <f>'RESUMEN TOTAL'!X531</f>
        <v>0</v>
      </c>
      <c r="S513" s="19">
        <f>'RESUMEN TOTAL'!Y531</f>
        <v>0</v>
      </c>
      <c r="T513" s="19">
        <f>'RESUMEN TOTAL'!Z531</f>
        <v>0</v>
      </c>
      <c r="U513" s="19">
        <f>'RESUMEN TOTAL'!AA531</f>
        <v>0</v>
      </c>
      <c r="V513" s="19">
        <f>'RESUMEN TOTAL'!AB531</f>
        <v>0</v>
      </c>
      <c r="W513" s="19">
        <f>'RESUMEN TOTAL'!AC531</f>
        <v>0</v>
      </c>
      <c r="X513" s="19">
        <f>'RESUMEN TOTAL'!AD531</f>
        <v>0</v>
      </c>
      <c r="Y513" s="19">
        <f>'RESUMEN TOTAL'!AE531</f>
        <v>0</v>
      </c>
      <c r="Z513" s="19">
        <f>'RESUMEN TOTAL'!AF531</f>
        <v>0</v>
      </c>
      <c r="AA513" s="19">
        <f>'RESUMEN TOTAL'!AG531</f>
        <v>0</v>
      </c>
      <c r="AB513" s="19">
        <f>'RESUMEN TOTAL'!AH531</f>
        <v>0</v>
      </c>
      <c r="AC513" s="19">
        <f>'RESUMEN TOTAL'!AI531</f>
        <v>0</v>
      </c>
      <c r="AD513" s="19">
        <f>'RESUMEN TOTAL'!AJ531</f>
        <v>0</v>
      </c>
      <c r="AE513" s="19">
        <f>'RESUMEN TOTAL'!AK531</f>
        <v>0</v>
      </c>
      <c r="AF513" s="19">
        <f>'RESUMEN TOTAL'!AL531</f>
        <v>0</v>
      </c>
      <c r="AG513" s="19">
        <f>'RESUMEN TOTAL'!AM531</f>
        <v>0</v>
      </c>
      <c r="AH513" s="19">
        <f>'RESUMEN TOTAL'!AN531</f>
        <v>0</v>
      </c>
      <c r="AI513" s="19">
        <f>'RESUMEN TOTAL'!AO531</f>
        <v>0</v>
      </c>
      <c r="AJ513" s="19" t="e">
        <f>'RESUMEN TOTAL'!#REF!</f>
        <v>#REF!</v>
      </c>
    </row>
    <row r="514" spans="1:36" hidden="1" x14ac:dyDescent="0.25">
      <c r="A514">
        <f>'RESUMEN TOTAL'!A532</f>
        <v>0</v>
      </c>
      <c r="B514" s="33">
        <f>'RESUMEN TOTAL'!B532</f>
        <v>0</v>
      </c>
      <c r="C514">
        <f>'RESUMEN TOTAL'!D532</f>
        <v>0</v>
      </c>
      <c r="D514" s="33">
        <f>'RESUMEN TOTAL'!E532</f>
        <v>0</v>
      </c>
      <c r="E514" s="33">
        <f>'RESUMEN TOTAL'!F532</f>
        <v>0</v>
      </c>
      <c r="F514" s="19">
        <f>'RESUMEN TOTAL'!L532</f>
        <v>0</v>
      </c>
      <c r="G514" s="19">
        <f>'RESUMEN TOTAL'!M532</f>
        <v>0</v>
      </c>
      <c r="H514" s="88">
        <f>'RESUMEN TOTAL'!N532</f>
        <v>0</v>
      </c>
      <c r="I514" s="19">
        <f>'RESUMEN TOTAL'!O532</f>
        <v>0</v>
      </c>
      <c r="J514" s="19">
        <f>'RESUMEN TOTAL'!P532</f>
        <v>0</v>
      </c>
      <c r="K514" s="19">
        <f>'RESUMEN TOTAL'!Q532</f>
        <v>0</v>
      </c>
      <c r="L514" s="19">
        <f>'RESUMEN TOTAL'!R532</f>
        <v>0</v>
      </c>
      <c r="M514" s="19">
        <f>'RESUMEN TOTAL'!S532</f>
        <v>0</v>
      </c>
      <c r="N514" s="19">
        <f>'RESUMEN TOTAL'!T532</f>
        <v>0</v>
      </c>
      <c r="O514" s="19">
        <f>'RESUMEN TOTAL'!U532</f>
        <v>0</v>
      </c>
      <c r="P514" s="19">
        <f>'RESUMEN TOTAL'!V532</f>
        <v>0</v>
      </c>
      <c r="Q514" s="19">
        <f>'RESUMEN TOTAL'!W532</f>
        <v>0</v>
      </c>
      <c r="R514" s="19">
        <f>'RESUMEN TOTAL'!X532</f>
        <v>0</v>
      </c>
      <c r="S514" s="19">
        <f>'RESUMEN TOTAL'!Y532</f>
        <v>0</v>
      </c>
      <c r="T514" s="19">
        <f>'RESUMEN TOTAL'!Z532</f>
        <v>0</v>
      </c>
      <c r="U514" s="19">
        <f>'RESUMEN TOTAL'!AA532</f>
        <v>0</v>
      </c>
      <c r="V514" s="19">
        <f>'RESUMEN TOTAL'!AB532</f>
        <v>0</v>
      </c>
      <c r="W514" s="19">
        <f>'RESUMEN TOTAL'!AC532</f>
        <v>0</v>
      </c>
      <c r="X514" s="19">
        <f>'RESUMEN TOTAL'!AD532</f>
        <v>0</v>
      </c>
      <c r="Y514" s="19">
        <f>'RESUMEN TOTAL'!AE532</f>
        <v>0</v>
      </c>
      <c r="Z514" s="19">
        <f>'RESUMEN TOTAL'!AF532</f>
        <v>0</v>
      </c>
      <c r="AA514" s="19">
        <f>'RESUMEN TOTAL'!AG532</f>
        <v>0</v>
      </c>
      <c r="AB514" s="19">
        <f>'RESUMEN TOTAL'!AH532</f>
        <v>0</v>
      </c>
      <c r="AC514" s="19">
        <f>'RESUMEN TOTAL'!AI532</f>
        <v>0</v>
      </c>
      <c r="AD514" s="19">
        <f>'RESUMEN TOTAL'!AJ532</f>
        <v>0</v>
      </c>
      <c r="AE514" s="19">
        <f>'RESUMEN TOTAL'!AK532</f>
        <v>0</v>
      </c>
      <c r="AF514" s="19">
        <f>'RESUMEN TOTAL'!AL532</f>
        <v>0</v>
      </c>
      <c r="AG514" s="19">
        <f>'RESUMEN TOTAL'!AM532</f>
        <v>0</v>
      </c>
      <c r="AH514" s="19">
        <f>'RESUMEN TOTAL'!AN532</f>
        <v>0</v>
      </c>
      <c r="AI514" s="19">
        <f>'RESUMEN TOTAL'!AO532</f>
        <v>0</v>
      </c>
      <c r="AJ514" s="19" t="e">
        <f>'RESUMEN TOTAL'!#REF!</f>
        <v>#REF!</v>
      </c>
    </row>
    <row r="515" spans="1:36" hidden="1" x14ac:dyDescent="0.25">
      <c r="A515">
        <f>'RESUMEN TOTAL'!A533</f>
        <v>0</v>
      </c>
      <c r="B515" s="33">
        <f>'RESUMEN TOTAL'!B533</f>
        <v>0</v>
      </c>
      <c r="C515">
        <f>'RESUMEN TOTAL'!D533</f>
        <v>0</v>
      </c>
      <c r="D515" s="33">
        <f>'RESUMEN TOTAL'!E533</f>
        <v>0</v>
      </c>
      <c r="E515" s="33">
        <f>'RESUMEN TOTAL'!F533</f>
        <v>0</v>
      </c>
      <c r="F515" s="19">
        <f>'RESUMEN TOTAL'!L533</f>
        <v>0</v>
      </c>
      <c r="G515" s="19">
        <f>'RESUMEN TOTAL'!M533</f>
        <v>0</v>
      </c>
      <c r="H515" s="88">
        <f>'RESUMEN TOTAL'!N533</f>
        <v>0</v>
      </c>
      <c r="I515" s="19">
        <f>'RESUMEN TOTAL'!O533</f>
        <v>0</v>
      </c>
      <c r="J515" s="19">
        <f>'RESUMEN TOTAL'!P533</f>
        <v>0</v>
      </c>
      <c r="K515" s="19">
        <f>'RESUMEN TOTAL'!Q533</f>
        <v>0</v>
      </c>
      <c r="L515" s="19">
        <f>'RESUMEN TOTAL'!R533</f>
        <v>0</v>
      </c>
      <c r="M515" s="19">
        <f>'RESUMEN TOTAL'!S533</f>
        <v>0</v>
      </c>
      <c r="N515" s="19">
        <f>'RESUMEN TOTAL'!T533</f>
        <v>0</v>
      </c>
      <c r="O515" s="19">
        <f>'RESUMEN TOTAL'!U533</f>
        <v>0</v>
      </c>
      <c r="P515" s="19">
        <f>'RESUMEN TOTAL'!V533</f>
        <v>0</v>
      </c>
      <c r="Q515" s="19">
        <f>'RESUMEN TOTAL'!W533</f>
        <v>0</v>
      </c>
      <c r="R515" s="19">
        <f>'RESUMEN TOTAL'!X533</f>
        <v>0</v>
      </c>
      <c r="S515" s="19">
        <f>'RESUMEN TOTAL'!Y533</f>
        <v>0</v>
      </c>
      <c r="T515" s="19">
        <f>'RESUMEN TOTAL'!Z533</f>
        <v>0</v>
      </c>
      <c r="U515" s="19">
        <f>'RESUMEN TOTAL'!AA533</f>
        <v>0</v>
      </c>
      <c r="V515" s="19">
        <f>'RESUMEN TOTAL'!AB533</f>
        <v>0</v>
      </c>
      <c r="W515" s="19">
        <f>'RESUMEN TOTAL'!AC533</f>
        <v>0</v>
      </c>
      <c r="X515" s="19">
        <f>'RESUMEN TOTAL'!AD533</f>
        <v>0</v>
      </c>
      <c r="Y515" s="19">
        <f>'RESUMEN TOTAL'!AE533</f>
        <v>0</v>
      </c>
      <c r="Z515" s="19">
        <f>'RESUMEN TOTAL'!AF533</f>
        <v>0</v>
      </c>
      <c r="AA515" s="19">
        <f>'RESUMEN TOTAL'!AG533</f>
        <v>0</v>
      </c>
      <c r="AB515" s="19">
        <f>'RESUMEN TOTAL'!AH533</f>
        <v>0</v>
      </c>
      <c r="AC515" s="19">
        <f>'RESUMEN TOTAL'!AI533</f>
        <v>0</v>
      </c>
      <c r="AD515" s="19">
        <f>'RESUMEN TOTAL'!AJ533</f>
        <v>0</v>
      </c>
      <c r="AE515" s="19">
        <f>'RESUMEN TOTAL'!AK533</f>
        <v>0</v>
      </c>
      <c r="AF515" s="19">
        <f>'RESUMEN TOTAL'!AL533</f>
        <v>0</v>
      </c>
      <c r="AG515" s="19">
        <f>'RESUMEN TOTAL'!AM533</f>
        <v>0</v>
      </c>
      <c r="AH515" s="19">
        <f>'RESUMEN TOTAL'!AN533</f>
        <v>0</v>
      </c>
      <c r="AI515" s="19">
        <f>'RESUMEN TOTAL'!AO533</f>
        <v>0</v>
      </c>
      <c r="AJ515" s="19" t="e">
        <f>'RESUMEN TOTAL'!#REF!</f>
        <v>#REF!</v>
      </c>
    </row>
    <row r="516" spans="1:36" hidden="1" x14ac:dyDescent="0.25">
      <c r="A516">
        <f>'RESUMEN TOTAL'!A534</f>
        <v>0</v>
      </c>
      <c r="B516" s="33">
        <f>'RESUMEN TOTAL'!B534</f>
        <v>0</v>
      </c>
      <c r="C516">
        <f>'RESUMEN TOTAL'!D534</f>
        <v>0</v>
      </c>
      <c r="D516" s="33">
        <f>'RESUMEN TOTAL'!E534</f>
        <v>0</v>
      </c>
      <c r="E516" s="33">
        <f>'RESUMEN TOTAL'!F534</f>
        <v>0</v>
      </c>
      <c r="F516" s="19">
        <f>'RESUMEN TOTAL'!L534</f>
        <v>0</v>
      </c>
      <c r="G516" s="19">
        <f>'RESUMEN TOTAL'!M534</f>
        <v>0</v>
      </c>
      <c r="H516" s="88">
        <f>'RESUMEN TOTAL'!N534</f>
        <v>0</v>
      </c>
      <c r="I516" s="19">
        <f>'RESUMEN TOTAL'!O534</f>
        <v>0</v>
      </c>
      <c r="J516" s="19">
        <f>'RESUMEN TOTAL'!P534</f>
        <v>0</v>
      </c>
      <c r="K516" s="19">
        <f>'RESUMEN TOTAL'!Q534</f>
        <v>0</v>
      </c>
      <c r="L516" s="19">
        <f>'RESUMEN TOTAL'!R534</f>
        <v>0</v>
      </c>
      <c r="M516" s="19">
        <f>'RESUMEN TOTAL'!S534</f>
        <v>0</v>
      </c>
      <c r="N516" s="19">
        <f>'RESUMEN TOTAL'!T534</f>
        <v>0</v>
      </c>
      <c r="O516" s="19">
        <f>'RESUMEN TOTAL'!U534</f>
        <v>0</v>
      </c>
      <c r="P516" s="19">
        <f>'RESUMEN TOTAL'!V534</f>
        <v>0</v>
      </c>
      <c r="Q516" s="19">
        <f>'RESUMEN TOTAL'!W534</f>
        <v>0</v>
      </c>
      <c r="R516" s="19">
        <f>'RESUMEN TOTAL'!X534</f>
        <v>0</v>
      </c>
      <c r="S516" s="19">
        <f>'RESUMEN TOTAL'!Y534</f>
        <v>0</v>
      </c>
      <c r="T516" s="19">
        <f>'RESUMEN TOTAL'!Z534</f>
        <v>0</v>
      </c>
      <c r="U516" s="19">
        <f>'RESUMEN TOTAL'!AA534</f>
        <v>0</v>
      </c>
      <c r="V516" s="19">
        <f>'RESUMEN TOTAL'!AB534</f>
        <v>0</v>
      </c>
      <c r="W516" s="19">
        <f>'RESUMEN TOTAL'!AC534</f>
        <v>0</v>
      </c>
      <c r="X516" s="19">
        <f>'RESUMEN TOTAL'!AD534</f>
        <v>0</v>
      </c>
      <c r="Y516" s="19">
        <f>'RESUMEN TOTAL'!AE534</f>
        <v>0</v>
      </c>
      <c r="Z516" s="19">
        <f>'RESUMEN TOTAL'!AF534</f>
        <v>0</v>
      </c>
      <c r="AA516" s="19">
        <f>'RESUMEN TOTAL'!AG534</f>
        <v>0</v>
      </c>
      <c r="AB516" s="19">
        <f>'RESUMEN TOTAL'!AH534</f>
        <v>0</v>
      </c>
      <c r="AC516" s="19">
        <f>'RESUMEN TOTAL'!AI534</f>
        <v>0</v>
      </c>
      <c r="AD516" s="19">
        <f>'RESUMEN TOTAL'!AJ534</f>
        <v>0</v>
      </c>
      <c r="AE516" s="19">
        <f>'RESUMEN TOTAL'!AK534</f>
        <v>0</v>
      </c>
      <c r="AF516" s="19">
        <f>'RESUMEN TOTAL'!AL534</f>
        <v>0</v>
      </c>
      <c r="AG516" s="19">
        <f>'RESUMEN TOTAL'!AM534</f>
        <v>0</v>
      </c>
      <c r="AH516" s="19">
        <f>'RESUMEN TOTAL'!AN534</f>
        <v>0</v>
      </c>
      <c r="AI516" s="19">
        <f>'RESUMEN TOTAL'!AO534</f>
        <v>0</v>
      </c>
      <c r="AJ516" s="19" t="e">
        <f>'RESUMEN TOTAL'!#REF!</f>
        <v>#REF!</v>
      </c>
    </row>
    <row r="517" spans="1:36" hidden="1" x14ac:dyDescent="0.25">
      <c r="A517">
        <f>'RESUMEN TOTAL'!A535</f>
        <v>0</v>
      </c>
      <c r="B517" s="33">
        <f>'RESUMEN TOTAL'!B535</f>
        <v>0</v>
      </c>
      <c r="C517">
        <f>'RESUMEN TOTAL'!D535</f>
        <v>0</v>
      </c>
      <c r="D517" s="33">
        <f>'RESUMEN TOTAL'!E535</f>
        <v>0</v>
      </c>
      <c r="E517" s="33">
        <f>'RESUMEN TOTAL'!F535</f>
        <v>0</v>
      </c>
      <c r="F517" s="19">
        <f>'RESUMEN TOTAL'!L535</f>
        <v>0</v>
      </c>
      <c r="G517" s="19">
        <f>'RESUMEN TOTAL'!M535</f>
        <v>0</v>
      </c>
      <c r="H517" s="88">
        <f>'RESUMEN TOTAL'!N535</f>
        <v>0</v>
      </c>
      <c r="I517" s="19">
        <f>'RESUMEN TOTAL'!O535</f>
        <v>0</v>
      </c>
      <c r="J517" s="19">
        <f>'RESUMEN TOTAL'!P535</f>
        <v>0</v>
      </c>
      <c r="K517" s="19">
        <f>'RESUMEN TOTAL'!Q535</f>
        <v>0</v>
      </c>
      <c r="L517" s="19">
        <f>'RESUMEN TOTAL'!R535</f>
        <v>0</v>
      </c>
      <c r="M517" s="19">
        <f>'RESUMEN TOTAL'!S535</f>
        <v>0</v>
      </c>
      <c r="N517" s="19">
        <f>'RESUMEN TOTAL'!T535</f>
        <v>0</v>
      </c>
      <c r="O517" s="19">
        <f>'RESUMEN TOTAL'!U535</f>
        <v>0</v>
      </c>
      <c r="P517" s="19">
        <f>'RESUMEN TOTAL'!V535</f>
        <v>0</v>
      </c>
      <c r="Q517" s="19">
        <f>'RESUMEN TOTAL'!W535</f>
        <v>0</v>
      </c>
      <c r="R517" s="19">
        <f>'RESUMEN TOTAL'!X535</f>
        <v>0</v>
      </c>
      <c r="S517" s="19">
        <f>'RESUMEN TOTAL'!Y535</f>
        <v>0</v>
      </c>
      <c r="T517" s="19">
        <f>'RESUMEN TOTAL'!Z535</f>
        <v>0</v>
      </c>
      <c r="U517" s="19">
        <f>'RESUMEN TOTAL'!AA535</f>
        <v>0</v>
      </c>
      <c r="V517" s="19">
        <f>'RESUMEN TOTAL'!AB535</f>
        <v>0</v>
      </c>
      <c r="W517" s="19">
        <f>'RESUMEN TOTAL'!AC535</f>
        <v>0</v>
      </c>
      <c r="X517" s="19">
        <f>'RESUMEN TOTAL'!AD535</f>
        <v>0</v>
      </c>
      <c r="Y517" s="19">
        <f>'RESUMEN TOTAL'!AE535</f>
        <v>0</v>
      </c>
      <c r="Z517" s="19">
        <f>'RESUMEN TOTAL'!AF535</f>
        <v>0</v>
      </c>
      <c r="AA517" s="19">
        <f>'RESUMEN TOTAL'!AG535</f>
        <v>0</v>
      </c>
      <c r="AB517" s="19">
        <f>'RESUMEN TOTAL'!AH535</f>
        <v>0</v>
      </c>
      <c r="AC517" s="19">
        <f>'RESUMEN TOTAL'!AI535</f>
        <v>0</v>
      </c>
      <c r="AD517" s="19">
        <f>'RESUMEN TOTAL'!AJ535</f>
        <v>0</v>
      </c>
      <c r="AE517" s="19">
        <f>'RESUMEN TOTAL'!AK535</f>
        <v>0</v>
      </c>
      <c r="AF517" s="19">
        <f>'RESUMEN TOTAL'!AL535</f>
        <v>0</v>
      </c>
      <c r="AG517" s="19">
        <f>'RESUMEN TOTAL'!AM535</f>
        <v>0</v>
      </c>
      <c r="AH517" s="19">
        <f>'RESUMEN TOTAL'!AN535</f>
        <v>0</v>
      </c>
      <c r="AI517" s="19">
        <f>'RESUMEN TOTAL'!AO535</f>
        <v>0</v>
      </c>
      <c r="AJ517" s="19" t="e">
        <f>'RESUMEN TOTAL'!#REF!</f>
        <v>#REF!</v>
      </c>
    </row>
    <row r="518" spans="1:36" hidden="1" x14ac:dyDescent="0.25">
      <c r="A518">
        <f>'RESUMEN TOTAL'!A536</f>
        <v>0</v>
      </c>
      <c r="B518" s="33">
        <f>'RESUMEN TOTAL'!B536</f>
        <v>0</v>
      </c>
      <c r="C518">
        <f>'RESUMEN TOTAL'!D536</f>
        <v>0</v>
      </c>
      <c r="D518" s="33">
        <f>'RESUMEN TOTAL'!E536</f>
        <v>0</v>
      </c>
      <c r="E518" s="33">
        <f>'RESUMEN TOTAL'!F536</f>
        <v>0</v>
      </c>
      <c r="F518" s="19">
        <f>'RESUMEN TOTAL'!L536</f>
        <v>0</v>
      </c>
      <c r="G518" s="19">
        <f>'RESUMEN TOTAL'!M536</f>
        <v>0</v>
      </c>
      <c r="H518" s="88">
        <f>'RESUMEN TOTAL'!N536</f>
        <v>0</v>
      </c>
      <c r="I518" s="19">
        <f>'RESUMEN TOTAL'!O536</f>
        <v>0</v>
      </c>
      <c r="J518" s="19">
        <f>'RESUMEN TOTAL'!P536</f>
        <v>0</v>
      </c>
      <c r="K518" s="19">
        <f>'RESUMEN TOTAL'!Q536</f>
        <v>0</v>
      </c>
      <c r="L518" s="19">
        <f>'RESUMEN TOTAL'!R536</f>
        <v>0</v>
      </c>
      <c r="M518" s="19">
        <f>'RESUMEN TOTAL'!S536</f>
        <v>0</v>
      </c>
      <c r="N518" s="19">
        <f>'RESUMEN TOTAL'!T536</f>
        <v>0</v>
      </c>
      <c r="O518" s="19">
        <f>'RESUMEN TOTAL'!U536</f>
        <v>0</v>
      </c>
      <c r="P518" s="19">
        <f>'RESUMEN TOTAL'!V536</f>
        <v>0</v>
      </c>
      <c r="Q518" s="19">
        <f>'RESUMEN TOTAL'!W536</f>
        <v>0</v>
      </c>
      <c r="R518" s="19">
        <f>'RESUMEN TOTAL'!X536</f>
        <v>0</v>
      </c>
      <c r="S518" s="19">
        <f>'RESUMEN TOTAL'!Y536</f>
        <v>0</v>
      </c>
      <c r="T518" s="19">
        <f>'RESUMEN TOTAL'!Z536</f>
        <v>0</v>
      </c>
      <c r="U518" s="19">
        <f>'RESUMEN TOTAL'!AA536</f>
        <v>0</v>
      </c>
      <c r="V518" s="19">
        <f>'RESUMEN TOTAL'!AB536</f>
        <v>0</v>
      </c>
      <c r="W518" s="19">
        <f>'RESUMEN TOTAL'!AC536</f>
        <v>0</v>
      </c>
      <c r="X518" s="19">
        <f>'RESUMEN TOTAL'!AD536</f>
        <v>0</v>
      </c>
      <c r="Y518" s="19">
        <f>'RESUMEN TOTAL'!AE536</f>
        <v>0</v>
      </c>
      <c r="Z518" s="19">
        <f>'RESUMEN TOTAL'!AF536</f>
        <v>0</v>
      </c>
      <c r="AA518" s="19">
        <f>'RESUMEN TOTAL'!AG536</f>
        <v>0</v>
      </c>
      <c r="AB518" s="19">
        <f>'RESUMEN TOTAL'!AH536</f>
        <v>0</v>
      </c>
      <c r="AC518" s="19">
        <f>'RESUMEN TOTAL'!AI536</f>
        <v>0</v>
      </c>
      <c r="AD518" s="19">
        <f>'RESUMEN TOTAL'!AJ536</f>
        <v>0</v>
      </c>
      <c r="AE518" s="19">
        <f>'RESUMEN TOTAL'!AK536</f>
        <v>0</v>
      </c>
      <c r="AF518" s="19">
        <f>'RESUMEN TOTAL'!AL536</f>
        <v>0</v>
      </c>
      <c r="AG518" s="19">
        <f>'RESUMEN TOTAL'!AM536</f>
        <v>0</v>
      </c>
      <c r="AH518" s="19">
        <f>'RESUMEN TOTAL'!AN536</f>
        <v>0</v>
      </c>
      <c r="AI518" s="19">
        <f>'RESUMEN TOTAL'!AO536</f>
        <v>0</v>
      </c>
      <c r="AJ518" s="19" t="e">
        <f>'RESUMEN TOTAL'!#REF!</f>
        <v>#REF!</v>
      </c>
    </row>
    <row r="519" spans="1:36" hidden="1" x14ac:dyDescent="0.25">
      <c r="A519">
        <f>'RESUMEN TOTAL'!A537</f>
        <v>0</v>
      </c>
      <c r="B519" s="33">
        <f>'RESUMEN TOTAL'!B537</f>
        <v>0</v>
      </c>
      <c r="C519">
        <f>'RESUMEN TOTAL'!D537</f>
        <v>0</v>
      </c>
      <c r="D519" s="33">
        <f>'RESUMEN TOTAL'!E537</f>
        <v>0</v>
      </c>
      <c r="E519" s="33">
        <f>'RESUMEN TOTAL'!F537</f>
        <v>0</v>
      </c>
      <c r="F519" s="19">
        <f>'RESUMEN TOTAL'!L537</f>
        <v>0</v>
      </c>
      <c r="G519" s="19">
        <f>'RESUMEN TOTAL'!M537</f>
        <v>0</v>
      </c>
      <c r="H519" s="88">
        <f>'RESUMEN TOTAL'!N537</f>
        <v>0</v>
      </c>
      <c r="I519" s="19">
        <f>'RESUMEN TOTAL'!O537</f>
        <v>0</v>
      </c>
      <c r="J519" s="19">
        <f>'RESUMEN TOTAL'!P537</f>
        <v>0</v>
      </c>
      <c r="K519" s="19">
        <f>'RESUMEN TOTAL'!Q537</f>
        <v>0</v>
      </c>
      <c r="L519" s="19">
        <f>'RESUMEN TOTAL'!R537</f>
        <v>0</v>
      </c>
      <c r="M519" s="19">
        <f>'RESUMEN TOTAL'!S537</f>
        <v>0</v>
      </c>
      <c r="N519" s="19">
        <f>'RESUMEN TOTAL'!T537</f>
        <v>0</v>
      </c>
      <c r="O519" s="19">
        <f>'RESUMEN TOTAL'!U537</f>
        <v>0</v>
      </c>
      <c r="P519" s="19">
        <f>'RESUMEN TOTAL'!V537</f>
        <v>0</v>
      </c>
      <c r="Q519" s="19">
        <f>'RESUMEN TOTAL'!W537</f>
        <v>0</v>
      </c>
      <c r="R519" s="19">
        <f>'RESUMEN TOTAL'!X537</f>
        <v>0</v>
      </c>
      <c r="S519" s="19">
        <f>'RESUMEN TOTAL'!Y537</f>
        <v>0</v>
      </c>
      <c r="T519" s="19">
        <f>'RESUMEN TOTAL'!Z537</f>
        <v>0</v>
      </c>
      <c r="U519" s="19">
        <f>'RESUMEN TOTAL'!AA537</f>
        <v>0</v>
      </c>
      <c r="V519" s="19">
        <f>'RESUMEN TOTAL'!AB537</f>
        <v>0</v>
      </c>
      <c r="W519" s="19">
        <f>'RESUMEN TOTAL'!AC537</f>
        <v>0</v>
      </c>
      <c r="X519" s="19">
        <f>'RESUMEN TOTAL'!AD537</f>
        <v>0</v>
      </c>
      <c r="Y519" s="19">
        <f>'RESUMEN TOTAL'!AE537</f>
        <v>0</v>
      </c>
      <c r="Z519" s="19">
        <f>'RESUMEN TOTAL'!AF537</f>
        <v>0</v>
      </c>
      <c r="AA519" s="19">
        <f>'RESUMEN TOTAL'!AG537</f>
        <v>0</v>
      </c>
      <c r="AB519" s="19">
        <f>'RESUMEN TOTAL'!AH537</f>
        <v>0</v>
      </c>
      <c r="AC519" s="19">
        <f>'RESUMEN TOTAL'!AI537</f>
        <v>0</v>
      </c>
      <c r="AD519" s="19">
        <f>'RESUMEN TOTAL'!AJ537</f>
        <v>0</v>
      </c>
      <c r="AE519" s="19">
        <f>'RESUMEN TOTAL'!AK537</f>
        <v>0</v>
      </c>
      <c r="AF519" s="19">
        <f>'RESUMEN TOTAL'!AL537</f>
        <v>0</v>
      </c>
      <c r="AG519" s="19">
        <f>'RESUMEN TOTAL'!AM537</f>
        <v>0</v>
      </c>
      <c r="AH519" s="19">
        <f>'RESUMEN TOTAL'!AN537</f>
        <v>0</v>
      </c>
      <c r="AI519" s="19">
        <f>'RESUMEN TOTAL'!AO537</f>
        <v>0</v>
      </c>
      <c r="AJ519" s="19" t="e">
        <f>'RESUMEN TOTAL'!#REF!</f>
        <v>#REF!</v>
      </c>
    </row>
    <row r="520" spans="1:36" hidden="1" x14ac:dyDescent="0.25">
      <c r="A520">
        <f>'RESUMEN TOTAL'!A538</f>
        <v>0</v>
      </c>
      <c r="B520" s="33">
        <f>'RESUMEN TOTAL'!B538</f>
        <v>0</v>
      </c>
      <c r="C520">
        <f>'RESUMEN TOTAL'!D538</f>
        <v>0</v>
      </c>
      <c r="D520" s="33">
        <f>'RESUMEN TOTAL'!E538</f>
        <v>0</v>
      </c>
      <c r="E520" s="33">
        <f>'RESUMEN TOTAL'!F538</f>
        <v>0</v>
      </c>
      <c r="F520" s="19">
        <f>'RESUMEN TOTAL'!L538</f>
        <v>0</v>
      </c>
      <c r="G520" s="19">
        <f>'RESUMEN TOTAL'!M538</f>
        <v>0</v>
      </c>
      <c r="H520" s="88">
        <f>'RESUMEN TOTAL'!N538</f>
        <v>0</v>
      </c>
      <c r="I520" s="19">
        <f>'RESUMEN TOTAL'!O538</f>
        <v>0</v>
      </c>
      <c r="J520" s="19">
        <f>'RESUMEN TOTAL'!P538</f>
        <v>0</v>
      </c>
      <c r="K520" s="19">
        <f>'RESUMEN TOTAL'!Q538</f>
        <v>0</v>
      </c>
      <c r="L520" s="19">
        <f>'RESUMEN TOTAL'!R538</f>
        <v>0</v>
      </c>
      <c r="M520" s="19">
        <f>'RESUMEN TOTAL'!S538</f>
        <v>0</v>
      </c>
      <c r="N520" s="19">
        <f>'RESUMEN TOTAL'!T538</f>
        <v>0</v>
      </c>
      <c r="O520" s="19">
        <f>'RESUMEN TOTAL'!U538</f>
        <v>0</v>
      </c>
      <c r="P520" s="19">
        <f>'RESUMEN TOTAL'!V538</f>
        <v>0</v>
      </c>
      <c r="Q520" s="19">
        <f>'RESUMEN TOTAL'!W538</f>
        <v>0</v>
      </c>
      <c r="R520" s="19">
        <f>'RESUMEN TOTAL'!X538</f>
        <v>0</v>
      </c>
      <c r="S520" s="19">
        <f>'RESUMEN TOTAL'!Y538</f>
        <v>0</v>
      </c>
      <c r="T520" s="19">
        <f>'RESUMEN TOTAL'!Z538</f>
        <v>0</v>
      </c>
      <c r="U520" s="19">
        <f>'RESUMEN TOTAL'!AA538</f>
        <v>0</v>
      </c>
      <c r="V520" s="19">
        <f>'RESUMEN TOTAL'!AB538</f>
        <v>0</v>
      </c>
      <c r="W520" s="19">
        <f>'RESUMEN TOTAL'!AC538</f>
        <v>0</v>
      </c>
      <c r="X520" s="19">
        <f>'RESUMEN TOTAL'!AD538</f>
        <v>0</v>
      </c>
      <c r="Y520" s="19">
        <f>'RESUMEN TOTAL'!AE538</f>
        <v>0</v>
      </c>
      <c r="Z520" s="19">
        <f>'RESUMEN TOTAL'!AF538</f>
        <v>0</v>
      </c>
      <c r="AA520" s="19">
        <f>'RESUMEN TOTAL'!AG538</f>
        <v>0</v>
      </c>
      <c r="AB520" s="19">
        <f>'RESUMEN TOTAL'!AH538</f>
        <v>0</v>
      </c>
      <c r="AC520" s="19">
        <f>'RESUMEN TOTAL'!AI538</f>
        <v>0</v>
      </c>
      <c r="AD520" s="19">
        <f>'RESUMEN TOTAL'!AJ538</f>
        <v>0</v>
      </c>
      <c r="AE520" s="19">
        <f>'RESUMEN TOTAL'!AK538</f>
        <v>0</v>
      </c>
      <c r="AF520" s="19">
        <f>'RESUMEN TOTAL'!AL538</f>
        <v>0</v>
      </c>
      <c r="AG520" s="19">
        <f>'RESUMEN TOTAL'!AM538</f>
        <v>0</v>
      </c>
      <c r="AH520" s="19">
        <f>'RESUMEN TOTAL'!AN538</f>
        <v>0</v>
      </c>
      <c r="AI520" s="19">
        <f>'RESUMEN TOTAL'!AO538</f>
        <v>0</v>
      </c>
      <c r="AJ520" s="19" t="e">
        <f>'RESUMEN TOTAL'!#REF!</f>
        <v>#REF!</v>
      </c>
    </row>
    <row r="521" spans="1:36" hidden="1" x14ac:dyDescent="0.25">
      <c r="A521">
        <f>'RESUMEN TOTAL'!A539</f>
        <v>0</v>
      </c>
      <c r="B521" s="33">
        <f>'RESUMEN TOTAL'!B539</f>
        <v>0</v>
      </c>
      <c r="C521">
        <f>'RESUMEN TOTAL'!D539</f>
        <v>0</v>
      </c>
      <c r="D521" s="33">
        <f>'RESUMEN TOTAL'!E539</f>
        <v>0</v>
      </c>
      <c r="E521" s="33">
        <f>'RESUMEN TOTAL'!F539</f>
        <v>0</v>
      </c>
      <c r="F521" s="19">
        <f>'RESUMEN TOTAL'!L539</f>
        <v>0</v>
      </c>
      <c r="G521" s="19">
        <f>'RESUMEN TOTAL'!M539</f>
        <v>0</v>
      </c>
      <c r="H521" s="88">
        <f>'RESUMEN TOTAL'!N539</f>
        <v>0</v>
      </c>
      <c r="I521" s="19">
        <f>'RESUMEN TOTAL'!O539</f>
        <v>0</v>
      </c>
      <c r="J521" s="19">
        <f>'RESUMEN TOTAL'!P539</f>
        <v>0</v>
      </c>
      <c r="K521" s="19">
        <f>'RESUMEN TOTAL'!Q539</f>
        <v>0</v>
      </c>
      <c r="L521" s="19">
        <f>'RESUMEN TOTAL'!R539</f>
        <v>0</v>
      </c>
      <c r="M521" s="19">
        <f>'RESUMEN TOTAL'!S539</f>
        <v>0</v>
      </c>
      <c r="N521" s="19">
        <f>'RESUMEN TOTAL'!T539</f>
        <v>0</v>
      </c>
      <c r="O521" s="19">
        <f>'RESUMEN TOTAL'!U539</f>
        <v>0</v>
      </c>
      <c r="P521" s="19">
        <f>'RESUMEN TOTAL'!V539</f>
        <v>0</v>
      </c>
      <c r="Q521" s="19">
        <f>'RESUMEN TOTAL'!W539</f>
        <v>0</v>
      </c>
      <c r="R521" s="19">
        <f>'RESUMEN TOTAL'!X539</f>
        <v>0</v>
      </c>
      <c r="S521" s="19">
        <f>'RESUMEN TOTAL'!Y539</f>
        <v>0</v>
      </c>
      <c r="T521" s="19">
        <f>'RESUMEN TOTAL'!Z539</f>
        <v>0</v>
      </c>
      <c r="U521" s="19">
        <f>'RESUMEN TOTAL'!AA539</f>
        <v>0</v>
      </c>
      <c r="V521" s="19">
        <f>'RESUMEN TOTAL'!AB539</f>
        <v>0</v>
      </c>
      <c r="W521" s="19">
        <f>'RESUMEN TOTAL'!AC539</f>
        <v>0</v>
      </c>
      <c r="X521" s="19">
        <f>'RESUMEN TOTAL'!AD539</f>
        <v>0</v>
      </c>
      <c r="Y521" s="19">
        <f>'RESUMEN TOTAL'!AE539</f>
        <v>0</v>
      </c>
      <c r="Z521" s="19">
        <f>'RESUMEN TOTAL'!AF539</f>
        <v>0</v>
      </c>
      <c r="AA521" s="19">
        <f>'RESUMEN TOTAL'!AG539</f>
        <v>0</v>
      </c>
      <c r="AB521" s="19">
        <f>'RESUMEN TOTAL'!AH539</f>
        <v>0</v>
      </c>
      <c r="AC521" s="19">
        <f>'RESUMEN TOTAL'!AI539</f>
        <v>0</v>
      </c>
      <c r="AD521" s="19">
        <f>'RESUMEN TOTAL'!AJ539</f>
        <v>0</v>
      </c>
      <c r="AE521" s="19">
        <f>'RESUMEN TOTAL'!AK539</f>
        <v>0</v>
      </c>
      <c r="AF521" s="19">
        <f>'RESUMEN TOTAL'!AL539</f>
        <v>0</v>
      </c>
      <c r="AG521" s="19">
        <f>'RESUMEN TOTAL'!AM539</f>
        <v>0</v>
      </c>
      <c r="AH521" s="19">
        <f>'RESUMEN TOTAL'!AN539</f>
        <v>0</v>
      </c>
      <c r="AI521" s="19">
        <f>'RESUMEN TOTAL'!AO539</f>
        <v>0</v>
      </c>
      <c r="AJ521" s="19" t="e">
        <f>'RESUMEN TOTAL'!#REF!</f>
        <v>#REF!</v>
      </c>
    </row>
    <row r="522" spans="1:36" hidden="1" x14ac:dyDescent="0.25">
      <c r="A522">
        <f>'RESUMEN TOTAL'!A540</f>
        <v>0</v>
      </c>
      <c r="B522" s="33">
        <f>'RESUMEN TOTAL'!B540</f>
        <v>0</v>
      </c>
      <c r="C522">
        <f>'RESUMEN TOTAL'!D540</f>
        <v>0</v>
      </c>
      <c r="D522" s="33">
        <f>'RESUMEN TOTAL'!E540</f>
        <v>0</v>
      </c>
      <c r="E522" s="33">
        <f>'RESUMEN TOTAL'!F540</f>
        <v>0</v>
      </c>
      <c r="F522" s="19">
        <f>'RESUMEN TOTAL'!L540</f>
        <v>0</v>
      </c>
      <c r="G522" s="19">
        <f>'RESUMEN TOTAL'!M540</f>
        <v>0</v>
      </c>
      <c r="H522" s="88">
        <f>'RESUMEN TOTAL'!N540</f>
        <v>0</v>
      </c>
      <c r="I522" s="19">
        <f>'RESUMEN TOTAL'!O540</f>
        <v>0</v>
      </c>
      <c r="J522" s="19">
        <f>'RESUMEN TOTAL'!P540</f>
        <v>0</v>
      </c>
      <c r="K522" s="19">
        <f>'RESUMEN TOTAL'!Q540</f>
        <v>0</v>
      </c>
      <c r="L522" s="19">
        <f>'RESUMEN TOTAL'!R540</f>
        <v>0</v>
      </c>
      <c r="M522" s="19">
        <f>'RESUMEN TOTAL'!S540</f>
        <v>0</v>
      </c>
      <c r="N522" s="19">
        <f>'RESUMEN TOTAL'!T540</f>
        <v>0</v>
      </c>
      <c r="O522" s="19">
        <f>'RESUMEN TOTAL'!U540</f>
        <v>0</v>
      </c>
      <c r="P522" s="19">
        <f>'RESUMEN TOTAL'!V540</f>
        <v>0</v>
      </c>
      <c r="Q522" s="19">
        <f>'RESUMEN TOTAL'!W540</f>
        <v>0</v>
      </c>
      <c r="R522" s="19">
        <f>'RESUMEN TOTAL'!X540</f>
        <v>0</v>
      </c>
      <c r="S522" s="19">
        <f>'RESUMEN TOTAL'!Y540</f>
        <v>0</v>
      </c>
      <c r="T522" s="19">
        <f>'RESUMEN TOTAL'!Z540</f>
        <v>0</v>
      </c>
      <c r="U522" s="19">
        <f>'RESUMEN TOTAL'!AA540</f>
        <v>0</v>
      </c>
      <c r="V522" s="19">
        <f>'RESUMEN TOTAL'!AB540</f>
        <v>0</v>
      </c>
      <c r="W522" s="19">
        <f>'RESUMEN TOTAL'!AC540</f>
        <v>0</v>
      </c>
      <c r="X522" s="19">
        <f>'RESUMEN TOTAL'!AD540</f>
        <v>0</v>
      </c>
      <c r="Y522" s="19">
        <f>'RESUMEN TOTAL'!AE540</f>
        <v>0</v>
      </c>
      <c r="Z522" s="19">
        <f>'RESUMEN TOTAL'!AF540</f>
        <v>0</v>
      </c>
      <c r="AA522" s="19">
        <f>'RESUMEN TOTAL'!AG540</f>
        <v>0</v>
      </c>
      <c r="AB522" s="19">
        <f>'RESUMEN TOTAL'!AH540</f>
        <v>0</v>
      </c>
      <c r="AC522" s="19">
        <f>'RESUMEN TOTAL'!AI540</f>
        <v>0</v>
      </c>
      <c r="AD522" s="19">
        <f>'RESUMEN TOTAL'!AJ540</f>
        <v>0</v>
      </c>
      <c r="AE522" s="19">
        <f>'RESUMEN TOTAL'!AK540</f>
        <v>0</v>
      </c>
      <c r="AF522" s="19">
        <f>'RESUMEN TOTAL'!AL540</f>
        <v>0</v>
      </c>
      <c r="AG522" s="19">
        <f>'RESUMEN TOTAL'!AM540</f>
        <v>0</v>
      </c>
      <c r="AH522" s="19">
        <f>'RESUMEN TOTAL'!AN540</f>
        <v>0</v>
      </c>
      <c r="AI522" s="19">
        <f>'RESUMEN TOTAL'!AO540</f>
        <v>0</v>
      </c>
      <c r="AJ522" s="19" t="e">
        <f>'RESUMEN TOTAL'!#REF!</f>
        <v>#REF!</v>
      </c>
    </row>
    <row r="523" spans="1:36" hidden="1" x14ac:dyDescent="0.25">
      <c r="A523">
        <f>'RESUMEN TOTAL'!A541</f>
        <v>0</v>
      </c>
      <c r="B523" s="33">
        <f>'RESUMEN TOTAL'!B541</f>
        <v>0</v>
      </c>
      <c r="C523">
        <f>'RESUMEN TOTAL'!D541</f>
        <v>0</v>
      </c>
      <c r="D523" s="33">
        <f>'RESUMEN TOTAL'!E541</f>
        <v>0</v>
      </c>
      <c r="E523" s="33">
        <f>'RESUMEN TOTAL'!F541</f>
        <v>0</v>
      </c>
      <c r="F523" s="19">
        <f>'RESUMEN TOTAL'!L541</f>
        <v>0</v>
      </c>
      <c r="G523" s="19">
        <f>'RESUMEN TOTAL'!M541</f>
        <v>0</v>
      </c>
      <c r="H523" s="88">
        <f>'RESUMEN TOTAL'!N541</f>
        <v>0</v>
      </c>
      <c r="I523" s="19">
        <f>'RESUMEN TOTAL'!O541</f>
        <v>0</v>
      </c>
      <c r="J523" s="19">
        <f>'RESUMEN TOTAL'!P541</f>
        <v>0</v>
      </c>
      <c r="K523" s="19">
        <f>'RESUMEN TOTAL'!Q541</f>
        <v>0</v>
      </c>
      <c r="L523" s="19">
        <f>'RESUMEN TOTAL'!R541</f>
        <v>0</v>
      </c>
      <c r="M523" s="19">
        <f>'RESUMEN TOTAL'!S541</f>
        <v>0</v>
      </c>
      <c r="N523" s="19">
        <f>'RESUMEN TOTAL'!T541</f>
        <v>0</v>
      </c>
      <c r="O523" s="19">
        <f>'RESUMEN TOTAL'!U541</f>
        <v>0</v>
      </c>
      <c r="P523" s="19">
        <f>'RESUMEN TOTAL'!V541</f>
        <v>0</v>
      </c>
      <c r="Q523" s="19">
        <f>'RESUMEN TOTAL'!W541</f>
        <v>0</v>
      </c>
      <c r="R523" s="19">
        <f>'RESUMEN TOTAL'!X541</f>
        <v>0</v>
      </c>
      <c r="S523" s="19">
        <f>'RESUMEN TOTAL'!Y541</f>
        <v>0</v>
      </c>
      <c r="T523" s="19">
        <f>'RESUMEN TOTAL'!Z541</f>
        <v>0</v>
      </c>
      <c r="U523" s="19">
        <f>'RESUMEN TOTAL'!AA541</f>
        <v>0</v>
      </c>
      <c r="V523" s="19">
        <f>'RESUMEN TOTAL'!AB541</f>
        <v>0</v>
      </c>
      <c r="W523" s="19">
        <f>'RESUMEN TOTAL'!AC541</f>
        <v>0</v>
      </c>
      <c r="X523" s="19">
        <f>'RESUMEN TOTAL'!AD541</f>
        <v>0</v>
      </c>
      <c r="Y523" s="19">
        <f>'RESUMEN TOTAL'!AE541</f>
        <v>0</v>
      </c>
      <c r="Z523" s="19">
        <f>'RESUMEN TOTAL'!AF541</f>
        <v>0</v>
      </c>
      <c r="AA523" s="19">
        <f>'RESUMEN TOTAL'!AG541</f>
        <v>0</v>
      </c>
      <c r="AB523" s="19">
        <f>'RESUMEN TOTAL'!AH541</f>
        <v>0</v>
      </c>
      <c r="AC523" s="19">
        <f>'RESUMEN TOTAL'!AI541</f>
        <v>0</v>
      </c>
      <c r="AD523" s="19">
        <f>'RESUMEN TOTAL'!AJ541</f>
        <v>0</v>
      </c>
      <c r="AE523" s="19">
        <f>'RESUMEN TOTAL'!AK541</f>
        <v>0</v>
      </c>
      <c r="AF523" s="19">
        <f>'RESUMEN TOTAL'!AL541</f>
        <v>0</v>
      </c>
      <c r="AG523" s="19">
        <f>'RESUMEN TOTAL'!AM541</f>
        <v>0</v>
      </c>
      <c r="AH523" s="19">
        <f>'RESUMEN TOTAL'!AN541</f>
        <v>0</v>
      </c>
      <c r="AI523" s="19">
        <f>'RESUMEN TOTAL'!AO541</f>
        <v>0</v>
      </c>
      <c r="AJ523" s="19" t="e">
        <f>'RESUMEN TOTAL'!#REF!</f>
        <v>#REF!</v>
      </c>
    </row>
    <row r="524" spans="1:36" hidden="1" x14ac:dyDescent="0.25">
      <c r="A524">
        <f>'RESUMEN TOTAL'!A542</f>
        <v>0</v>
      </c>
      <c r="B524" s="33">
        <f>'RESUMEN TOTAL'!B542</f>
        <v>0</v>
      </c>
      <c r="C524">
        <f>'RESUMEN TOTAL'!D542</f>
        <v>0</v>
      </c>
      <c r="D524" s="33">
        <f>'RESUMEN TOTAL'!E542</f>
        <v>0</v>
      </c>
      <c r="E524" s="33">
        <f>'RESUMEN TOTAL'!F542</f>
        <v>0</v>
      </c>
      <c r="F524" s="19">
        <f>'RESUMEN TOTAL'!L542</f>
        <v>0</v>
      </c>
      <c r="G524" s="19">
        <f>'RESUMEN TOTAL'!M542</f>
        <v>0</v>
      </c>
      <c r="H524" s="88">
        <f>'RESUMEN TOTAL'!N542</f>
        <v>0</v>
      </c>
      <c r="I524" s="19">
        <f>'RESUMEN TOTAL'!O542</f>
        <v>0</v>
      </c>
      <c r="J524" s="19">
        <f>'RESUMEN TOTAL'!P542</f>
        <v>0</v>
      </c>
      <c r="K524" s="19">
        <f>'RESUMEN TOTAL'!Q542</f>
        <v>0</v>
      </c>
      <c r="L524" s="19">
        <f>'RESUMEN TOTAL'!R542</f>
        <v>0</v>
      </c>
      <c r="M524" s="19">
        <f>'RESUMEN TOTAL'!S542</f>
        <v>0</v>
      </c>
      <c r="N524" s="19">
        <f>'RESUMEN TOTAL'!T542</f>
        <v>0</v>
      </c>
      <c r="O524" s="19">
        <f>'RESUMEN TOTAL'!U542</f>
        <v>0</v>
      </c>
      <c r="P524" s="19">
        <f>'RESUMEN TOTAL'!V542</f>
        <v>0</v>
      </c>
      <c r="Q524" s="19">
        <f>'RESUMEN TOTAL'!W542</f>
        <v>0</v>
      </c>
      <c r="R524" s="19">
        <f>'RESUMEN TOTAL'!X542</f>
        <v>0</v>
      </c>
      <c r="S524" s="19">
        <f>'RESUMEN TOTAL'!Y542</f>
        <v>0</v>
      </c>
      <c r="T524" s="19">
        <f>'RESUMEN TOTAL'!Z542</f>
        <v>0</v>
      </c>
      <c r="U524" s="19">
        <f>'RESUMEN TOTAL'!AA542</f>
        <v>0</v>
      </c>
      <c r="V524" s="19">
        <f>'RESUMEN TOTAL'!AB542</f>
        <v>0</v>
      </c>
      <c r="W524" s="19">
        <f>'RESUMEN TOTAL'!AC542</f>
        <v>0</v>
      </c>
      <c r="X524" s="19">
        <f>'RESUMEN TOTAL'!AD542</f>
        <v>0</v>
      </c>
      <c r="Y524" s="19">
        <f>'RESUMEN TOTAL'!AE542</f>
        <v>0</v>
      </c>
      <c r="Z524" s="19">
        <f>'RESUMEN TOTAL'!AF542</f>
        <v>0</v>
      </c>
      <c r="AA524" s="19">
        <f>'RESUMEN TOTAL'!AG542</f>
        <v>0</v>
      </c>
      <c r="AB524" s="19">
        <f>'RESUMEN TOTAL'!AH542</f>
        <v>0</v>
      </c>
      <c r="AC524" s="19">
        <f>'RESUMEN TOTAL'!AI542</f>
        <v>0</v>
      </c>
      <c r="AD524" s="19">
        <f>'RESUMEN TOTAL'!AJ542</f>
        <v>0</v>
      </c>
      <c r="AE524" s="19">
        <f>'RESUMEN TOTAL'!AK542</f>
        <v>0</v>
      </c>
      <c r="AF524" s="19">
        <f>'RESUMEN TOTAL'!AL542</f>
        <v>0</v>
      </c>
      <c r="AG524" s="19">
        <f>'RESUMEN TOTAL'!AM542</f>
        <v>0</v>
      </c>
      <c r="AH524" s="19">
        <f>'RESUMEN TOTAL'!AN542</f>
        <v>0</v>
      </c>
      <c r="AI524" s="19">
        <f>'RESUMEN TOTAL'!AO542</f>
        <v>0</v>
      </c>
      <c r="AJ524" s="19" t="e">
        <f>'RESUMEN TOTAL'!#REF!</f>
        <v>#REF!</v>
      </c>
    </row>
    <row r="525" spans="1:36" hidden="1" x14ac:dyDescent="0.25">
      <c r="A525">
        <f>'RESUMEN TOTAL'!A543</f>
        <v>0</v>
      </c>
      <c r="B525" s="33">
        <f>'RESUMEN TOTAL'!B543</f>
        <v>0</v>
      </c>
      <c r="C525">
        <f>'RESUMEN TOTAL'!D543</f>
        <v>0</v>
      </c>
      <c r="D525" s="33">
        <f>'RESUMEN TOTAL'!E543</f>
        <v>0</v>
      </c>
      <c r="E525" s="33">
        <f>'RESUMEN TOTAL'!F543</f>
        <v>0</v>
      </c>
      <c r="F525" s="19">
        <f>'RESUMEN TOTAL'!L543</f>
        <v>0</v>
      </c>
      <c r="G525" s="19">
        <f>'RESUMEN TOTAL'!M543</f>
        <v>0</v>
      </c>
      <c r="H525" s="88">
        <f>'RESUMEN TOTAL'!N543</f>
        <v>0</v>
      </c>
      <c r="I525" s="19">
        <f>'RESUMEN TOTAL'!O543</f>
        <v>0</v>
      </c>
      <c r="J525" s="19">
        <f>'RESUMEN TOTAL'!P543</f>
        <v>0</v>
      </c>
      <c r="K525" s="19">
        <f>'RESUMEN TOTAL'!Q543</f>
        <v>0</v>
      </c>
      <c r="L525" s="19">
        <f>'RESUMEN TOTAL'!R543</f>
        <v>0</v>
      </c>
      <c r="M525" s="19">
        <f>'RESUMEN TOTAL'!S543</f>
        <v>0</v>
      </c>
      <c r="N525" s="19">
        <f>'RESUMEN TOTAL'!T543</f>
        <v>0</v>
      </c>
      <c r="O525" s="19">
        <f>'RESUMEN TOTAL'!U543</f>
        <v>0</v>
      </c>
      <c r="P525" s="19">
        <f>'RESUMEN TOTAL'!V543</f>
        <v>0</v>
      </c>
      <c r="Q525" s="19">
        <f>'RESUMEN TOTAL'!W543</f>
        <v>0</v>
      </c>
      <c r="R525" s="19">
        <f>'RESUMEN TOTAL'!X543</f>
        <v>0</v>
      </c>
      <c r="S525" s="19">
        <f>'RESUMEN TOTAL'!Y543</f>
        <v>0</v>
      </c>
      <c r="T525" s="19">
        <f>'RESUMEN TOTAL'!Z543</f>
        <v>0</v>
      </c>
      <c r="U525" s="19">
        <f>'RESUMEN TOTAL'!AA543</f>
        <v>0</v>
      </c>
      <c r="V525" s="19">
        <f>'RESUMEN TOTAL'!AB543</f>
        <v>0</v>
      </c>
      <c r="W525" s="19">
        <f>'RESUMEN TOTAL'!AC543</f>
        <v>0</v>
      </c>
      <c r="X525" s="19">
        <f>'RESUMEN TOTAL'!AD543</f>
        <v>0</v>
      </c>
      <c r="Y525" s="19">
        <f>'RESUMEN TOTAL'!AE543</f>
        <v>0</v>
      </c>
      <c r="Z525" s="19">
        <f>'RESUMEN TOTAL'!AF543</f>
        <v>0</v>
      </c>
      <c r="AA525" s="19">
        <f>'RESUMEN TOTAL'!AG543</f>
        <v>0</v>
      </c>
      <c r="AB525" s="19">
        <f>'RESUMEN TOTAL'!AH543</f>
        <v>0</v>
      </c>
      <c r="AC525" s="19">
        <f>'RESUMEN TOTAL'!AI543</f>
        <v>0</v>
      </c>
      <c r="AD525" s="19">
        <f>'RESUMEN TOTAL'!AJ543</f>
        <v>0</v>
      </c>
      <c r="AE525" s="19">
        <f>'RESUMEN TOTAL'!AK543</f>
        <v>0</v>
      </c>
      <c r="AF525" s="19">
        <f>'RESUMEN TOTAL'!AL543</f>
        <v>0</v>
      </c>
      <c r="AG525" s="19">
        <f>'RESUMEN TOTAL'!AM543</f>
        <v>0</v>
      </c>
      <c r="AH525" s="19">
        <f>'RESUMEN TOTAL'!AN543</f>
        <v>0</v>
      </c>
      <c r="AI525" s="19">
        <f>'RESUMEN TOTAL'!AO543</f>
        <v>0</v>
      </c>
      <c r="AJ525" s="19" t="e">
        <f>'RESUMEN TOTAL'!#REF!</f>
        <v>#REF!</v>
      </c>
    </row>
    <row r="526" spans="1:36" hidden="1" x14ac:dyDescent="0.25">
      <c r="A526">
        <f>'RESUMEN TOTAL'!A544</f>
        <v>0</v>
      </c>
      <c r="B526" s="33">
        <f>'RESUMEN TOTAL'!B544</f>
        <v>0</v>
      </c>
      <c r="C526">
        <f>'RESUMEN TOTAL'!D544</f>
        <v>0</v>
      </c>
      <c r="D526" s="33">
        <f>'RESUMEN TOTAL'!E544</f>
        <v>0</v>
      </c>
      <c r="E526" s="33">
        <f>'RESUMEN TOTAL'!F544</f>
        <v>0</v>
      </c>
      <c r="F526" s="19">
        <f>'RESUMEN TOTAL'!L544</f>
        <v>0</v>
      </c>
      <c r="G526" s="19">
        <f>'RESUMEN TOTAL'!M544</f>
        <v>0</v>
      </c>
      <c r="H526" s="88">
        <f>'RESUMEN TOTAL'!N544</f>
        <v>0</v>
      </c>
      <c r="I526" s="19">
        <f>'RESUMEN TOTAL'!O544</f>
        <v>0</v>
      </c>
      <c r="J526" s="19">
        <f>'RESUMEN TOTAL'!P544</f>
        <v>0</v>
      </c>
      <c r="K526" s="19">
        <f>'RESUMEN TOTAL'!Q544</f>
        <v>0</v>
      </c>
      <c r="L526" s="19">
        <f>'RESUMEN TOTAL'!R544</f>
        <v>0</v>
      </c>
      <c r="M526" s="19">
        <f>'RESUMEN TOTAL'!S544</f>
        <v>0</v>
      </c>
      <c r="N526" s="19">
        <f>'RESUMEN TOTAL'!T544</f>
        <v>0</v>
      </c>
      <c r="O526" s="19">
        <f>'RESUMEN TOTAL'!U544</f>
        <v>0</v>
      </c>
      <c r="P526" s="19">
        <f>'RESUMEN TOTAL'!V544</f>
        <v>0</v>
      </c>
      <c r="Q526" s="19">
        <f>'RESUMEN TOTAL'!W544</f>
        <v>0</v>
      </c>
      <c r="R526" s="19">
        <f>'RESUMEN TOTAL'!X544</f>
        <v>0</v>
      </c>
      <c r="S526" s="19">
        <f>'RESUMEN TOTAL'!Y544</f>
        <v>0</v>
      </c>
      <c r="T526" s="19">
        <f>'RESUMEN TOTAL'!Z544</f>
        <v>0</v>
      </c>
      <c r="U526" s="19">
        <f>'RESUMEN TOTAL'!AA544</f>
        <v>0</v>
      </c>
      <c r="V526" s="19">
        <f>'RESUMEN TOTAL'!AB544</f>
        <v>0</v>
      </c>
      <c r="W526" s="19">
        <f>'RESUMEN TOTAL'!AC544</f>
        <v>0</v>
      </c>
      <c r="X526" s="19">
        <f>'RESUMEN TOTAL'!AD544</f>
        <v>0</v>
      </c>
      <c r="Y526" s="19">
        <f>'RESUMEN TOTAL'!AE544</f>
        <v>0</v>
      </c>
      <c r="Z526" s="19">
        <f>'RESUMEN TOTAL'!AF544</f>
        <v>0</v>
      </c>
      <c r="AA526" s="19">
        <f>'RESUMEN TOTAL'!AG544</f>
        <v>0</v>
      </c>
      <c r="AB526" s="19">
        <f>'RESUMEN TOTAL'!AH544</f>
        <v>0</v>
      </c>
      <c r="AC526" s="19">
        <f>'RESUMEN TOTAL'!AI544</f>
        <v>0</v>
      </c>
      <c r="AD526" s="19">
        <f>'RESUMEN TOTAL'!AJ544</f>
        <v>0</v>
      </c>
      <c r="AE526" s="19">
        <f>'RESUMEN TOTAL'!AK544</f>
        <v>0</v>
      </c>
      <c r="AF526" s="19">
        <f>'RESUMEN TOTAL'!AL544</f>
        <v>0</v>
      </c>
      <c r="AG526" s="19">
        <f>'RESUMEN TOTAL'!AM544</f>
        <v>0</v>
      </c>
      <c r="AH526" s="19">
        <f>'RESUMEN TOTAL'!AN544</f>
        <v>0</v>
      </c>
      <c r="AI526" s="19">
        <f>'RESUMEN TOTAL'!AO544</f>
        <v>0</v>
      </c>
      <c r="AJ526" s="19" t="e">
        <f>'RESUMEN TOTAL'!#REF!</f>
        <v>#REF!</v>
      </c>
    </row>
    <row r="527" spans="1:36" hidden="1" x14ac:dyDescent="0.25">
      <c r="A527">
        <f>'RESUMEN TOTAL'!A545</f>
        <v>0</v>
      </c>
      <c r="B527" s="33">
        <f>'RESUMEN TOTAL'!B545</f>
        <v>0</v>
      </c>
      <c r="C527">
        <f>'RESUMEN TOTAL'!D545</f>
        <v>0</v>
      </c>
      <c r="D527" s="33">
        <f>'RESUMEN TOTAL'!E545</f>
        <v>0</v>
      </c>
      <c r="E527" s="33">
        <f>'RESUMEN TOTAL'!F545</f>
        <v>0</v>
      </c>
      <c r="F527" s="19">
        <f>'RESUMEN TOTAL'!L545</f>
        <v>0</v>
      </c>
      <c r="G527" s="19">
        <f>'RESUMEN TOTAL'!M545</f>
        <v>0</v>
      </c>
      <c r="H527" s="88">
        <f>'RESUMEN TOTAL'!N545</f>
        <v>0</v>
      </c>
      <c r="I527" s="19">
        <f>'RESUMEN TOTAL'!O545</f>
        <v>0</v>
      </c>
      <c r="J527" s="19">
        <f>'RESUMEN TOTAL'!P545</f>
        <v>0</v>
      </c>
      <c r="K527" s="19">
        <f>'RESUMEN TOTAL'!Q545</f>
        <v>0</v>
      </c>
      <c r="L527" s="19">
        <f>'RESUMEN TOTAL'!R545</f>
        <v>0</v>
      </c>
      <c r="M527" s="19">
        <f>'RESUMEN TOTAL'!S545</f>
        <v>0</v>
      </c>
      <c r="N527" s="19">
        <f>'RESUMEN TOTAL'!T545</f>
        <v>0</v>
      </c>
      <c r="O527" s="19">
        <f>'RESUMEN TOTAL'!U545</f>
        <v>0</v>
      </c>
      <c r="P527" s="19">
        <f>'RESUMEN TOTAL'!V545</f>
        <v>0</v>
      </c>
      <c r="Q527" s="19">
        <f>'RESUMEN TOTAL'!W545</f>
        <v>0</v>
      </c>
      <c r="R527" s="19">
        <f>'RESUMEN TOTAL'!X545</f>
        <v>0</v>
      </c>
      <c r="S527" s="19">
        <f>'RESUMEN TOTAL'!Y545</f>
        <v>0</v>
      </c>
      <c r="T527" s="19">
        <f>'RESUMEN TOTAL'!Z545</f>
        <v>0</v>
      </c>
      <c r="U527" s="19">
        <f>'RESUMEN TOTAL'!AA545</f>
        <v>0</v>
      </c>
      <c r="V527" s="19">
        <f>'RESUMEN TOTAL'!AB545</f>
        <v>0</v>
      </c>
      <c r="W527" s="19">
        <f>'RESUMEN TOTAL'!AC545</f>
        <v>0</v>
      </c>
      <c r="X527" s="19">
        <f>'RESUMEN TOTAL'!AD545</f>
        <v>0</v>
      </c>
      <c r="Y527" s="19">
        <f>'RESUMEN TOTAL'!AE545</f>
        <v>0</v>
      </c>
      <c r="Z527" s="19">
        <f>'RESUMEN TOTAL'!AF545</f>
        <v>0</v>
      </c>
      <c r="AA527" s="19">
        <f>'RESUMEN TOTAL'!AG545</f>
        <v>0</v>
      </c>
      <c r="AB527" s="19">
        <f>'RESUMEN TOTAL'!AH545</f>
        <v>0</v>
      </c>
      <c r="AC527" s="19">
        <f>'RESUMEN TOTAL'!AI545</f>
        <v>0</v>
      </c>
      <c r="AD527" s="19">
        <f>'RESUMEN TOTAL'!AJ545</f>
        <v>0</v>
      </c>
      <c r="AE527" s="19">
        <f>'RESUMEN TOTAL'!AK545</f>
        <v>0</v>
      </c>
      <c r="AF527" s="19">
        <f>'RESUMEN TOTAL'!AL545</f>
        <v>0</v>
      </c>
      <c r="AG527" s="19">
        <f>'RESUMEN TOTAL'!AM545</f>
        <v>0</v>
      </c>
      <c r="AH527" s="19">
        <f>'RESUMEN TOTAL'!AN545</f>
        <v>0</v>
      </c>
      <c r="AI527" s="19">
        <f>'RESUMEN TOTAL'!AO545</f>
        <v>0</v>
      </c>
      <c r="AJ527" s="19" t="e">
        <f>'RESUMEN TOTAL'!#REF!</f>
        <v>#REF!</v>
      </c>
    </row>
    <row r="528" spans="1:36" hidden="1" x14ac:dyDescent="0.25">
      <c r="A528">
        <f>'RESUMEN TOTAL'!A546</f>
        <v>0</v>
      </c>
      <c r="B528" s="33">
        <f>'RESUMEN TOTAL'!B546</f>
        <v>0</v>
      </c>
      <c r="C528">
        <f>'RESUMEN TOTAL'!D546</f>
        <v>0</v>
      </c>
      <c r="D528" s="33">
        <f>'RESUMEN TOTAL'!E546</f>
        <v>0</v>
      </c>
      <c r="E528" s="33">
        <f>'RESUMEN TOTAL'!F546</f>
        <v>0</v>
      </c>
      <c r="F528" s="19">
        <f>'RESUMEN TOTAL'!L546</f>
        <v>0</v>
      </c>
      <c r="G528" s="19">
        <f>'RESUMEN TOTAL'!M546</f>
        <v>0</v>
      </c>
      <c r="H528" s="88">
        <f>'RESUMEN TOTAL'!N546</f>
        <v>0</v>
      </c>
      <c r="I528" s="19">
        <f>'RESUMEN TOTAL'!O546</f>
        <v>0</v>
      </c>
      <c r="J528" s="19">
        <f>'RESUMEN TOTAL'!P546</f>
        <v>0</v>
      </c>
      <c r="K528" s="19">
        <f>'RESUMEN TOTAL'!Q546</f>
        <v>0</v>
      </c>
      <c r="L528" s="19">
        <f>'RESUMEN TOTAL'!R546</f>
        <v>0</v>
      </c>
      <c r="M528" s="19">
        <f>'RESUMEN TOTAL'!S546</f>
        <v>0</v>
      </c>
      <c r="N528" s="19">
        <f>'RESUMEN TOTAL'!T546</f>
        <v>0</v>
      </c>
      <c r="O528" s="19">
        <f>'RESUMEN TOTAL'!U546</f>
        <v>0</v>
      </c>
      <c r="P528" s="19">
        <f>'RESUMEN TOTAL'!V546</f>
        <v>0</v>
      </c>
      <c r="Q528" s="19">
        <f>'RESUMEN TOTAL'!W546</f>
        <v>0</v>
      </c>
      <c r="R528" s="19">
        <f>'RESUMEN TOTAL'!X546</f>
        <v>0</v>
      </c>
      <c r="S528" s="19">
        <f>'RESUMEN TOTAL'!Y546</f>
        <v>0</v>
      </c>
      <c r="T528" s="19">
        <f>'RESUMEN TOTAL'!Z546</f>
        <v>0</v>
      </c>
      <c r="U528" s="19">
        <f>'RESUMEN TOTAL'!AA546</f>
        <v>0</v>
      </c>
      <c r="V528" s="19">
        <f>'RESUMEN TOTAL'!AB546</f>
        <v>0</v>
      </c>
      <c r="W528" s="19">
        <f>'RESUMEN TOTAL'!AC546</f>
        <v>0</v>
      </c>
      <c r="X528" s="19">
        <f>'RESUMEN TOTAL'!AD546</f>
        <v>0</v>
      </c>
      <c r="Y528" s="19">
        <f>'RESUMEN TOTAL'!AE546</f>
        <v>0</v>
      </c>
      <c r="Z528" s="19">
        <f>'RESUMEN TOTAL'!AF546</f>
        <v>0</v>
      </c>
      <c r="AA528" s="19">
        <f>'RESUMEN TOTAL'!AG546</f>
        <v>0</v>
      </c>
      <c r="AB528" s="19">
        <f>'RESUMEN TOTAL'!AH546</f>
        <v>0</v>
      </c>
      <c r="AC528" s="19">
        <f>'RESUMEN TOTAL'!AI546</f>
        <v>0</v>
      </c>
      <c r="AD528" s="19">
        <f>'RESUMEN TOTAL'!AJ546</f>
        <v>0</v>
      </c>
      <c r="AE528" s="19">
        <f>'RESUMEN TOTAL'!AK546</f>
        <v>0</v>
      </c>
      <c r="AF528" s="19">
        <f>'RESUMEN TOTAL'!AL546</f>
        <v>0</v>
      </c>
      <c r="AG528" s="19">
        <f>'RESUMEN TOTAL'!AM546</f>
        <v>0</v>
      </c>
      <c r="AH528" s="19">
        <f>'RESUMEN TOTAL'!AN546</f>
        <v>0</v>
      </c>
      <c r="AI528" s="19">
        <f>'RESUMEN TOTAL'!AO546</f>
        <v>0</v>
      </c>
      <c r="AJ528" s="19" t="e">
        <f>'RESUMEN TOTAL'!#REF!</f>
        <v>#REF!</v>
      </c>
    </row>
    <row r="529" spans="1:36" hidden="1" x14ac:dyDescent="0.25">
      <c r="A529">
        <f>'RESUMEN TOTAL'!A547</f>
        <v>0</v>
      </c>
      <c r="B529" s="33">
        <f>'RESUMEN TOTAL'!B547</f>
        <v>0</v>
      </c>
      <c r="C529">
        <f>'RESUMEN TOTAL'!D547</f>
        <v>0</v>
      </c>
      <c r="D529" s="33">
        <f>'RESUMEN TOTAL'!E547</f>
        <v>0</v>
      </c>
      <c r="E529" s="33">
        <f>'RESUMEN TOTAL'!F547</f>
        <v>0</v>
      </c>
      <c r="F529" s="19">
        <f>'RESUMEN TOTAL'!L547</f>
        <v>0</v>
      </c>
      <c r="G529" s="19">
        <f>'RESUMEN TOTAL'!M547</f>
        <v>0</v>
      </c>
      <c r="H529" s="88">
        <f>'RESUMEN TOTAL'!N547</f>
        <v>0</v>
      </c>
      <c r="I529" s="19">
        <f>'RESUMEN TOTAL'!O547</f>
        <v>0</v>
      </c>
      <c r="J529" s="19">
        <f>'RESUMEN TOTAL'!P547</f>
        <v>0</v>
      </c>
      <c r="K529" s="19">
        <f>'RESUMEN TOTAL'!Q547</f>
        <v>0</v>
      </c>
      <c r="L529" s="19">
        <f>'RESUMEN TOTAL'!R547</f>
        <v>0</v>
      </c>
      <c r="M529" s="19">
        <f>'RESUMEN TOTAL'!S547</f>
        <v>0</v>
      </c>
      <c r="N529" s="19">
        <f>'RESUMEN TOTAL'!T547</f>
        <v>0</v>
      </c>
      <c r="O529" s="19">
        <f>'RESUMEN TOTAL'!U547</f>
        <v>0</v>
      </c>
      <c r="P529" s="19">
        <f>'RESUMEN TOTAL'!V547</f>
        <v>0</v>
      </c>
      <c r="Q529" s="19">
        <f>'RESUMEN TOTAL'!W547</f>
        <v>0</v>
      </c>
      <c r="R529" s="19">
        <f>'RESUMEN TOTAL'!X547</f>
        <v>0</v>
      </c>
      <c r="S529" s="19">
        <f>'RESUMEN TOTAL'!Y547</f>
        <v>0</v>
      </c>
      <c r="T529" s="19">
        <f>'RESUMEN TOTAL'!Z547</f>
        <v>0</v>
      </c>
      <c r="U529" s="19">
        <f>'RESUMEN TOTAL'!AA547</f>
        <v>0</v>
      </c>
      <c r="V529" s="19">
        <f>'RESUMEN TOTAL'!AB547</f>
        <v>0</v>
      </c>
      <c r="W529" s="19">
        <f>'RESUMEN TOTAL'!AC547</f>
        <v>0</v>
      </c>
      <c r="X529" s="19">
        <f>'RESUMEN TOTAL'!AD547</f>
        <v>0</v>
      </c>
      <c r="Y529" s="19">
        <f>'RESUMEN TOTAL'!AE547</f>
        <v>0</v>
      </c>
      <c r="Z529" s="19">
        <f>'RESUMEN TOTAL'!AF547</f>
        <v>0</v>
      </c>
      <c r="AA529" s="19">
        <f>'RESUMEN TOTAL'!AG547</f>
        <v>0</v>
      </c>
      <c r="AB529" s="19">
        <f>'RESUMEN TOTAL'!AH547</f>
        <v>0</v>
      </c>
      <c r="AC529" s="19">
        <f>'RESUMEN TOTAL'!AI547</f>
        <v>0</v>
      </c>
      <c r="AD529" s="19">
        <f>'RESUMEN TOTAL'!AJ547</f>
        <v>0</v>
      </c>
      <c r="AE529" s="19">
        <f>'RESUMEN TOTAL'!AK547</f>
        <v>0</v>
      </c>
      <c r="AF529" s="19">
        <f>'RESUMEN TOTAL'!AL547</f>
        <v>0</v>
      </c>
      <c r="AG529" s="19">
        <f>'RESUMEN TOTAL'!AM547</f>
        <v>0</v>
      </c>
      <c r="AH529" s="19">
        <f>'RESUMEN TOTAL'!AN547</f>
        <v>0</v>
      </c>
      <c r="AI529" s="19">
        <f>'RESUMEN TOTAL'!AO547</f>
        <v>0</v>
      </c>
      <c r="AJ529" s="19" t="e">
        <f>'RESUMEN TOTAL'!#REF!</f>
        <v>#REF!</v>
      </c>
    </row>
    <row r="530" spans="1:36" hidden="1" x14ac:dyDescent="0.25">
      <c r="A530">
        <f>'RESUMEN TOTAL'!A548</f>
        <v>0</v>
      </c>
      <c r="B530" s="33">
        <f>'RESUMEN TOTAL'!B548</f>
        <v>0</v>
      </c>
      <c r="C530">
        <f>'RESUMEN TOTAL'!D548</f>
        <v>0</v>
      </c>
      <c r="D530" s="33">
        <f>'RESUMEN TOTAL'!E548</f>
        <v>0</v>
      </c>
      <c r="E530" s="33">
        <f>'RESUMEN TOTAL'!F548</f>
        <v>0</v>
      </c>
      <c r="F530" s="19">
        <f>'RESUMEN TOTAL'!L548</f>
        <v>0</v>
      </c>
      <c r="G530" s="19">
        <f>'RESUMEN TOTAL'!M548</f>
        <v>0</v>
      </c>
      <c r="H530" s="88">
        <f>'RESUMEN TOTAL'!N548</f>
        <v>0</v>
      </c>
      <c r="I530" s="19">
        <f>'RESUMEN TOTAL'!O548</f>
        <v>0</v>
      </c>
      <c r="J530" s="19">
        <f>'RESUMEN TOTAL'!P548</f>
        <v>0</v>
      </c>
      <c r="K530" s="19">
        <f>'RESUMEN TOTAL'!Q548</f>
        <v>0</v>
      </c>
      <c r="L530" s="19">
        <f>'RESUMEN TOTAL'!R548</f>
        <v>0</v>
      </c>
      <c r="M530" s="19">
        <f>'RESUMEN TOTAL'!S548</f>
        <v>0</v>
      </c>
      <c r="N530" s="19">
        <f>'RESUMEN TOTAL'!T548</f>
        <v>0</v>
      </c>
      <c r="O530" s="19">
        <f>'RESUMEN TOTAL'!U548</f>
        <v>0</v>
      </c>
      <c r="P530" s="19">
        <f>'RESUMEN TOTAL'!V548</f>
        <v>0</v>
      </c>
      <c r="Q530" s="19">
        <f>'RESUMEN TOTAL'!W548</f>
        <v>0</v>
      </c>
      <c r="R530" s="19">
        <f>'RESUMEN TOTAL'!X548</f>
        <v>0</v>
      </c>
      <c r="S530" s="19">
        <f>'RESUMEN TOTAL'!Y548</f>
        <v>0</v>
      </c>
      <c r="T530" s="19">
        <f>'RESUMEN TOTAL'!Z548</f>
        <v>0</v>
      </c>
      <c r="U530" s="19">
        <f>'RESUMEN TOTAL'!AA548</f>
        <v>0</v>
      </c>
      <c r="V530" s="19">
        <f>'RESUMEN TOTAL'!AB548</f>
        <v>0</v>
      </c>
      <c r="W530" s="19">
        <f>'RESUMEN TOTAL'!AC548</f>
        <v>0</v>
      </c>
      <c r="X530" s="19">
        <f>'RESUMEN TOTAL'!AD548</f>
        <v>0</v>
      </c>
      <c r="Y530" s="19">
        <f>'RESUMEN TOTAL'!AE548</f>
        <v>0</v>
      </c>
      <c r="Z530" s="19">
        <f>'RESUMEN TOTAL'!AF548</f>
        <v>0</v>
      </c>
      <c r="AA530" s="19">
        <f>'RESUMEN TOTAL'!AG548</f>
        <v>0</v>
      </c>
      <c r="AB530" s="19">
        <f>'RESUMEN TOTAL'!AH548</f>
        <v>0</v>
      </c>
      <c r="AC530" s="19">
        <f>'RESUMEN TOTAL'!AI548</f>
        <v>0</v>
      </c>
      <c r="AD530" s="19">
        <f>'RESUMEN TOTAL'!AJ548</f>
        <v>0</v>
      </c>
      <c r="AE530" s="19">
        <f>'RESUMEN TOTAL'!AK548</f>
        <v>0</v>
      </c>
      <c r="AF530" s="19">
        <f>'RESUMEN TOTAL'!AL548</f>
        <v>0</v>
      </c>
      <c r="AG530" s="19">
        <f>'RESUMEN TOTAL'!AM548</f>
        <v>0</v>
      </c>
      <c r="AH530" s="19">
        <f>'RESUMEN TOTAL'!AN548</f>
        <v>0</v>
      </c>
      <c r="AI530" s="19">
        <f>'RESUMEN TOTAL'!AO548</f>
        <v>0</v>
      </c>
      <c r="AJ530" s="19" t="e">
        <f>'RESUMEN TOTAL'!#REF!</f>
        <v>#REF!</v>
      </c>
    </row>
    <row r="531" spans="1:36" hidden="1" x14ac:dyDescent="0.25">
      <c r="A531">
        <f>'RESUMEN TOTAL'!A549</f>
        <v>0</v>
      </c>
      <c r="B531" s="33">
        <f>'RESUMEN TOTAL'!B549</f>
        <v>0</v>
      </c>
      <c r="C531">
        <f>'RESUMEN TOTAL'!D549</f>
        <v>0</v>
      </c>
      <c r="D531" s="33">
        <f>'RESUMEN TOTAL'!E549</f>
        <v>0</v>
      </c>
      <c r="E531" s="33">
        <f>'RESUMEN TOTAL'!F549</f>
        <v>0</v>
      </c>
      <c r="F531" s="19">
        <f>'RESUMEN TOTAL'!L549</f>
        <v>0</v>
      </c>
      <c r="G531" s="19">
        <f>'RESUMEN TOTAL'!M549</f>
        <v>0</v>
      </c>
      <c r="H531" s="88">
        <f>'RESUMEN TOTAL'!N549</f>
        <v>0</v>
      </c>
      <c r="I531" s="19">
        <f>'RESUMEN TOTAL'!O549</f>
        <v>0</v>
      </c>
      <c r="J531" s="19">
        <f>'RESUMEN TOTAL'!P549</f>
        <v>0</v>
      </c>
      <c r="K531" s="19">
        <f>'RESUMEN TOTAL'!Q549</f>
        <v>0</v>
      </c>
      <c r="L531" s="19">
        <f>'RESUMEN TOTAL'!R549</f>
        <v>0</v>
      </c>
      <c r="M531" s="19">
        <f>'RESUMEN TOTAL'!S549</f>
        <v>0</v>
      </c>
      <c r="N531" s="19">
        <f>'RESUMEN TOTAL'!T549</f>
        <v>0</v>
      </c>
      <c r="O531" s="19">
        <f>'RESUMEN TOTAL'!U549</f>
        <v>0</v>
      </c>
      <c r="P531" s="19">
        <f>'RESUMEN TOTAL'!V549</f>
        <v>0</v>
      </c>
      <c r="Q531" s="19">
        <f>'RESUMEN TOTAL'!W549</f>
        <v>0</v>
      </c>
      <c r="R531" s="19">
        <f>'RESUMEN TOTAL'!X549</f>
        <v>0</v>
      </c>
      <c r="S531" s="19">
        <f>'RESUMEN TOTAL'!Y549</f>
        <v>0</v>
      </c>
      <c r="T531" s="19">
        <f>'RESUMEN TOTAL'!Z549</f>
        <v>0</v>
      </c>
      <c r="U531" s="19">
        <f>'RESUMEN TOTAL'!AA549</f>
        <v>0</v>
      </c>
      <c r="V531" s="19">
        <f>'RESUMEN TOTAL'!AB549</f>
        <v>0</v>
      </c>
      <c r="W531" s="19">
        <f>'RESUMEN TOTAL'!AC549</f>
        <v>0</v>
      </c>
      <c r="X531" s="19">
        <f>'RESUMEN TOTAL'!AD549</f>
        <v>0</v>
      </c>
      <c r="Y531" s="19">
        <f>'RESUMEN TOTAL'!AE549</f>
        <v>0</v>
      </c>
      <c r="Z531" s="19">
        <f>'RESUMEN TOTAL'!AF549</f>
        <v>0</v>
      </c>
      <c r="AA531" s="19">
        <f>'RESUMEN TOTAL'!AG549</f>
        <v>0</v>
      </c>
      <c r="AB531" s="19">
        <f>'RESUMEN TOTAL'!AH549</f>
        <v>0</v>
      </c>
      <c r="AC531" s="19">
        <f>'RESUMEN TOTAL'!AI549</f>
        <v>0</v>
      </c>
      <c r="AD531" s="19">
        <f>'RESUMEN TOTAL'!AJ549</f>
        <v>0</v>
      </c>
      <c r="AE531" s="19">
        <f>'RESUMEN TOTAL'!AK549</f>
        <v>0</v>
      </c>
      <c r="AF531" s="19">
        <f>'RESUMEN TOTAL'!AL549</f>
        <v>0</v>
      </c>
      <c r="AG531" s="19">
        <f>'RESUMEN TOTAL'!AM549</f>
        <v>0</v>
      </c>
      <c r="AH531" s="19">
        <f>'RESUMEN TOTAL'!AN549</f>
        <v>0</v>
      </c>
      <c r="AI531" s="19">
        <f>'RESUMEN TOTAL'!AO549</f>
        <v>0</v>
      </c>
      <c r="AJ531" s="19" t="e">
        <f>'RESUMEN TOTAL'!#REF!</f>
        <v>#REF!</v>
      </c>
    </row>
    <row r="532" spans="1:36" hidden="1" x14ac:dyDescent="0.25">
      <c r="A532">
        <f>'RESUMEN TOTAL'!A550</f>
        <v>0</v>
      </c>
      <c r="B532" s="33">
        <f>'RESUMEN TOTAL'!B550</f>
        <v>0</v>
      </c>
      <c r="C532">
        <f>'RESUMEN TOTAL'!D550</f>
        <v>0</v>
      </c>
      <c r="D532" s="33">
        <f>'RESUMEN TOTAL'!E550</f>
        <v>0</v>
      </c>
      <c r="E532" s="33">
        <f>'RESUMEN TOTAL'!F550</f>
        <v>0</v>
      </c>
      <c r="F532" s="19">
        <f>'RESUMEN TOTAL'!L550</f>
        <v>0</v>
      </c>
      <c r="G532" s="19">
        <f>'RESUMEN TOTAL'!M550</f>
        <v>0</v>
      </c>
      <c r="H532" s="88">
        <f>'RESUMEN TOTAL'!N550</f>
        <v>0</v>
      </c>
      <c r="I532" s="19">
        <f>'RESUMEN TOTAL'!O550</f>
        <v>0</v>
      </c>
      <c r="J532" s="19">
        <f>'RESUMEN TOTAL'!P550</f>
        <v>0</v>
      </c>
      <c r="K532" s="19">
        <f>'RESUMEN TOTAL'!Q550</f>
        <v>0</v>
      </c>
      <c r="L532" s="19">
        <f>'RESUMEN TOTAL'!R550</f>
        <v>0</v>
      </c>
      <c r="M532" s="19">
        <f>'RESUMEN TOTAL'!S550</f>
        <v>0</v>
      </c>
      <c r="N532" s="19">
        <f>'RESUMEN TOTAL'!T550</f>
        <v>0</v>
      </c>
      <c r="O532" s="19">
        <f>'RESUMEN TOTAL'!U550</f>
        <v>0</v>
      </c>
      <c r="P532" s="19">
        <f>'RESUMEN TOTAL'!V550</f>
        <v>0</v>
      </c>
      <c r="Q532" s="19">
        <f>'RESUMEN TOTAL'!W550</f>
        <v>0</v>
      </c>
      <c r="R532" s="19">
        <f>'RESUMEN TOTAL'!X550</f>
        <v>0</v>
      </c>
      <c r="S532" s="19">
        <f>'RESUMEN TOTAL'!Y550</f>
        <v>0</v>
      </c>
      <c r="T532" s="19">
        <f>'RESUMEN TOTAL'!Z550</f>
        <v>0</v>
      </c>
      <c r="U532" s="19">
        <f>'RESUMEN TOTAL'!AA550</f>
        <v>0</v>
      </c>
      <c r="V532" s="19">
        <f>'RESUMEN TOTAL'!AB550</f>
        <v>0</v>
      </c>
      <c r="W532" s="19">
        <f>'RESUMEN TOTAL'!AC550</f>
        <v>0</v>
      </c>
      <c r="X532" s="19">
        <f>'RESUMEN TOTAL'!AD550</f>
        <v>0</v>
      </c>
      <c r="Y532" s="19">
        <f>'RESUMEN TOTAL'!AE550</f>
        <v>0</v>
      </c>
      <c r="Z532" s="19">
        <f>'RESUMEN TOTAL'!AF550</f>
        <v>0</v>
      </c>
      <c r="AA532" s="19">
        <f>'RESUMEN TOTAL'!AG550</f>
        <v>0</v>
      </c>
      <c r="AB532" s="19">
        <f>'RESUMEN TOTAL'!AH550</f>
        <v>0</v>
      </c>
      <c r="AC532" s="19">
        <f>'RESUMEN TOTAL'!AI550</f>
        <v>0</v>
      </c>
      <c r="AD532" s="19">
        <f>'RESUMEN TOTAL'!AJ550</f>
        <v>0</v>
      </c>
      <c r="AE532" s="19">
        <f>'RESUMEN TOTAL'!AK550</f>
        <v>0</v>
      </c>
      <c r="AF532" s="19">
        <f>'RESUMEN TOTAL'!AL550</f>
        <v>0</v>
      </c>
      <c r="AG532" s="19">
        <f>'RESUMEN TOTAL'!AM550</f>
        <v>0</v>
      </c>
      <c r="AH532" s="19">
        <f>'RESUMEN TOTAL'!AN550</f>
        <v>0</v>
      </c>
      <c r="AI532" s="19">
        <f>'RESUMEN TOTAL'!AO550</f>
        <v>0</v>
      </c>
      <c r="AJ532" s="19" t="e">
        <f>'RESUMEN TOTAL'!#REF!</f>
        <v>#REF!</v>
      </c>
    </row>
    <row r="533" spans="1:36" hidden="1" x14ac:dyDescent="0.25">
      <c r="A533">
        <f>'RESUMEN TOTAL'!A551</f>
        <v>0</v>
      </c>
      <c r="B533" s="33">
        <f>'RESUMEN TOTAL'!B551</f>
        <v>0</v>
      </c>
      <c r="C533">
        <f>'RESUMEN TOTAL'!D551</f>
        <v>0</v>
      </c>
      <c r="D533" s="33">
        <f>'RESUMEN TOTAL'!E551</f>
        <v>0</v>
      </c>
      <c r="E533" s="33">
        <f>'RESUMEN TOTAL'!F551</f>
        <v>0</v>
      </c>
      <c r="F533" s="19">
        <f>'RESUMEN TOTAL'!L551</f>
        <v>0</v>
      </c>
      <c r="G533" s="19">
        <f>'RESUMEN TOTAL'!M551</f>
        <v>0</v>
      </c>
      <c r="H533" s="88">
        <f>'RESUMEN TOTAL'!N551</f>
        <v>0</v>
      </c>
      <c r="I533" s="19">
        <f>'RESUMEN TOTAL'!O551</f>
        <v>0</v>
      </c>
      <c r="J533" s="19">
        <f>'RESUMEN TOTAL'!P551</f>
        <v>0</v>
      </c>
      <c r="K533" s="19">
        <f>'RESUMEN TOTAL'!Q551</f>
        <v>0</v>
      </c>
      <c r="L533" s="19">
        <f>'RESUMEN TOTAL'!R551</f>
        <v>0</v>
      </c>
      <c r="M533" s="19">
        <f>'RESUMEN TOTAL'!S551</f>
        <v>0</v>
      </c>
      <c r="N533" s="19">
        <f>'RESUMEN TOTAL'!T551</f>
        <v>0</v>
      </c>
      <c r="O533" s="19">
        <f>'RESUMEN TOTAL'!U551</f>
        <v>0</v>
      </c>
      <c r="P533" s="19">
        <f>'RESUMEN TOTAL'!V551</f>
        <v>0</v>
      </c>
      <c r="Q533" s="19">
        <f>'RESUMEN TOTAL'!W551</f>
        <v>0</v>
      </c>
      <c r="R533" s="19">
        <f>'RESUMEN TOTAL'!X551</f>
        <v>0</v>
      </c>
      <c r="S533" s="19">
        <f>'RESUMEN TOTAL'!Y551</f>
        <v>0</v>
      </c>
      <c r="T533" s="19">
        <f>'RESUMEN TOTAL'!Z551</f>
        <v>0</v>
      </c>
      <c r="U533" s="19">
        <f>'RESUMEN TOTAL'!AA551</f>
        <v>0</v>
      </c>
      <c r="V533" s="19">
        <f>'RESUMEN TOTAL'!AB551</f>
        <v>0</v>
      </c>
      <c r="W533" s="19">
        <f>'RESUMEN TOTAL'!AC551</f>
        <v>0</v>
      </c>
      <c r="X533" s="19">
        <f>'RESUMEN TOTAL'!AD551</f>
        <v>0</v>
      </c>
      <c r="Y533" s="19">
        <f>'RESUMEN TOTAL'!AE551</f>
        <v>0</v>
      </c>
      <c r="Z533" s="19">
        <f>'RESUMEN TOTAL'!AF551</f>
        <v>0</v>
      </c>
      <c r="AA533" s="19">
        <f>'RESUMEN TOTAL'!AG551</f>
        <v>0</v>
      </c>
      <c r="AB533" s="19">
        <f>'RESUMEN TOTAL'!AH551</f>
        <v>0</v>
      </c>
      <c r="AC533" s="19">
        <f>'RESUMEN TOTAL'!AI551</f>
        <v>0</v>
      </c>
      <c r="AD533" s="19">
        <f>'RESUMEN TOTAL'!AJ551</f>
        <v>0</v>
      </c>
      <c r="AE533" s="19">
        <f>'RESUMEN TOTAL'!AK551</f>
        <v>0</v>
      </c>
      <c r="AF533" s="19">
        <f>'RESUMEN TOTAL'!AL551</f>
        <v>0</v>
      </c>
      <c r="AG533" s="19">
        <f>'RESUMEN TOTAL'!AM551</f>
        <v>0</v>
      </c>
      <c r="AH533" s="19">
        <f>'RESUMEN TOTAL'!AN551</f>
        <v>0</v>
      </c>
      <c r="AI533" s="19">
        <f>'RESUMEN TOTAL'!AO551</f>
        <v>0</v>
      </c>
      <c r="AJ533" s="19" t="e">
        <f>'RESUMEN TOTAL'!#REF!</f>
        <v>#REF!</v>
      </c>
    </row>
    <row r="534" spans="1:36" hidden="1" x14ac:dyDescent="0.25">
      <c r="A534">
        <f>'RESUMEN TOTAL'!A552</f>
        <v>0</v>
      </c>
      <c r="B534" s="33">
        <f>'RESUMEN TOTAL'!B552</f>
        <v>0</v>
      </c>
      <c r="C534">
        <f>'RESUMEN TOTAL'!D552</f>
        <v>0</v>
      </c>
      <c r="D534" s="33">
        <f>'RESUMEN TOTAL'!E552</f>
        <v>0</v>
      </c>
      <c r="E534" s="33">
        <f>'RESUMEN TOTAL'!F552</f>
        <v>0</v>
      </c>
      <c r="F534" s="19">
        <f>'RESUMEN TOTAL'!L552</f>
        <v>0</v>
      </c>
      <c r="G534" s="19">
        <f>'RESUMEN TOTAL'!M552</f>
        <v>0</v>
      </c>
      <c r="H534" s="88">
        <f>'RESUMEN TOTAL'!N552</f>
        <v>0</v>
      </c>
      <c r="I534" s="19">
        <f>'RESUMEN TOTAL'!O552</f>
        <v>0</v>
      </c>
      <c r="J534" s="19">
        <f>'RESUMEN TOTAL'!P552</f>
        <v>0</v>
      </c>
      <c r="K534" s="19">
        <f>'RESUMEN TOTAL'!Q552</f>
        <v>0</v>
      </c>
      <c r="L534" s="19">
        <f>'RESUMEN TOTAL'!R552</f>
        <v>0</v>
      </c>
      <c r="M534" s="19">
        <f>'RESUMEN TOTAL'!S552</f>
        <v>0</v>
      </c>
      <c r="N534" s="19">
        <f>'RESUMEN TOTAL'!T552</f>
        <v>0</v>
      </c>
      <c r="O534" s="19">
        <f>'RESUMEN TOTAL'!U552</f>
        <v>0</v>
      </c>
      <c r="P534" s="19">
        <f>'RESUMEN TOTAL'!V552</f>
        <v>0</v>
      </c>
      <c r="Q534" s="19">
        <f>'RESUMEN TOTAL'!W552</f>
        <v>0</v>
      </c>
      <c r="R534" s="19">
        <f>'RESUMEN TOTAL'!X552</f>
        <v>0</v>
      </c>
      <c r="S534" s="19">
        <f>'RESUMEN TOTAL'!Y552</f>
        <v>0</v>
      </c>
      <c r="T534" s="19">
        <f>'RESUMEN TOTAL'!Z552</f>
        <v>0</v>
      </c>
      <c r="U534" s="19">
        <f>'RESUMEN TOTAL'!AA552</f>
        <v>0</v>
      </c>
      <c r="V534" s="19">
        <f>'RESUMEN TOTAL'!AB552</f>
        <v>0</v>
      </c>
      <c r="W534" s="19">
        <f>'RESUMEN TOTAL'!AC552</f>
        <v>0</v>
      </c>
      <c r="X534" s="19">
        <f>'RESUMEN TOTAL'!AD552</f>
        <v>0</v>
      </c>
      <c r="Y534" s="19">
        <f>'RESUMEN TOTAL'!AE552</f>
        <v>0</v>
      </c>
      <c r="Z534" s="19">
        <f>'RESUMEN TOTAL'!AF552</f>
        <v>0</v>
      </c>
      <c r="AA534" s="19">
        <f>'RESUMEN TOTAL'!AG552</f>
        <v>0</v>
      </c>
      <c r="AB534" s="19">
        <f>'RESUMEN TOTAL'!AH552</f>
        <v>0</v>
      </c>
      <c r="AC534" s="19">
        <f>'RESUMEN TOTAL'!AI552</f>
        <v>0</v>
      </c>
      <c r="AD534" s="19">
        <f>'RESUMEN TOTAL'!AJ552</f>
        <v>0</v>
      </c>
      <c r="AE534" s="19">
        <f>'RESUMEN TOTAL'!AK552</f>
        <v>0</v>
      </c>
      <c r="AF534" s="19">
        <f>'RESUMEN TOTAL'!AL552</f>
        <v>0</v>
      </c>
      <c r="AG534" s="19">
        <f>'RESUMEN TOTAL'!AM552</f>
        <v>0</v>
      </c>
      <c r="AH534" s="19">
        <f>'RESUMEN TOTAL'!AN552</f>
        <v>0</v>
      </c>
      <c r="AI534" s="19">
        <f>'RESUMEN TOTAL'!AO552</f>
        <v>0</v>
      </c>
      <c r="AJ534" s="19" t="e">
        <f>'RESUMEN TOTAL'!#REF!</f>
        <v>#REF!</v>
      </c>
    </row>
    <row r="535" spans="1:36" hidden="1" x14ac:dyDescent="0.25">
      <c r="A535">
        <f>'RESUMEN TOTAL'!A553</f>
        <v>0</v>
      </c>
      <c r="B535" s="33">
        <f>'RESUMEN TOTAL'!B553</f>
        <v>0</v>
      </c>
      <c r="C535">
        <f>'RESUMEN TOTAL'!D553</f>
        <v>0</v>
      </c>
      <c r="D535" s="33">
        <f>'RESUMEN TOTAL'!E553</f>
        <v>0</v>
      </c>
      <c r="E535" s="33">
        <f>'RESUMEN TOTAL'!F553</f>
        <v>0</v>
      </c>
      <c r="F535" s="19">
        <f>'RESUMEN TOTAL'!L553</f>
        <v>0</v>
      </c>
      <c r="G535" s="19">
        <f>'RESUMEN TOTAL'!M553</f>
        <v>0</v>
      </c>
      <c r="H535" s="88">
        <f>'RESUMEN TOTAL'!N553</f>
        <v>0</v>
      </c>
      <c r="I535" s="19">
        <f>'RESUMEN TOTAL'!O553</f>
        <v>0</v>
      </c>
      <c r="J535" s="19">
        <f>'RESUMEN TOTAL'!P553</f>
        <v>0</v>
      </c>
      <c r="K535" s="19">
        <f>'RESUMEN TOTAL'!Q553</f>
        <v>0</v>
      </c>
      <c r="L535" s="19">
        <f>'RESUMEN TOTAL'!R553</f>
        <v>0</v>
      </c>
      <c r="M535" s="19">
        <f>'RESUMEN TOTAL'!S553</f>
        <v>0</v>
      </c>
      <c r="N535" s="19">
        <f>'RESUMEN TOTAL'!T553</f>
        <v>0</v>
      </c>
      <c r="O535" s="19">
        <f>'RESUMEN TOTAL'!U553</f>
        <v>0</v>
      </c>
      <c r="P535" s="19">
        <f>'RESUMEN TOTAL'!V553</f>
        <v>0</v>
      </c>
      <c r="Q535" s="19">
        <f>'RESUMEN TOTAL'!W553</f>
        <v>0</v>
      </c>
      <c r="R535" s="19">
        <f>'RESUMEN TOTAL'!X553</f>
        <v>0</v>
      </c>
      <c r="S535" s="19">
        <f>'RESUMEN TOTAL'!Y553</f>
        <v>0</v>
      </c>
      <c r="T535" s="19">
        <f>'RESUMEN TOTAL'!Z553</f>
        <v>0</v>
      </c>
      <c r="U535" s="19">
        <f>'RESUMEN TOTAL'!AA553</f>
        <v>0</v>
      </c>
      <c r="V535" s="19">
        <f>'RESUMEN TOTAL'!AB553</f>
        <v>0</v>
      </c>
      <c r="W535" s="19">
        <f>'RESUMEN TOTAL'!AC553</f>
        <v>0</v>
      </c>
      <c r="X535" s="19">
        <f>'RESUMEN TOTAL'!AD553</f>
        <v>0</v>
      </c>
      <c r="Y535" s="19">
        <f>'RESUMEN TOTAL'!AE553</f>
        <v>0</v>
      </c>
      <c r="Z535" s="19">
        <f>'RESUMEN TOTAL'!AF553</f>
        <v>0</v>
      </c>
      <c r="AA535" s="19">
        <f>'RESUMEN TOTAL'!AG553</f>
        <v>0</v>
      </c>
      <c r="AB535" s="19">
        <f>'RESUMEN TOTAL'!AH553</f>
        <v>0</v>
      </c>
      <c r="AC535" s="19">
        <f>'RESUMEN TOTAL'!AI553</f>
        <v>0</v>
      </c>
      <c r="AD535" s="19">
        <f>'RESUMEN TOTAL'!AJ553</f>
        <v>0</v>
      </c>
      <c r="AE535" s="19">
        <f>'RESUMEN TOTAL'!AK553</f>
        <v>0</v>
      </c>
      <c r="AF535" s="19">
        <f>'RESUMEN TOTAL'!AL553</f>
        <v>0</v>
      </c>
      <c r="AG535" s="19">
        <f>'RESUMEN TOTAL'!AM553</f>
        <v>0</v>
      </c>
      <c r="AH535" s="19">
        <f>'RESUMEN TOTAL'!AN553</f>
        <v>0</v>
      </c>
      <c r="AI535" s="19">
        <f>'RESUMEN TOTAL'!AO553</f>
        <v>0</v>
      </c>
      <c r="AJ535" s="19" t="e">
        <f>'RESUMEN TOTAL'!#REF!</f>
        <v>#REF!</v>
      </c>
    </row>
    <row r="536" spans="1:36" hidden="1" x14ac:dyDescent="0.25">
      <c r="A536">
        <f>'RESUMEN TOTAL'!A554</f>
        <v>0</v>
      </c>
      <c r="B536" s="33">
        <f>'RESUMEN TOTAL'!B554</f>
        <v>0</v>
      </c>
      <c r="C536">
        <f>'RESUMEN TOTAL'!D554</f>
        <v>0</v>
      </c>
      <c r="D536" s="33">
        <f>'RESUMEN TOTAL'!E554</f>
        <v>0</v>
      </c>
      <c r="E536" s="33">
        <f>'RESUMEN TOTAL'!F554</f>
        <v>0</v>
      </c>
      <c r="F536" s="19">
        <f>'RESUMEN TOTAL'!L554</f>
        <v>0</v>
      </c>
      <c r="G536" s="19">
        <f>'RESUMEN TOTAL'!M554</f>
        <v>0</v>
      </c>
      <c r="H536" s="88">
        <f>'RESUMEN TOTAL'!N554</f>
        <v>0</v>
      </c>
      <c r="I536" s="19">
        <f>'RESUMEN TOTAL'!O554</f>
        <v>0</v>
      </c>
      <c r="J536" s="19">
        <f>'RESUMEN TOTAL'!P554</f>
        <v>0</v>
      </c>
      <c r="K536" s="19">
        <f>'RESUMEN TOTAL'!Q554</f>
        <v>0</v>
      </c>
      <c r="L536" s="19">
        <f>'RESUMEN TOTAL'!R554</f>
        <v>0</v>
      </c>
      <c r="M536" s="19">
        <f>'RESUMEN TOTAL'!S554</f>
        <v>0</v>
      </c>
      <c r="N536" s="19">
        <f>'RESUMEN TOTAL'!T554</f>
        <v>0</v>
      </c>
      <c r="O536" s="19">
        <f>'RESUMEN TOTAL'!U554</f>
        <v>0</v>
      </c>
      <c r="P536" s="19">
        <f>'RESUMEN TOTAL'!V554</f>
        <v>0</v>
      </c>
      <c r="Q536" s="19">
        <f>'RESUMEN TOTAL'!W554</f>
        <v>0</v>
      </c>
      <c r="R536" s="19">
        <f>'RESUMEN TOTAL'!X554</f>
        <v>0</v>
      </c>
      <c r="S536" s="19">
        <f>'RESUMEN TOTAL'!Y554</f>
        <v>0</v>
      </c>
      <c r="T536" s="19">
        <f>'RESUMEN TOTAL'!Z554</f>
        <v>0</v>
      </c>
      <c r="U536" s="19">
        <f>'RESUMEN TOTAL'!AA554</f>
        <v>0</v>
      </c>
      <c r="V536" s="19">
        <f>'RESUMEN TOTAL'!AB554</f>
        <v>0</v>
      </c>
      <c r="W536" s="19">
        <f>'RESUMEN TOTAL'!AC554</f>
        <v>0</v>
      </c>
      <c r="X536" s="19">
        <f>'RESUMEN TOTAL'!AD554</f>
        <v>0</v>
      </c>
      <c r="Y536" s="19">
        <f>'RESUMEN TOTAL'!AE554</f>
        <v>0</v>
      </c>
      <c r="Z536" s="19">
        <f>'RESUMEN TOTAL'!AF554</f>
        <v>0</v>
      </c>
      <c r="AA536" s="19">
        <f>'RESUMEN TOTAL'!AG554</f>
        <v>0</v>
      </c>
      <c r="AB536" s="19">
        <f>'RESUMEN TOTAL'!AH554</f>
        <v>0</v>
      </c>
      <c r="AC536" s="19">
        <f>'RESUMEN TOTAL'!AI554</f>
        <v>0</v>
      </c>
      <c r="AD536" s="19">
        <f>'RESUMEN TOTAL'!AJ554</f>
        <v>0</v>
      </c>
      <c r="AE536" s="19">
        <f>'RESUMEN TOTAL'!AK554</f>
        <v>0</v>
      </c>
      <c r="AF536" s="19">
        <f>'RESUMEN TOTAL'!AL554</f>
        <v>0</v>
      </c>
      <c r="AG536" s="19">
        <f>'RESUMEN TOTAL'!AM554</f>
        <v>0</v>
      </c>
      <c r="AH536" s="19">
        <f>'RESUMEN TOTAL'!AN554</f>
        <v>0</v>
      </c>
      <c r="AI536" s="19">
        <f>'RESUMEN TOTAL'!AO554</f>
        <v>0</v>
      </c>
      <c r="AJ536" s="19" t="e">
        <f>'RESUMEN TOTAL'!#REF!</f>
        <v>#REF!</v>
      </c>
    </row>
    <row r="537" spans="1:36" hidden="1" x14ac:dyDescent="0.25">
      <c r="A537">
        <f>'RESUMEN TOTAL'!A555</f>
        <v>0</v>
      </c>
      <c r="B537" s="33">
        <f>'RESUMEN TOTAL'!B555</f>
        <v>0</v>
      </c>
      <c r="C537">
        <f>'RESUMEN TOTAL'!D555</f>
        <v>0</v>
      </c>
      <c r="D537" s="33">
        <f>'RESUMEN TOTAL'!E555</f>
        <v>0</v>
      </c>
      <c r="E537" s="33">
        <f>'RESUMEN TOTAL'!F555</f>
        <v>0</v>
      </c>
      <c r="F537" s="19">
        <f>'RESUMEN TOTAL'!L555</f>
        <v>0</v>
      </c>
      <c r="G537" s="19">
        <f>'RESUMEN TOTAL'!M555</f>
        <v>0</v>
      </c>
      <c r="H537" s="88">
        <f>'RESUMEN TOTAL'!N555</f>
        <v>0</v>
      </c>
      <c r="I537" s="19">
        <f>'RESUMEN TOTAL'!O555</f>
        <v>0</v>
      </c>
      <c r="J537" s="19">
        <f>'RESUMEN TOTAL'!P555</f>
        <v>0</v>
      </c>
      <c r="K537" s="19">
        <f>'RESUMEN TOTAL'!Q555</f>
        <v>0</v>
      </c>
      <c r="L537" s="19">
        <f>'RESUMEN TOTAL'!R555</f>
        <v>0</v>
      </c>
      <c r="M537" s="19">
        <f>'RESUMEN TOTAL'!S555</f>
        <v>0</v>
      </c>
      <c r="N537" s="19">
        <f>'RESUMEN TOTAL'!T555</f>
        <v>0</v>
      </c>
      <c r="O537" s="19">
        <f>'RESUMEN TOTAL'!U555</f>
        <v>0</v>
      </c>
      <c r="P537" s="19">
        <f>'RESUMEN TOTAL'!V555</f>
        <v>0</v>
      </c>
      <c r="Q537" s="19">
        <f>'RESUMEN TOTAL'!W555</f>
        <v>0</v>
      </c>
      <c r="R537" s="19">
        <f>'RESUMEN TOTAL'!X555</f>
        <v>0</v>
      </c>
      <c r="S537" s="19">
        <f>'RESUMEN TOTAL'!Y555</f>
        <v>0</v>
      </c>
      <c r="T537" s="19">
        <f>'RESUMEN TOTAL'!Z555</f>
        <v>0</v>
      </c>
      <c r="U537" s="19">
        <f>'RESUMEN TOTAL'!AA555</f>
        <v>0</v>
      </c>
      <c r="V537" s="19">
        <f>'RESUMEN TOTAL'!AB555</f>
        <v>0</v>
      </c>
      <c r="W537" s="19">
        <f>'RESUMEN TOTAL'!AC555</f>
        <v>0</v>
      </c>
      <c r="X537" s="19">
        <f>'RESUMEN TOTAL'!AD555</f>
        <v>0</v>
      </c>
      <c r="Y537" s="19">
        <f>'RESUMEN TOTAL'!AE555</f>
        <v>0</v>
      </c>
      <c r="Z537" s="19">
        <f>'RESUMEN TOTAL'!AF555</f>
        <v>0</v>
      </c>
      <c r="AA537" s="19">
        <f>'RESUMEN TOTAL'!AG555</f>
        <v>0</v>
      </c>
      <c r="AB537" s="19">
        <f>'RESUMEN TOTAL'!AH555</f>
        <v>0</v>
      </c>
      <c r="AC537" s="19">
        <f>'RESUMEN TOTAL'!AI555</f>
        <v>0</v>
      </c>
      <c r="AD537" s="19">
        <f>'RESUMEN TOTAL'!AJ555</f>
        <v>0</v>
      </c>
      <c r="AE537" s="19">
        <f>'RESUMEN TOTAL'!AK555</f>
        <v>0</v>
      </c>
      <c r="AF537" s="19">
        <f>'RESUMEN TOTAL'!AL555</f>
        <v>0</v>
      </c>
      <c r="AG537" s="19">
        <f>'RESUMEN TOTAL'!AM555</f>
        <v>0</v>
      </c>
      <c r="AH537" s="19">
        <f>'RESUMEN TOTAL'!AN555</f>
        <v>0</v>
      </c>
      <c r="AI537" s="19">
        <f>'RESUMEN TOTAL'!AO555</f>
        <v>0</v>
      </c>
      <c r="AJ537" s="19" t="e">
        <f>'RESUMEN TOTAL'!#REF!</f>
        <v>#REF!</v>
      </c>
    </row>
    <row r="538" spans="1:36" hidden="1" x14ac:dyDescent="0.25">
      <c r="A538">
        <f>'RESUMEN TOTAL'!A556</f>
        <v>0</v>
      </c>
      <c r="B538" s="33">
        <f>'RESUMEN TOTAL'!B556</f>
        <v>0</v>
      </c>
      <c r="C538">
        <f>'RESUMEN TOTAL'!D556</f>
        <v>0</v>
      </c>
      <c r="D538" s="33">
        <f>'RESUMEN TOTAL'!E556</f>
        <v>0</v>
      </c>
      <c r="E538" s="33">
        <f>'RESUMEN TOTAL'!F556</f>
        <v>0</v>
      </c>
      <c r="F538" s="19">
        <f>'RESUMEN TOTAL'!L556</f>
        <v>0</v>
      </c>
      <c r="G538" s="19">
        <f>'RESUMEN TOTAL'!M556</f>
        <v>0</v>
      </c>
      <c r="H538" s="88">
        <f>'RESUMEN TOTAL'!N556</f>
        <v>0</v>
      </c>
      <c r="I538" s="19">
        <f>'RESUMEN TOTAL'!O556</f>
        <v>0</v>
      </c>
      <c r="J538" s="19">
        <f>'RESUMEN TOTAL'!P556</f>
        <v>0</v>
      </c>
      <c r="K538" s="19">
        <f>'RESUMEN TOTAL'!Q556</f>
        <v>0</v>
      </c>
      <c r="L538" s="19">
        <f>'RESUMEN TOTAL'!R556</f>
        <v>0</v>
      </c>
      <c r="M538" s="19">
        <f>'RESUMEN TOTAL'!S556</f>
        <v>0</v>
      </c>
      <c r="N538" s="19">
        <f>'RESUMEN TOTAL'!T556</f>
        <v>0</v>
      </c>
      <c r="O538" s="19">
        <f>'RESUMEN TOTAL'!U556</f>
        <v>0</v>
      </c>
      <c r="P538" s="19">
        <f>'RESUMEN TOTAL'!V556</f>
        <v>0</v>
      </c>
      <c r="Q538" s="19">
        <f>'RESUMEN TOTAL'!W556</f>
        <v>0</v>
      </c>
      <c r="R538" s="19">
        <f>'RESUMEN TOTAL'!X556</f>
        <v>0</v>
      </c>
      <c r="S538" s="19">
        <f>'RESUMEN TOTAL'!Y556</f>
        <v>0</v>
      </c>
      <c r="T538" s="19">
        <f>'RESUMEN TOTAL'!Z556</f>
        <v>0</v>
      </c>
      <c r="U538" s="19">
        <f>'RESUMEN TOTAL'!AA556</f>
        <v>0</v>
      </c>
      <c r="V538" s="19">
        <f>'RESUMEN TOTAL'!AB556</f>
        <v>0</v>
      </c>
      <c r="W538" s="19">
        <f>'RESUMEN TOTAL'!AC556</f>
        <v>0</v>
      </c>
      <c r="X538" s="19">
        <f>'RESUMEN TOTAL'!AD556</f>
        <v>0</v>
      </c>
      <c r="Y538" s="19">
        <f>'RESUMEN TOTAL'!AE556</f>
        <v>0</v>
      </c>
      <c r="Z538" s="19">
        <f>'RESUMEN TOTAL'!AF556</f>
        <v>0</v>
      </c>
      <c r="AA538" s="19">
        <f>'RESUMEN TOTAL'!AG556</f>
        <v>0</v>
      </c>
      <c r="AB538" s="19">
        <f>'RESUMEN TOTAL'!AH556</f>
        <v>0</v>
      </c>
      <c r="AC538" s="19">
        <f>'RESUMEN TOTAL'!AI556</f>
        <v>0</v>
      </c>
      <c r="AD538" s="19">
        <f>'RESUMEN TOTAL'!AJ556</f>
        <v>0</v>
      </c>
      <c r="AE538" s="19">
        <f>'RESUMEN TOTAL'!AK556</f>
        <v>0</v>
      </c>
      <c r="AF538" s="19">
        <f>'RESUMEN TOTAL'!AL556</f>
        <v>0</v>
      </c>
      <c r="AG538" s="19">
        <f>'RESUMEN TOTAL'!AM556</f>
        <v>0</v>
      </c>
      <c r="AH538" s="19">
        <f>'RESUMEN TOTAL'!AN556</f>
        <v>0</v>
      </c>
      <c r="AI538" s="19">
        <f>'RESUMEN TOTAL'!AO556</f>
        <v>0</v>
      </c>
      <c r="AJ538" s="19" t="e">
        <f>'RESUMEN TOTAL'!#REF!</f>
        <v>#REF!</v>
      </c>
    </row>
    <row r="539" spans="1:36" hidden="1" x14ac:dyDescent="0.25">
      <c r="A539">
        <f>'RESUMEN TOTAL'!A557</f>
        <v>0</v>
      </c>
      <c r="B539" s="33">
        <f>'RESUMEN TOTAL'!B557</f>
        <v>0</v>
      </c>
      <c r="C539">
        <f>'RESUMEN TOTAL'!D557</f>
        <v>0</v>
      </c>
      <c r="D539" s="33">
        <f>'RESUMEN TOTAL'!E557</f>
        <v>0</v>
      </c>
      <c r="E539" s="33">
        <f>'RESUMEN TOTAL'!F557</f>
        <v>0</v>
      </c>
      <c r="F539" s="19">
        <f>'RESUMEN TOTAL'!L557</f>
        <v>0</v>
      </c>
      <c r="G539" s="19">
        <f>'RESUMEN TOTAL'!M557</f>
        <v>0</v>
      </c>
      <c r="H539" s="88">
        <f>'RESUMEN TOTAL'!N557</f>
        <v>0</v>
      </c>
      <c r="I539" s="19">
        <f>'RESUMEN TOTAL'!O557</f>
        <v>0</v>
      </c>
      <c r="J539" s="19">
        <f>'RESUMEN TOTAL'!P557</f>
        <v>0</v>
      </c>
      <c r="K539" s="19">
        <f>'RESUMEN TOTAL'!Q557</f>
        <v>0</v>
      </c>
      <c r="L539" s="19">
        <f>'RESUMEN TOTAL'!R557</f>
        <v>0</v>
      </c>
      <c r="M539" s="19">
        <f>'RESUMEN TOTAL'!S557</f>
        <v>0</v>
      </c>
      <c r="N539" s="19">
        <f>'RESUMEN TOTAL'!T557</f>
        <v>0</v>
      </c>
      <c r="O539" s="19">
        <f>'RESUMEN TOTAL'!U557</f>
        <v>0</v>
      </c>
      <c r="P539" s="19">
        <f>'RESUMEN TOTAL'!V557</f>
        <v>0</v>
      </c>
      <c r="Q539" s="19">
        <f>'RESUMEN TOTAL'!W557</f>
        <v>0</v>
      </c>
      <c r="R539" s="19">
        <f>'RESUMEN TOTAL'!X557</f>
        <v>0</v>
      </c>
      <c r="S539" s="19">
        <f>'RESUMEN TOTAL'!Y557</f>
        <v>0</v>
      </c>
      <c r="T539" s="19">
        <f>'RESUMEN TOTAL'!Z557</f>
        <v>0</v>
      </c>
      <c r="U539" s="19">
        <f>'RESUMEN TOTAL'!AA557</f>
        <v>0</v>
      </c>
      <c r="V539" s="19">
        <f>'RESUMEN TOTAL'!AB557</f>
        <v>0</v>
      </c>
      <c r="W539" s="19">
        <f>'RESUMEN TOTAL'!AC557</f>
        <v>0</v>
      </c>
      <c r="X539" s="19">
        <f>'RESUMEN TOTAL'!AD557</f>
        <v>0</v>
      </c>
      <c r="Y539" s="19">
        <f>'RESUMEN TOTAL'!AE557</f>
        <v>0</v>
      </c>
      <c r="Z539" s="19">
        <f>'RESUMEN TOTAL'!AF557</f>
        <v>0</v>
      </c>
      <c r="AA539" s="19">
        <f>'RESUMEN TOTAL'!AG557</f>
        <v>0</v>
      </c>
      <c r="AB539" s="19">
        <f>'RESUMEN TOTAL'!AH557</f>
        <v>0</v>
      </c>
      <c r="AC539" s="19">
        <f>'RESUMEN TOTAL'!AI557</f>
        <v>0</v>
      </c>
      <c r="AD539" s="19">
        <f>'RESUMEN TOTAL'!AJ557</f>
        <v>0</v>
      </c>
      <c r="AE539" s="19">
        <f>'RESUMEN TOTAL'!AK557</f>
        <v>0</v>
      </c>
      <c r="AF539" s="19">
        <f>'RESUMEN TOTAL'!AL557</f>
        <v>0</v>
      </c>
      <c r="AG539" s="19">
        <f>'RESUMEN TOTAL'!AM557</f>
        <v>0</v>
      </c>
      <c r="AH539" s="19">
        <f>'RESUMEN TOTAL'!AN557</f>
        <v>0</v>
      </c>
      <c r="AI539" s="19">
        <f>'RESUMEN TOTAL'!AO557</f>
        <v>0</v>
      </c>
      <c r="AJ539" s="19" t="e">
        <f>'RESUMEN TOTAL'!#REF!</f>
        <v>#REF!</v>
      </c>
    </row>
    <row r="540" spans="1:36" hidden="1" x14ac:dyDescent="0.25">
      <c r="A540">
        <f>'RESUMEN TOTAL'!A558</f>
        <v>0</v>
      </c>
      <c r="B540" s="33">
        <f>'RESUMEN TOTAL'!B558</f>
        <v>0</v>
      </c>
      <c r="C540">
        <f>'RESUMEN TOTAL'!D558</f>
        <v>0</v>
      </c>
      <c r="D540" s="33">
        <f>'RESUMEN TOTAL'!E558</f>
        <v>0</v>
      </c>
      <c r="E540" s="33">
        <f>'RESUMEN TOTAL'!F558</f>
        <v>0</v>
      </c>
      <c r="F540" s="19">
        <f>'RESUMEN TOTAL'!L558</f>
        <v>0</v>
      </c>
      <c r="G540" s="19">
        <f>'RESUMEN TOTAL'!M558</f>
        <v>0</v>
      </c>
      <c r="H540" s="88">
        <f>'RESUMEN TOTAL'!N558</f>
        <v>0</v>
      </c>
      <c r="I540" s="19">
        <f>'RESUMEN TOTAL'!O558</f>
        <v>0</v>
      </c>
      <c r="J540" s="19">
        <f>'RESUMEN TOTAL'!P558</f>
        <v>0</v>
      </c>
      <c r="K540" s="19">
        <f>'RESUMEN TOTAL'!Q558</f>
        <v>0</v>
      </c>
      <c r="L540" s="19">
        <f>'RESUMEN TOTAL'!R558</f>
        <v>0</v>
      </c>
      <c r="M540" s="19">
        <f>'RESUMEN TOTAL'!S558</f>
        <v>0</v>
      </c>
      <c r="N540" s="19">
        <f>'RESUMEN TOTAL'!T558</f>
        <v>0</v>
      </c>
      <c r="O540" s="19">
        <f>'RESUMEN TOTAL'!U558</f>
        <v>0</v>
      </c>
      <c r="P540" s="19">
        <f>'RESUMEN TOTAL'!V558</f>
        <v>0</v>
      </c>
      <c r="Q540" s="19">
        <f>'RESUMEN TOTAL'!W558</f>
        <v>0</v>
      </c>
      <c r="R540" s="19">
        <f>'RESUMEN TOTAL'!X558</f>
        <v>0</v>
      </c>
      <c r="S540" s="19">
        <f>'RESUMEN TOTAL'!Y558</f>
        <v>0</v>
      </c>
      <c r="T540" s="19">
        <f>'RESUMEN TOTAL'!Z558</f>
        <v>0</v>
      </c>
      <c r="U540" s="19">
        <f>'RESUMEN TOTAL'!AA558</f>
        <v>0</v>
      </c>
      <c r="V540" s="19">
        <f>'RESUMEN TOTAL'!AB558</f>
        <v>0</v>
      </c>
      <c r="W540" s="19">
        <f>'RESUMEN TOTAL'!AC558</f>
        <v>0</v>
      </c>
      <c r="X540" s="19">
        <f>'RESUMEN TOTAL'!AD558</f>
        <v>0</v>
      </c>
      <c r="Y540" s="19">
        <f>'RESUMEN TOTAL'!AE558</f>
        <v>0</v>
      </c>
      <c r="Z540" s="19">
        <f>'RESUMEN TOTAL'!AF558</f>
        <v>0</v>
      </c>
      <c r="AA540" s="19">
        <f>'RESUMEN TOTAL'!AG558</f>
        <v>0</v>
      </c>
      <c r="AB540" s="19">
        <f>'RESUMEN TOTAL'!AH558</f>
        <v>0</v>
      </c>
      <c r="AC540" s="19">
        <f>'RESUMEN TOTAL'!AI558</f>
        <v>0</v>
      </c>
      <c r="AD540" s="19">
        <f>'RESUMEN TOTAL'!AJ558</f>
        <v>0</v>
      </c>
      <c r="AE540" s="19">
        <f>'RESUMEN TOTAL'!AK558</f>
        <v>0</v>
      </c>
      <c r="AF540" s="19">
        <f>'RESUMEN TOTAL'!AL558</f>
        <v>0</v>
      </c>
      <c r="AG540" s="19">
        <f>'RESUMEN TOTAL'!AM558</f>
        <v>0</v>
      </c>
      <c r="AH540" s="19">
        <f>'RESUMEN TOTAL'!AN558</f>
        <v>0</v>
      </c>
      <c r="AI540" s="19">
        <f>'RESUMEN TOTAL'!AO558</f>
        <v>0</v>
      </c>
      <c r="AJ540" s="19" t="e">
        <f>'RESUMEN TOTAL'!#REF!</f>
        <v>#REF!</v>
      </c>
    </row>
    <row r="541" spans="1:36" hidden="1" x14ac:dyDescent="0.25">
      <c r="A541">
        <f>'RESUMEN TOTAL'!A559</f>
        <v>0</v>
      </c>
      <c r="B541" s="33">
        <f>'RESUMEN TOTAL'!B559</f>
        <v>0</v>
      </c>
      <c r="C541">
        <f>'RESUMEN TOTAL'!D559</f>
        <v>0</v>
      </c>
      <c r="D541" s="33">
        <f>'RESUMEN TOTAL'!E559</f>
        <v>0</v>
      </c>
      <c r="E541" s="33">
        <f>'RESUMEN TOTAL'!F559</f>
        <v>0</v>
      </c>
      <c r="F541" s="19">
        <f>'RESUMEN TOTAL'!L559</f>
        <v>0</v>
      </c>
      <c r="G541" s="19">
        <f>'RESUMEN TOTAL'!M559</f>
        <v>0</v>
      </c>
      <c r="H541" s="88">
        <f>'RESUMEN TOTAL'!N559</f>
        <v>0</v>
      </c>
      <c r="I541" s="19">
        <f>'RESUMEN TOTAL'!O559</f>
        <v>0</v>
      </c>
      <c r="J541" s="19">
        <f>'RESUMEN TOTAL'!P559</f>
        <v>0</v>
      </c>
      <c r="K541" s="19">
        <f>'RESUMEN TOTAL'!Q559</f>
        <v>0</v>
      </c>
      <c r="L541" s="19">
        <f>'RESUMEN TOTAL'!R559</f>
        <v>0</v>
      </c>
      <c r="M541" s="19">
        <f>'RESUMEN TOTAL'!S559</f>
        <v>0</v>
      </c>
      <c r="N541" s="19">
        <f>'RESUMEN TOTAL'!T559</f>
        <v>0</v>
      </c>
      <c r="O541" s="19">
        <f>'RESUMEN TOTAL'!U559</f>
        <v>0</v>
      </c>
      <c r="P541" s="19">
        <f>'RESUMEN TOTAL'!V559</f>
        <v>0</v>
      </c>
      <c r="Q541" s="19">
        <f>'RESUMEN TOTAL'!W559</f>
        <v>0</v>
      </c>
      <c r="R541" s="19">
        <f>'RESUMEN TOTAL'!X559</f>
        <v>0</v>
      </c>
      <c r="S541" s="19">
        <f>'RESUMEN TOTAL'!Y559</f>
        <v>0</v>
      </c>
      <c r="T541" s="19">
        <f>'RESUMEN TOTAL'!Z559</f>
        <v>0</v>
      </c>
      <c r="U541" s="19">
        <f>'RESUMEN TOTAL'!AA559</f>
        <v>0</v>
      </c>
      <c r="V541" s="19">
        <f>'RESUMEN TOTAL'!AB559</f>
        <v>0</v>
      </c>
      <c r="W541" s="19">
        <f>'RESUMEN TOTAL'!AC559</f>
        <v>0</v>
      </c>
      <c r="X541" s="19">
        <f>'RESUMEN TOTAL'!AD559</f>
        <v>0</v>
      </c>
      <c r="Y541" s="19">
        <f>'RESUMEN TOTAL'!AE559</f>
        <v>0</v>
      </c>
      <c r="Z541" s="19">
        <f>'RESUMEN TOTAL'!AF559</f>
        <v>0</v>
      </c>
      <c r="AA541" s="19">
        <f>'RESUMEN TOTAL'!AG559</f>
        <v>0</v>
      </c>
      <c r="AB541" s="19">
        <f>'RESUMEN TOTAL'!AH559</f>
        <v>0</v>
      </c>
      <c r="AC541" s="19">
        <f>'RESUMEN TOTAL'!AI559</f>
        <v>0</v>
      </c>
      <c r="AD541" s="19">
        <f>'RESUMEN TOTAL'!AJ559</f>
        <v>0</v>
      </c>
      <c r="AE541" s="19">
        <f>'RESUMEN TOTAL'!AK559</f>
        <v>0</v>
      </c>
      <c r="AF541" s="19">
        <f>'RESUMEN TOTAL'!AL559</f>
        <v>0</v>
      </c>
      <c r="AG541" s="19">
        <f>'RESUMEN TOTAL'!AM559</f>
        <v>0</v>
      </c>
      <c r="AH541" s="19">
        <f>'RESUMEN TOTAL'!AN559</f>
        <v>0</v>
      </c>
      <c r="AI541" s="19">
        <f>'RESUMEN TOTAL'!AO559</f>
        <v>0</v>
      </c>
      <c r="AJ541" s="19" t="e">
        <f>'RESUMEN TOTAL'!#REF!</f>
        <v>#REF!</v>
      </c>
    </row>
    <row r="542" spans="1:36" hidden="1" x14ac:dyDescent="0.25">
      <c r="A542">
        <f>'RESUMEN TOTAL'!A560</f>
        <v>0</v>
      </c>
      <c r="B542" s="33">
        <f>'RESUMEN TOTAL'!B560</f>
        <v>0</v>
      </c>
      <c r="C542">
        <f>'RESUMEN TOTAL'!D560</f>
        <v>0</v>
      </c>
      <c r="D542" s="33">
        <f>'RESUMEN TOTAL'!E560</f>
        <v>0</v>
      </c>
      <c r="E542" s="33">
        <f>'RESUMEN TOTAL'!F560</f>
        <v>0</v>
      </c>
      <c r="F542" s="19">
        <f>'RESUMEN TOTAL'!L560</f>
        <v>0</v>
      </c>
      <c r="G542" s="19">
        <f>'RESUMEN TOTAL'!M560</f>
        <v>0</v>
      </c>
      <c r="H542" s="88">
        <f>'RESUMEN TOTAL'!N560</f>
        <v>0</v>
      </c>
      <c r="I542" s="19">
        <f>'RESUMEN TOTAL'!O560</f>
        <v>0</v>
      </c>
      <c r="J542" s="19">
        <f>'RESUMEN TOTAL'!P560</f>
        <v>0</v>
      </c>
      <c r="K542" s="19">
        <f>'RESUMEN TOTAL'!Q560</f>
        <v>0</v>
      </c>
      <c r="L542" s="19">
        <f>'RESUMEN TOTAL'!R560</f>
        <v>0</v>
      </c>
      <c r="M542" s="19">
        <f>'RESUMEN TOTAL'!S560</f>
        <v>0</v>
      </c>
      <c r="N542" s="19">
        <f>'RESUMEN TOTAL'!T560</f>
        <v>0</v>
      </c>
      <c r="O542" s="19">
        <f>'RESUMEN TOTAL'!U560</f>
        <v>0</v>
      </c>
      <c r="P542" s="19">
        <f>'RESUMEN TOTAL'!V560</f>
        <v>0</v>
      </c>
      <c r="Q542" s="19">
        <f>'RESUMEN TOTAL'!W560</f>
        <v>0</v>
      </c>
      <c r="R542" s="19">
        <f>'RESUMEN TOTAL'!X560</f>
        <v>0</v>
      </c>
      <c r="S542" s="19">
        <f>'RESUMEN TOTAL'!Y560</f>
        <v>0</v>
      </c>
      <c r="T542" s="19">
        <f>'RESUMEN TOTAL'!Z560</f>
        <v>0</v>
      </c>
      <c r="U542" s="19">
        <f>'RESUMEN TOTAL'!AA560</f>
        <v>0</v>
      </c>
      <c r="V542" s="19">
        <f>'RESUMEN TOTAL'!AB560</f>
        <v>0</v>
      </c>
      <c r="W542" s="19">
        <f>'RESUMEN TOTAL'!AC560</f>
        <v>0</v>
      </c>
      <c r="X542" s="19">
        <f>'RESUMEN TOTAL'!AD560</f>
        <v>0</v>
      </c>
      <c r="Y542" s="19">
        <f>'RESUMEN TOTAL'!AE560</f>
        <v>0</v>
      </c>
      <c r="Z542" s="19">
        <f>'RESUMEN TOTAL'!AF560</f>
        <v>0</v>
      </c>
      <c r="AA542" s="19">
        <f>'RESUMEN TOTAL'!AG560</f>
        <v>0</v>
      </c>
      <c r="AB542" s="19">
        <f>'RESUMEN TOTAL'!AH560</f>
        <v>0</v>
      </c>
      <c r="AC542" s="19">
        <f>'RESUMEN TOTAL'!AI560</f>
        <v>0</v>
      </c>
      <c r="AD542" s="19">
        <f>'RESUMEN TOTAL'!AJ560</f>
        <v>0</v>
      </c>
      <c r="AE542" s="19">
        <f>'RESUMEN TOTAL'!AK560</f>
        <v>0</v>
      </c>
      <c r="AF542" s="19">
        <f>'RESUMEN TOTAL'!AL560</f>
        <v>0</v>
      </c>
      <c r="AG542" s="19">
        <f>'RESUMEN TOTAL'!AM560</f>
        <v>0</v>
      </c>
      <c r="AH542" s="19">
        <f>'RESUMEN TOTAL'!AN560</f>
        <v>0</v>
      </c>
      <c r="AI542" s="19">
        <f>'RESUMEN TOTAL'!AO560</f>
        <v>0</v>
      </c>
      <c r="AJ542" s="19" t="e">
        <f>'RESUMEN TOTAL'!#REF!</f>
        <v>#REF!</v>
      </c>
    </row>
    <row r="543" spans="1:36" hidden="1" x14ac:dyDescent="0.25">
      <c r="A543">
        <f>'RESUMEN TOTAL'!A561</f>
        <v>0</v>
      </c>
      <c r="B543" s="33">
        <f>'RESUMEN TOTAL'!B561</f>
        <v>0</v>
      </c>
      <c r="C543">
        <f>'RESUMEN TOTAL'!D561</f>
        <v>0</v>
      </c>
      <c r="D543" s="33">
        <f>'RESUMEN TOTAL'!E561</f>
        <v>0</v>
      </c>
      <c r="E543" s="33">
        <f>'RESUMEN TOTAL'!F561</f>
        <v>0</v>
      </c>
      <c r="F543" s="19">
        <f>'RESUMEN TOTAL'!L561</f>
        <v>0</v>
      </c>
      <c r="G543" s="19">
        <f>'RESUMEN TOTAL'!M561</f>
        <v>0</v>
      </c>
      <c r="H543" s="88">
        <f>'RESUMEN TOTAL'!N561</f>
        <v>0</v>
      </c>
      <c r="I543" s="19">
        <f>'RESUMEN TOTAL'!O561</f>
        <v>0</v>
      </c>
      <c r="J543" s="19">
        <f>'RESUMEN TOTAL'!P561</f>
        <v>0</v>
      </c>
      <c r="K543" s="19">
        <f>'RESUMEN TOTAL'!Q561</f>
        <v>0</v>
      </c>
      <c r="L543" s="19">
        <f>'RESUMEN TOTAL'!R561</f>
        <v>0</v>
      </c>
      <c r="M543" s="19">
        <f>'RESUMEN TOTAL'!S561</f>
        <v>0</v>
      </c>
      <c r="N543" s="19">
        <f>'RESUMEN TOTAL'!T561</f>
        <v>0</v>
      </c>
      <c r="O543" s="19">
        <f>'RESUMEN TOTAL'!U561</f>
        <v>0</v>
      </c>
      <c r="P543" s="19">
        <f>'RESUMEN TOTAL'!V561</f>
        <v>0</v>
      </c>
      <c r="Q543" s="19">
        <f>'RESUMEN TOTAL'!W561</f>
        <v>0</v>
      </c>
      <c r="R543" s="19">
        <f>'RESUMEN TOTAL'!X561</f>
        <v>0</v>
      </c>
      <c r="S543" s="19">
        <f>'RESUMEN TOTAL'!Y561</f>
        <v>0</v>
      </c>
      <c r="T543" s="19">
        <f>'RESUMEN TOTAL'!Z561</f>
        <v>0</v>
      </c>
      <c r="U543" s="19">
        <f>'RESUMEN TOTAL'!AA561</f>
        <v>0</v>
      </c>
      <c r="V543" s="19">
        <f>'RESUMEN TOTAL'!AB561</f>
        <v>0</v>
      </c>
      <c r="W543" s="19">
        <f>'RESUMEN TOTAL'!AC561</f>
        <v>0</v>
      </c>
      <c r="X543" s="19">
        <f>'RESUMEN TOTAL'!AD561</f>
        <v>0</v>
      </c>
      <c r="Y543" s="19">
        <f>'RESUMEN TOTAL'!AE561</f>
        <v>0</v>
      </c>
      <c r="Z543" s="19">
        <f>'RESUMEN TOTAL'!AF561</f>
        <v>0</v>
      </c>
      <c r="AA543" s="19">
        <f>'RESUMEN TOTAL'!AG561</f>
        <v>0</v>
      </c>
      <c r="AB543" s="19">
        <f>'RESUMEN TOTAL'!AH561</f>
        <v>0</v>
      </c>
      <c r="AC543" s="19">
        <f>'RESUMEN TOTAL'!AI561</f>
        <v>0</v>
      </c>
      <c r="AD543" s="19">
        <f>'RESUMEN TOTAL'!AJ561</f>
        <v>0</v>
      </c>
      <c r="AE543" s="19">
        <f>'RESUMEN TOTAL'!AK561</f>
        <v>0</v>
      </c>
      <c r="AF543" s="19">
        <f>'RESUMEN TOTAL'!AL561</f>
        <v>0</v>
      </c>
      <c r="AG543" s="19">
        <f>'RESUMEN TOTAL'!AM561</f>
        <v>0</v>
      </c>
      <c r="AH543" s="19">
        <f>'RESUMEN TOTAL'!AN561</f>
        <v>0</v>
      </c>
      <c r="AI543" s="19">
        <f>'RESUMEN TOTAL'!AO561</f>
        <v>0</v>
      </c>
      <c r="AJ543" s="19" t="e">
        <f>'RESUMEN TOTAL'!#REF!</f>
        <v>#REF!</v>
      </c>
    </row>
    <row r="544" spans="1:36" hidden="1" x14ac:dyDescent="0.25">
      <c r="A544">
        <f>'RESUMEN TOTAL'!A562</f>
        <v>0</v>
      </c>
      <c r="B544" s="33">
        <f>'RESUMEN TOTAL'!B562</f>
        <v>0</v>
      </c>
      <c r="C544">
        <f>'RESUMEN TOTAL'!D562</f>
        <v>0</v>
      </c>
      <c r="D544" s="33">
        <f>'RESUMEN TOTAL'!E562</f>
        <v>0</v>
      </c>
      <c r="E544" s="33">
        <f>'RESUMEN TOTAL'!F562</f>
        <v>0</v>
      </c>
      <c r="F544" s="19">
        <f>'RESUMEN TOTAL'!L562</f>
        <v>0</v>
      </c>
      <c r="G544" s="19">
        <f>'RESUMEN TOTAL'!M562</f>
        <v>0</v>
      </c>
      <c r="H544" s="88">
        <f>'RESUMEN TOTAL'!N562</f>
        <v>0</v>
      </c>
      <c r="I544" s="19">
        <f>'RESUMEN TOTAL'!O562</f>
        <v>0</v>
      </c>
      <c r="J544" s="19">
        <f>'RESUMEN TOTAL'!P562</f>
        <v>0</v>
      </c>
      <c r="K544" s="19">
        <f>'RESUMEN TOTAL'!Q562</f>
        <v>0</v>
      </c>
      <c r="L544" s="19">
        <f>'RESUMEN TOTAL'!R562</f>
        <v>0</v>
      </c>
      <c r="M544" s="19">
        <f>'RESUMEN TOTAL'!S562</f>
        <v>0</v>
      </c>
      <c r="N544" s="19">
        <f>'RESUMEN TOTAL'!T562</f>
        <v>0</v>
      </c>
      <c r="O544" s="19">
        <f>'RESUMEN TOTAL'!U562</f>
        <v>0</v>
      </c>
      <c r="P544" s="19">
        <f>'RESUMEN TOTAL'!V562</f>
        <v>0</v>
      </c>
      <c r="Q544" s="19">
        <f>'RESUMEN TOTAL'!W562</f>
        <v>0</v>
      </c>
      <c r="R544" s="19">
        <f>'RESUMEN TOTAL'!X562</f>
        <v>0</v>
      </c>
      <c r="S544" s="19">
        <f>'RESUMEN TOTAL'!Y562</f>
        <v>0</v>
      </c>
      <c r="T544" s="19">
        <f>'RESUMEN TOTAL'!Z562</f>
        <v>0</v>
      </c>
      <c r="U544" s="19">
        <f>'RESUMEN TOTAL'!AA562</f>
        <v>0</v>
      </c>
      <c r="V544" s="19">
        <f>'RESUMEN TOTAL'!AB562</f>
        <v>0</v>
      </c>
      <c r="W544" s="19">
        <f>'RESUMEN TOTAL'!AC562</f>
        <v>0</v>
      </c>
      <c r="X544" s="19">
        <f>'RESUMEN TOTAL'!AD562</f>
        <v>0</v>
      </c>
      <c r="Y544" s="19">
        <f>'RESUMEN TOTAL'!AE562</f>
        <v>0</v>
      </c>
      <c r="Z544" s="19">
        <f>'RESUMEN TOTAL'!AF562</f>
        <v>0</v>
      </c>
      <c r="AA544" s="19">
        <f>'RESUMEN TOTAL'!AG562</f>
        <v>0</v>
      </c>
      <c r="AB544" s="19">
        <f>'RESUMEN TOTAL'!AH562</f>
        <v>0</v>
      </c>
      <c r="AC544" s="19">
        <f>'RESUMEN TOTAL'!AI562</f>
        <v>0</v>
      </c>
      <c r="AD544" s="19">
        <f>'RESUMEN TOTAL'!AJ562</f>
        <v>0</v>
      </c>
      <c r="AE544" s="19">
        <f>'RESUMEN TOTAL'!AK562</f>
        <v>0</v>
      </c>
      <c r="AF544" s="19">
        <f>'RESUMEN TOTAL'!AL562</f>
        <v>0</v>
      </c>
      <c r="AG544" s="19">
        <f>'RESUMEN TOTAL'!AM562</f>
        <v>0</v>
      </c>
      <c r="AH544" s="19">
        <f>'RESUMEN TOTAL'!AN562</f>
        <v>0</v>
      </c>
      <c r="AI544" s="19">
        <f>'RESUMEN TOTAL'!AO562</f>
        <v>0</v>
      </c>
      <c r="AJ544" s="19" t="e">
        <f>'RESUMEN TOTAL'!#REF!</f>
        <v>#REF!</v>
      </c>
    </row>
    <row r="545" spans="1:36" hidden="1" x14ac:dyDescent="0.25">
      <c r="A545">
        <f>'RESUMEN TOTAL'!A563</f>
        <v>0</v>
      </c>
      <c r="B545" s="33">
        <f>'RESUMEN TOTAL'!B563</f>
        <v>0</v>
      </c>
      <c r="C545">
        <f>'RESUMEN TOTAL'!D563</f>
        <v>0</v>
      </c>
      <c r="D545" s="33">
        <f>'RESUMEN TOTAL'!E563</f>
        <v>0</v>
      </c>
      <c r="E545" s="33">
        <f>'RESUMEN TOTAL'!F563</f>
        <v>0</v>
      </c>
      <c r="F545" s="19">
        <f>'RESUMEN TOTAL'!L563</f>
        <v>0</v>
      </c>
      <c r="G545" s="19">
        <f>'RESUMEN TOTAL'!M563</f>
        <v>0</v>
      </c>
      <c r="H545" s="88">
        <f>'RESUMEN TOTAL'!N563</f>
        <v>0</v>
      </c>
      <c r="I545" s="19">
        <f>'RESUMEN TOTAL'!O563</f>
        <v>0</v>
      </c>
      <c r="J545" s="19">
        <f>'RESUMEN TOTAL'!P563</f>
        <v>0</v>
      </c>
      <c r="K545" s="19">
        <f>'RESUMEN TOTAL'!Q563</f>
        <v>0</v>
      </c>
      <c r="L545" s="19">
        <f>'RESUMEN TOTAL'!R563</f>
        <v>0</v>
      </c>
      <c r="M545" s="19">
        <f>'RESUMEN TOTAL'!S563</f>
        <v>0</v>
      </c>
      <c r="N545" s="19">
        <f>'RESUMEN TOTAL'!T563</f>
        <v>0</v>
      </c>
      <c r="O545" s="19">
        <f>'RESUMEN TOTAL'!U563</f>
        <v>0</v>
      </c>
      <c r="P545" s="19">
        <f>'RESUMEN TOTAL'!V563</f>
        <v>0</v>
      </c>
      <c r="Q545" s="19">
        <f>'RESUMEN TOTAL'!W563</f>
        <v>0</v>
      </c>
      <c r="R545" s="19">
        <f>'RESUMEN TOTAL'!X563</f>
        <v>0</v>
      </c>
      <c r="S545" s="19">
        <f>'RESUMEN TOTAL'!Y563</f>
        <v>0</v>
      </c>
      <c r="T545" s="19">
        <f>'RESUMEN TOTAL'!Z563</f>
        <v>0</v>
      </c>
      <c r="U545" s="19">
        <f>'RESUMEN TOTAL'!AA563</f>
        <v>0</v>
      </c>
      <c r="V545" s="19">
        <f>'RESUMEN TOTAL'!AB563</f>
        <v>0</v>
      </c>
      <c r="W545" s="19">
        <f>'RESUMEN TOTAL'!AC563</f>
        <v>0</v>
      </c>
      <c r="X545" s="19">
        <f>'RESUMEN TOTAL'!AD563</f>
        <v>0</v>
      </c>
      <c r="Y545" s="19">
        <f>'RESUMEN TOTAL'!AE563</f>
        <v>0</v>
      </c>
      <c r="Z545" s="19">
        <f>'RESUMEN TOTAL'!AF563</f>
        <v>0</v>
      </c>
      <c r="AA545" s="19">
        <f>'RESUMEN TOTAL'!AG563</f>
        <v>0</v>
      </c>
      <c r="AB545" s="19">
        <f>'RESUMEN TOTAL'!AH563</f>
        <v>0</v>
      </c>
      <c r="AC545" s="19">
        <f>'RESUMEN TOTAL'!AI563</f>
        <v>0</v>
      </c>
      <c r="AD545" s="19">
        <f>'RESUMEN TOTAL'!AJ563</f>
        <v>0</v>
      </c>
      <c r="AE545" s="19">
        <f>'RESUMEN TOTAL'!AK563</f>
        <v>0</v>
      </c>
      <c r="AF545" s="19">
        <f>'RESUMEN TOTAL'!AL563</f>
        <v>0</v>
      </c>
      <c r="AG545" s="19">
        <f>'RESUMEN TOTAL'!AM563</f>
        <v>0</v>
      </c>
      <c r="AH545" s="19">
        <f>'RESUMEN TOTAL'!AN563</f>
        <v>0</v>
      </c>
      <c r="AI545" s="19">
        <f>'RESUMEN TOTAL'!AO563</f>
        <v>0</v>
      </c>
      <c r="AJ545" s="19" t="e">
        <f>'RESUMEN TOTAL'!#REF!</f>
        <v>#REF!</v>
      </c>
    </row>
    <row r="546" spans="1:36" hidden="1" x14ac:dyDescent="0.25">
      <c r="A546">
        <f>'RESUMEN TOTAL'!A564</f>
        <v>0</v>
      </c>
      <c r="B546" s="33">
        <f>'RESUMEN TOTAL'!B564</f>
        <v>0</v>
      </c>
      <c r="C546">
        <f>'RESUMEN TOTAL'!D564</f>
        <v>0</v>
      </c>
      <c r="D546" s="33">
        <f>'RESUMEN TOTAL'!E564</f>
        <v>0</v>
      </c>
      <c r="E546" s="33">
        <f>'RESUMEN TOTAL'!F564</f>
        <v>0</v>
      </c>
      <c r="F546" s="19">
        <f>'RESUMEN TOTAL'!L564</f>
        <v>0</v>
      </c>
      <c r="G546" s="19">
        <f>'RESUMEN TOTAL'!M564</f>
        <v>0</v>
      </c>
      <c r="H546" s="88">
        <f>'RESUMEN TOTAL'!N564</f>
        <v>0</v>
      </c>
      <c r="I546" s="19">
        <f>'RESUMEN TOTAL'!O564</f>
        <v>0</v>
      </c>
      <c r="J546" s="19">
        <f>'RESUMEN TOTAL'!P564</f>
        <v>0</v>
      </c>
      <c r="K546" s="19">
        <f>'RESUMEN TOTAL'!Q564</f>
        <v>0</v>
      </c>
      <c r="L546" s="19">
        <f>'RESUMEN TOTAL'!R564</f>
        <v>0</v>
      </c>
      <c r="M546" s="19">
        <f>'RESUMEN TOTAL'!S564</f>
        <v>0</v>
      </c>
      <c r="N546" s="19">
        <f>'RESUMEN TOTAL'!T564</f>
        <v>0</v>
      </c>
      <c r="O546" s="19">
        <f>'RESUMEN TOTAL'!U564</f>
        <v>0</v>
      </c>
      <c r="P546" s="19">
        <f>'RESUMEN TOTAL'!V564</f>
        <v>0</v>
      </c>
      <c r="Q546" s="19">
        <f>'RESUMEN TOTAL'!W564</f>
        <v>0</v>
      </c>
      <c r="R546" s="19">
        <f>'RESUMEN TOTAL'!X564</f>
        <v>0</v>
      </c>
      <c r="S546" s="19">
        <f>'RESUMEN TOTAL'!Y564</f>
        <v>0</v>
      </c>
      <c r="T546" s="19">
        <f>'RESUMEN TOTAL'!Z564</f>
        <v>0</v>
      </c>
      <c r="U546" s="19">
        <f>'RESUMEN TOTAL'!AA564</f>
        <v>0</v>
      </c>
      <c r="V546" s="19">
        <f>'RESUMEN TOTAL'!AB564</f>
        <v>0</v>
      </c>
      <c r="W546" s="19">
        <f>'RESUMEN TOTAL'!AC564</f>
        <v>0</v>
      </c>
      <c r="X546" s="19">
        <f>'RESUMEN TOTAL'!AD564</f>
        <v>0</v>
      </c>
      <c r="Y546" s="19">
        <f>'RESUMEN TOTAL'!AE564</f>
        <v>0</v>
      </c>
      <c r="Z546" s="19">
        <f>'RESUMEN TOTAL'!AF564</f>
        <v>0</v>
      </c>
      <c r="AA546" s="19">
        <f>'RESUMEN TOTAL'!AG564</f>
        <v>0</v>
      </c>
      <c r="AB546" s="19">
        <f>'RESUMEN TOTAL'!AH564</f>
        <v>0</v>
      </c>
      <c r="AC546" s="19">
        <f>'RESUMEN TOTAL'!AI564</f>
        <v>0</v>
      </c>
      <c r="AD546" s="19">
        <f>'RESUMEN TOTAL'!AJ564</f>
        <v>0</v>
      </c>
      <c r="AE546" s="19">
        <f>'RESUMEN TOTAL'!AK564</f>
        <v>0</v>
      </c>
      <c r="AF546" s="19">
        <f>'RESUMEN TOTAL'!AL564</f>
        <v>0</v>
      </c>
      <c r="AG546" s="19">
        <f>'RESUMEN TOTAL'!AM564</f>
        <v>0</v>
      </c>
      <c r="AH546" s="19">
        <f>'RESUMEN TOTAL'!AN564</f>
        <v>0</v>
      </c>
      <c r="AI546" s="19">
        <f>'RESUMEN TOTAL'!AO564</f>
        <v>0</v>
      </c>
      <c r="AJ546" s="19" t="e">
        <f>'RESUMEN TOTAL'!#REF!</f>
        <v>#REF!</v>
      </c>
    </row>
    <row r="547" spans="1:36" hidden="1" x14ac:dyDescent="0.25">
      <c r="A547">
        <f>'RESUMEN TOTAL'!A565</f>
        <v>0</v>
      </c>
      <c r="B547" s="33">
        <f>'RESUMEN TOTAL'!B565</f>
        <v>0</v>
      </c>
      <c r="C547">
        <f>'RESUMEN TOTAL'!D565</f>
        <v>0</v>
      </c>
      <c r="D547" s="33">
        <f>'RESUMEN TOTAL'!E565</f>
        <v>0</v>
      </c>
      <c r="E547" s="33">
        <f>'RESUMEN TOTAL'!F565</f>
        <v>0</v>
      </c>
      <c r="F547" s="19">
        <f>'RESUMEN TOTAL'!L565</f>
        <v>0</v>
      </c>
      <c r="G547" s="19">
        <f>'RESUMEN TOTAL'!M565</f>
        <v>0</v>
      </c>
      <c r="H547" s="88">
        <f>'RESUMEN TOTAL'!N565</f>
        <v>0</v>
      </c>
      <c r="I547" s="19">
        <f>'RESUMEN TOTAL'!O565</f>
        <v>0</v>
      </c>
      <c r="J547" s="19">
        <f>'RESUMEN TOTAL'!P565</f>
        <v>0</v>
      </c>
      <c r="K547" s="19">
        <f>'RESUMEN TOTAL'!Q565</f>
        <v>0</v>
      </c>
      <c r="L547" s="19">
        <f>'RESUMEN TOTAL'!R565</f>
        <v>0</v>
      </c>
      <c r="M547" s="19">
        <f>'RESUMEN TOTAL'!S565</f>
        <v>0</v>
      </c>
      <c r="N547" s="19">
        <f>'RESUMEN TOTAL'!T565</f>
        <v>0</v>
      </c>
      <c r="O547" s="19">
        <f>'RESUMEN TOTAL'!U565</f>
        <v>0</v>
      </c>
      <c r="P547" s="19">
        <f>'RESUMEN TOTAL'!V565</f>
        <v>0</v>
      </c>
      <c r="Q547" s="19">
        <f>'RESUMEN TOTAL'!W565</f>
        <v>0</v>
      </c>
      <c r="R547" s="19">
        <f>'RESUMEN TOTAL'!X565</f>
        <v>0</v>
      </c>
      <c r="S547" s="19">
        <f>'RESUMEN TOTAL'!Y565</f>
        <v>0</v>
      </c>
      <c r="T547" s="19">
        <f>'RESUMEN TOTAL'!Z565</f>
        <v>0</v>
      </c>
      <c r="U547" s="19">
        <f>'RESUMEN TOTAL'!AA565</f>
        <v>0</v>
      </c>
      <c r="V547" s="19">
        <f>'RESUMEN TOTAL'!AB565</f>
        <v>0</v>
      </c>
      <c r="W547" s="19">
        <f>'RESUMEN TOTAL'!AC565</f>
        <v>0</v>
      </c>
      <c r="X547" s="19">
        <f>'RESUMEN TOTAL'!AD565</f>
        <v>0</v>
      </c>
      <c r="Y547" s="19">
        <f>'RESUMEN TOTAL'!AE565</f>
        <v>0</v>
      </c>
      <c r="Z547" s="19">
        <f>'RESUMEN TOTAL'!AF565</f>
        <v>0</v>
      </c>
      <c r="AA547" s="19">
        <f>'RESUMEN TOTAL'!AG565</f>
        <v>0</v>
      </c>
      <c r="AB547" s="19">
        <f>'RESUMEN TOTAL'!AH565</f>
        <v>0</v>
      </c>
      <c r="AC547" s="19">
        <f>'RESUMEN TOTAL'!AI565</f>
        <v>0</v>
      </c>
      <c r="AD547" s="19">
        <f>'RESUMEN TOTAL'!AJ565</f>
        <v>0</v>
      </c>
      <c r="AE547" s="19">
        <f>'RESUMEN TOTAL'!AK565</f>
        <v>0</v>
      </c>
      <c r="AF547" s="19">
        <f>'RESUMEN TOTAL'!AL565</f>
        <v>0</v>
      </c>
      <c r="AG547" s="19">
        <f>'RESUMEN TOTAL'!AM565</f>
        <v>0</v>
      </c>
      <c r="AH547" s="19">
        <f>'RESUMEN TOTAL'!AN565</f>
        <v>0</v>
      </c>
      <c r="AI547" s="19">
        <f>'RESUMEN TOTAL'!AO565</f>
        <v>0</v>
      </c>
      <c r="AJ547" s="19" t="e">
        <f>'RESUMEN TOTAL'!#REF!</f>
        <v>#REF!</v>
      </c>
    </row>
    <row r="548" spans="1:36" hidden="1" x14ac:dyDescent="0.25">
      <c r="A548">
        <f>'RESUMEN TOTAL'!A566</f>
        <v>0</v>
      </c>
      <c r="B548" s="33">
        <f>'RESUMEN TOTAL'!B566</f>
        <v>0</v>
      </c>
      <c r="C548">
        <f>'RESUMEN TOTAL'!D566</f>
        <v>0</v>
      </c>
      <c r="D548" s="33">
        <f>'RESUMEN TOTAL'!E566</f>
        <v>0</v>
      </c>
      <c r="E548" s="33">
        <f>'RESUMEN TOTAL'!F566</f>
        <v>0</v>
      </c>
      <c r="F548" s="19">
        <f>'RESUMEN TOTAL'!L566</f>
        <v>0</v>
      </c>
      <c r="G548" s="19">
        <f>'RESUMEN TOTAL'!M566</f>
        <v>0</v>
      </c>
      <c r="H548" s="88">
        <f>'RESUMEN TOTAL'!N566</f>
        <v>0</v>
      </c>
      <c r="I548" s="19">
        <f>'RESUMEN TOTAL'!O566</f>
        <v>0</v>
      </c>
      <c r="J548" s="19">
        <f>'RESUMEN TOTAL'!P566</f>
        <v>0</v>
      </c>
      <c r="K548" s="19">
        <f>'RESUMEN TOTAL'!Q566</f>
        <v>0</v>
      </c>
      <c r="L548" s="19">
        <f>'RESUMEN TOTAL'!R566</f>
        <v>0</v>
      </c>
      <c r="M548" s="19">
        <f>'RESUMEN TOTAL'!S566</f>
        <v>0</v>
      </c>
      <c r="N548" s="19">
        <f>'RESUMEN TOTAL'!T566</f>
        <v>0</v>
      </c>
      <c r="O548" s="19">
        <f>'RESUMEN TOTAL'!U566</f>
        <v>0</v>
      </c>
      <c r="P548" s="19">
        <f>'RESUMEN TOTAL'!V566</f>
        <v>0</v>
      </c>
      <c r="Q548" s="19">
        <f>'RESUMEN TOTAL'!W566</f>
        <v>0</v>
      </c>
      <c r="R548" s="19">
        <f>'RESUMEN TOTAL'!X566</f>
        <v>0</v>
      </c>
      <c r="S548" s="19">
        <f>'RESUMEN TOTAL'!Y566</f>
        <v>0</v>
      </c>
      <c r="T548" s="19">
        <f>'RESUMEN TOTAL'!Z566</f>
        <v>0</v>
      </c>
      <c r="U548" s="19">
        <f>'RESUMEN TOTAL'!AA566</f>
        <v>0</v>
      </c>
      <c r="V548" s="19">
        <f>'RESUMEN TOTAL'!AB566</f>
        <v>0</v>
      </c>
      <c r="W548" s="19">
        <f>'RESUMEN TOTAL'!AC566</f>
        <v>0</v>
      </c>
      <c r="X548" s="19">
        <f>'RESUMEN TOTAL'!AD566</f>
        <v>0</v>
      </c>
      <c r="Y548" s="19">
        <f>'RESUMEN TOTAL'!AE566</f>
        <v>0</v>
      </c>
      <c r="Z548" s="19">
        <f>'RESUMEN TOTAL'!AF566</f>
        <v>0</v>
      </c>
      <c r="AA548" s="19">
        <f>'RESUMEN TOTAL'!AG566</f>
        <v>0</v>
      </c>
      <c r="AB548" s="19">
        <f>'RESUMEN TOTAL'!AH566</f>
        <v>0</v>
      </c>
      <c r="AC548" s="19">
        <f>'RESUMEN TOTAL'!AI566</f>
        <v>0</v>
      </c>
      <c r="AD548" s="19">
        <f>'RESUMEN TOTAL'!AJ566</f>
        <v>0</v>
      </c>
      <c r="AE548" s="19">
        <f>'RESUMEN TOTAL'!AK566</f>
        <v>0</v>
      </c>
      <c r="AF548" s="19">
        <f>'RESUMEN TOTAL'!AL566</f>
        <v>0</v>
      </c>
      <c r="AG548" s="19">
        <f>'RESUMEN TOTAL'!AM566</f>
        <v>0</v>
      </c>
      <c r="AH548" s="19">
        <f>'RESUMEN TOTAL'!AN566</f>
        <v>0</v>
      </c>
      <c r="AI548" s="19">
        <f>'RESUMEN TOTAL'!AO566</f>
        <v>0</v>
      </c>
      <c r="AJ548" s="19" t="e">
        <f>'RESUMEN TOTAL'!#REF!</f>
        <v>#REF!</v>
      </c>
    </row>
    <row r="549" spans="1:36" hidden="1" x14ac:dyDescent="0.25">
      <c r="A549">
        <f>'RESUMEN TOTAL'!A567</f>
        <v>0</v>
      </c>
      <c r="B549" s="33">
        <f>'RESUMEN TOTAL'!B567</f>
        <v>0</v>
      </c>
      <c r="C549">
        <f>'RESUMEN TOTAL'!D567</f>
        <v>0</v>
      </c>
      <c r="D549" s="33">
        <f>'RESUMEN TOTAL'!E567</f>
        <v>0</v>
      </c>
      <c r="E549" s="33">
        <f>'RESUMEN TOTAL'!F567</f>
        <v>0</v>
      </c>
      <c r="F549" s="19">
        <f>'RESUMEN TOTAL'!L567</f>
        <v>0</v>
      </c>
      <c r="G549" s="19">
        <f>'RESUMEN TOTAL'!M567</f>
        <v>0</v>
      </c>
      <c r="H549" s="88">
        <f>'RESUMEN TOTAL'!N567</f>
        <v>0</v>
      </c>
      <c r="I549" s="19">
        <f>'RESUMEN TOTAL'!O567</f>
        <v>0</v>
      </c>
      <c r="J549" s="19">
        <f>'RESUMEN TOTAL'!P567</f>
        <v>0</v>
      </c>
      <c r="K549" s="19">
        <f>'RESUMEN TOTAL'!Q567</f>
        <v>0</v>
      </c>
      <c r="L549" s="19">
        <f>'RESUMEN TOTAL'!R567</f>
        <v>0</v>
      </c>
      <c r="M549" s="19">
        <f>'RESUMEN TOTAL'!S567</f>
        <v>0</v>
      </c>
      <c r="N549" s="19">
        <f>'RESUMEN TOTAL'!T567</f>
        <v>0</v>
      </c>
      <c r="O549" s="19">
        <f>'RESUMEN TOTAL'!U567</f>
        <v>0</v>
      </c>
      <c r="P549" s="19">
        <f>'RESUMEN TOTAL'!V567</f>
        <v>0</v>
      </c>
      <c r="Q549" s="19">
        <f>'RESUMEN TOTAL'!W567</f>
        <v>0</v>
      </c>
      <c r="R549" s="19">
        <f>'RESUMEN TOTAL'!X567</f>
        <v>0</v>
      </c>
      <c r="S549" s="19">
        <f>'RESUMEN TOTAL'!Y567</f>
        <v>0</v>
      </c>
      <c r="T549" s="19">
        <f>'RESUMEN TOTAL'!Z567</f>
        <v>0</v>
      </c>
      <c r="U549" s="19">
        <f>'RESUMEN TOTAL'!AA567</f>
        <v>0</v>
      </c>
      <c r="V549" s="19">
        <f>'RESUMEN TOTAL'!AB567</f>
        <v>0</v>
      </c>
      <c r="W549" s="19">
        <f>'RESUMEN TOTAL'!AC567</f>
        <v>0</v>
      </c>
      <c r="X549" s="19">
        <f>'RESUMEN TOTAL'!AD567</f>
        <v>0</v>
      </c>
      <c r="Y549" s="19">
        <f>'RESUMEN TOTAL'!AE567</f>
        <v>0</v>
      </c>
      <c r="Z549" s="19">
        <f>'RESUMEN TOTAL'!AF567</f>
        <v>0</v>
      </c>
      <c r="AA549" s="19">
        <f>'RESUMEN TOTAL'!AG567</f>
        <v>0</v>
      </c>
      <c r="AB549" s="19">
        <f>'RESUMEN TOTAL'!AH567</f>
        <v>0</v>
      </c>
      <c r="AC549" s="19">
        <f>'RESUMEN TOTAL'!AI567</f>
        <v>0</v>
      </c>
      <c r="AD549" s="19">
        <f>'RESUMEN TOTAL'!AJ567</f>
        <v>0</v>
      </c>
      <c r="AE549" s="19">
        <f>'RESUMEN TOTAL'!AK567</f>
        <v>0</v>
      </c>
      <c r="AF549" s="19">
        <f>'RESUMEN TOTAL'!AL567</f>
        <v>0</v>
      </c>
      <c r="AG549" s="19">
        <f>'RESUMEN TOTAL'!AM567</f>
        <v>0</v>
      </c>
      <c r="AH549" s="19">
        <f>'RESUMEN TOTAL'!AN567</f>
        <v>0</v>
      </c>
      <c r="AI549" s="19">
        <f>'RESUMEN TOTAL'!AO567</f>
        <v>0</v>
      </c>
      <c r="AJ549" s="19" t="e">
        <f>'RESUMEN TOTAL'!#REF!</f>
        <v>#REF!</v>
      </c>
    </row>
    <row r="550" spans="1:36" hidden="1" x14ac:dyDescent="0.25">
      <c r="A550">
        <f>'RESUMEN TOTAL'!A568</f>
        <v>0</v>
      </c>
      <c r="B550" s="33">
        <f>'RESUMEN TOTAL'!B568</f>
        <v>0</v>
      </c>
      <c r="C550">
        <f>'RESUMEN TOTAL'!D568</f>
        <v>0</v>
      </c>
      <c r="D550" s="33">
        <f>'RESUMEN TOTAL'!E568</f>
        <v>0</v>
      </c>
      <c r="E550" s="33">
        <f>'RESUMEN TOTAL'!F568</f>
        <v>0</v>
      </c>
      <c r="F550" s="19">
        <f>'RESUMEN TOTAL'!L568</f>
        <v>0</v>
      </c>
      <c r="G550" s="19">
        <f>'RESUMEN TOTAL'!M568</f>
        <v>0</v>
      </c>
      <c r="H550" s="88">
        <f>'RESUMEN TOTAL'!N568</f>
        <v>0</v>
      </c>
      <c r="I550" s="19">
        <f>'RESUMEN TOTAL'!O568</f>
        <v>0</v>
      </c>
      <c r="J550" s="19">
        <f>'RESUMEN TOTAL'!P568</f>
        <v>0</v>
      </c>
      <c r="K550" s="19">
        <f>'RESUMEN TOTAL'!Q568</f>
        <v>0</v>
      </c>
      <c r="L550" s="19">
        <f>'RESUMEN TOTAL'!R568</f>
        <v>0</v>
      </c>
      <c r="M550" s="19">
        <f>'RESUMEN TOTAL'!S568</f>
        <v>0</v>
      </c>
      <c r="N550" s="19">
        <f>'RESUMEN TOTAL'!T568</f>
        <v>0</v>
      </c>
      <c r="O550" s="19">
        <f>'RESUMEN TOTAL'!U568</f>
        <v>0</v>
      </c>
      <c r="P550" s="19">
        <f>'RESUMEN TOTAL'!V568</f>
        <v>0</v>
      </c>
      <c r="Q550" s="19">
        <f>'RESUMEN TOTAL'!W568</f>
        <v>0</v>
      </c>
      <c r="R550" s="19">
        <f>'RESUMEN TOTAL'!X568</f>
        <v>0</v>
      </c>
      <c r="S550" s="19">
        <f>'RESUMEN TOTAL'!Y568</f>
        <v>0</v>
      </c>
      <c r="T550" s="19">
        <f>'RESUMEN TOTAL'!Z568</f>
        <v>0</v>
      </c>
      <c r="U550" s="19">
        <f>'RESUMEN TOTAL'!AA568</f>
        <v>0</v>
      </c>
      <c r="V550" s="19">
        <f>'RESUMEN TOTAL'!AB568</f>
        <v>0</v>
      </c>
      <c r="W550" s="19">
        <f>'RESUMEN TOTAL'!AC568</f>
        <v>0</v>
      </c>
      <c r="X550" s="19">
        <f>'RESUMEN TOTAL'!AD568</f>
        <v>0</v>
      </c>
      <c r="Y550" s="19">
        <f>'RESUMEN TOTAL'!AE568</f>
        <v>0</v>
      </c>
      <c r="Z550" s="19">
        <f>'RESUMEN TOTAL'!AF568</f>
        <v>0</v>
      </c>
      <c r="AA550" s="19">
        <f>'RESUMEN TOTAL'!AG568</f>
        <v>0</v>
      </c>
      <c r="AB550" s="19">
        <f>'RESUMEN TOTAL'!AH568</f>
        <v>0</v>
      </c>
      <c r="AC550" s="19">
        <f>'RESUMEN TOTAL'!AI568</f>
        <v>0</v>
      </c>
      <c r="AD550" s="19">
        <f>'RESUMEN TOTAL'!AJ568</f>
        <v>0</v>
      </c>
      <c r="AE550" s="19">
        <f>'RESUMEN TOTAL'!AK568</f>
        <v>0</v>
      </c>
      <c r="AF550" s="19">
        <f>'RESUMEN TOTAL'!AL568</f>
        <v>0</v>
      </c>
      <c r="AG550" s="19">
        <f>'RESUMEN TOTAL'!AM568</f>
        <v>0</v>
      </c>
      <c r="AH550" s="19">
        <f>'RESUMEN TOTAL'!AN568</f>
        <v>0</v>
      </c>
      <c r="AI550" s="19">
        <f>'RESUMEN TOTAL'!AO568</f>
        <v>0</v>
      </c>
      <c r="AJ550" s="19" t="e">
        <f>'RESUMEN TOTAL'!#REF!</f>
        <v>#REF!</v>
      </c>
    </row>
    <row r="551" spans="1:36" hidden="1" x14ac:dyDescent="0.25">
      <c r="A551">
        <f>'RESUMEN TOTAL'!A569</f>
        <v>0</v>
      </c>
      <c r="B551" s="33">
        <f>'RESUMEN TOTAL'!B569</f>
        <v>0</v>
      </c>
      <c r="C551">
        <f>'RESUMEN TOTAL'!D569</f>
        <v>0</v>
      </c>
      <c r="D551" s="33">
        <f>'RESUMEN TOTAL'!E569</f>
        <v>0</v>
      </c>
      <c r="E551" s="33">
        <f>'RESUMEN TOTAL'!F569</f>
        <v>0</v>
      </c>
      <c r="F551" s="19">
        <f>'RESUMEN TOTAL'!L569</f>
        <v>0</v>
      </c>
      <c r="G551" s="19">
        <f>'RESUMEN TOTAL'!M569</f>
        <v>0</v>
      </c>
      <c r="H551" s="88">
        <f>'RESUMEN TOTAL'!N569</f>
        <v>0</v>
      </c>
      <c r="I551" s="19">
        <f>'RESUMEN TOTAL'!O569</f>
        <v>0</v>
      </c>
      <c r="J551" s="19">
        <f>'RESUMEN TOTAL'!P569</f>
        <v>0</v>
      </c>
      <c r="K551" s="19">
        <f>'RESUMEN TOTAL'!Q569</f>
        <v>0</v>
      </c>
      <c r="L551" s="19">
        <f>'RESUMEN TOTAL'!R569</f>
        <v>0</v>
      </c>
      <c r="M551" s="19">
        <f>'RESUMEN TOTAL'!S569</f>
        <v>0</v>
      </c>
      <c r="N551" s="19">
        <f>'RESUMEN TOTAL'!T569</f>
        <v>0</v>
      </c>
      <c r="O551" s="19">
        <f>'RESUMEN TOTAL'!U569</f>
        <v>0</v>
      </c>
      <c r="P551" s="19">
        <f>'RESUMEN TOTAL'!V569</f>
        <v>0</v>
      </c>
      <c r="Q551" s="19">
        <f>'RESUMEN TOTAL'!W569</f>
        <v>0</v>
      </c>
      <c r="R551" s="19">
        <f>'RESUMEN TOTAL'!X569</f>
        <v>0</v>
      </c>
      <c r="S551" s="19">
        <f>'RESUMEN TOTAL'!Y569</f>
        <v>0</v>
      </c>
      <c r="T551" s="19">
        <f>'RESUMEN TOTAL'!Z569</f>
        <v>0</v>
      </c>
      <c r="U551" s="19">
        <f>'RESUMEN TOTAL'!AA569</f>
        <v>0</v>
      </c>
      <c r="V551" s="19">
        <f>'RESUMEN TOTAL'!AB569</f>
        <v>0</v>
      </c>
      <c r="W551" s="19">
        <f>'RESUMEN TOTAL'!AC569</f>
        <v>0</v>
      </c>
      <c r="X551" s="19">
        <f>'RESUMEN TOTAL'!AD569</f>
        <v>0</v>
      </c>
      <c r="Y551" s="19">
        <f>'RESUMEN TOTAL'!AE569</f>
        <v>0</v>
      </c>
      <c r="Z551" s="19">
        <f>'RESUMEN TOTAL'!AF569</f>
        <v>0</v>
      </c>
      <c r="AA551" s="19">
        <f>'RESUMEN TOTAL'!AG569</f>
        <v>0</v>
      </c>
      <c r="AB551" s="19">
        <f>'RESUMEN TOTAL'!AH569</f>
        <v>0</v>
      </c>
      <c r="AC551" s="19">
        <f>'RESUMEN TOTAL'!AI569</f>
        <v>0</v>
      </c>
      <c r="AD551" s="19">
        <f>'RESUMEN TOTAL'!AJ569</f>
        <v>0</v>
      </c>
      <c r="AE551" s="19">
        <f>'RESUMEN TOTAL'!AK569</f>
        <v>0</v>
      </c>
      <c r="AF551" s="19">
        <f>'RESUMEN TOTAL'!AL569</f>
        <v>0</v>
      </c>
      <c r="AG551" s="19">
        <f>'RESUMEN TOTAL'!AM569</f>
        <v>0</v>
      </c>
      <c r="AH551" s="19">
        <f>'RESUMEN TOTAL'!AN569</f>
        <v>0</v>
      </c>
      <c r="AI551" s="19">
        <f>'RESUMEN TOTAL'!AO569</f>
        <v>0</v>
      </c>
      <c r="AJ551" s="19" t="e">
        <f>'RESUMEN TOTAL'!#REF!</f>
        <v>#REF!</v>
      </c>
    </row>
    <row r="552" spans="1:36" hidden="1" x14ac:dyDescent="0.25">
      <c r="A552">
        <f>'RESUMEN TOTAL'!A570</f>
        <v>0</v>
      </c>
      <c r="B552" s="33">
        <f>'RESUMEN TOTAL'!B570</f>
        <v>0</v>
      </c>
      <c r="C552">
        <f>'RESUMEN TOTAL'!D570</f>
        <v>0</v>
      </c>
      <c r="D552" s="33">
        <f>'RESUMEN TOTAL'!E570</f>
        <v>0</v>
      </c>
      <c r="E552" s="33">
        <f>'RESUMEN TOTAL'!F570</f>
        <v>0</v>
      </c>
      <c r="F552" s="19">
        <f>'RESUMEN TOTAL'!L570</f>
        <v>0</v>
      </c>
      <c r="G552" s="19">
        <f>'RESUMEN TOTAL'!M570</f>
        <v>0</v>
      </c>
      <c r="H552" s="88">
        <f>'RESUMEN TOTAL'!N570</f>
        <v>0</v>
      </c>
      <c r="I552" s="19">
        <f>'RESUMEN TOTAL'!O570</f>
        <v>0</v>
      </c>
      <c r="J552" s="19">
        <f>'RESUMEN TOTAL'!P570</f>
        <v>0</v>
      </c>
      <c r="K552" s="19">
        <f>'RESUMEN TOTAL'!Q570</f>
        <v>0</v>
      </c>
      <c r="L552" s="19">
        <f>'RESUMEN TOTAL'!R570</f>
        <v>0</v>
      </c>
      <c r="M552" s="19">
        <f>'RESUMEN TOTAL'!S570</f>
        <v>0</v>
      </c>
      <c r="N552" s="19">
        <f>'RESUMEN TOTAL'!T570</f>
        <v>0</v>
      </c>
      <c r="O552" s="19">
        <f>'RESUMEN TOTAL'!U570</f>
        <v>0</v>
      </c>
      <c r="P552" s="19">
        <f>'RESUMEN TOTAL'!V570</f>
        <v>0</v>
      </c>
      <c r="Q552" s="19">
        <f>'RESUMEN TOTAL'!W570</f>
        <v>0</v>
      </c>
      <c r="R552" s="19">
        <f>'RESUMEN TOTAL'!X570</f>
        <v>0</v>
      </c>
      <c r="S552" s="19">
        <f>'RESUMEN TOTAL'!Y570</f>
        <v>0</v>
      </c>
      <c r="T552" s="19">
        <f>'RESUMEN TOTAL'!Z570</f>
        <v>0</v>
      </c>
      <c r="U552" s="19">
        <f>'RESUMEN TOTAL'!AA570</f>
        <v>0</v>
      </c>
      <c r="V552" s="19">
        <f>'RESUMEN TOTAL'!AB570</f>
        <v>0</v>
      </c>
      <c r="W552" s="19">
        <f>'RESUMEN TOTAL'!AC570</f>
        <v>0</v>
      </c>
      <c r="X552" s="19">
        <f>'RESUMEN TOTAL'!AD570</f>
        <v>0</v>
      </c>
      <c r="Y552" s="19">
        <f>'RESUMEN TOTAL'!AE570</f>
        <v>0</v>
      </c>
      <c r="Z552" s="19">
        <f>'RESUMEN TOTAL'!AF570</f>
        <v>0</v>
      </c>
      <c r="AA552" s="19">
        <f>'RESUMEN TOTAL'!AG570</f>
        <v>0</v>
      </c>
      <c r="AB552" s="19">
        <f>'RESUMEN TOTAL'!AH570</f>
        <v>0</v>
      </c>
      <c r="AC552" s="19">
        <f>'RESUMEN TOTAL'!AI570</f>
        <v>0</v>
      </c>
      <c r="AD552" s="19">
        <f>'RESUMEN TOTAL'!AJ570</f>
        <v>0</v>
      </c>
      <c r="AE552" s="19">
        <f>'RESUMEN TOTAL'!AK570</f>
        <v>0</v>
      </c>
      <c r="AF552" s="19">
        <f>'RESUMEN TOTAL'!AL570</f>
        <v>0</v>
      </c>
      <c r="AG552" s="19">
        <f>'RESUMEN TOTAL'!AM570</f>
        <v>0</v>
      </c>
      <c r="AH552" s="19">
        <f>'RESUMEN TOTAL'!AN570</f>
        <v>0</v>
      </c>
      <c r="AI552" s="19">
        <f>'RESUMEN TOTAL'!AO570</f>
        <v>0</v>
      </c>
      <c r="AJ552" s="19" t="e">
        <f>'RESUMEN TOTAL'!#REF!</f>
        <v>#REF!</v>
      </c>
    </row>
    <row r="553" spans="1:36" hidden="1" x14ac:dyDescent="0.25">
      <c r="A553">
        <f>'RESUMEN TOTAL'!A571</f>
        <v>0</v>
      </c>
      <c r="B553" s="33">
        <f>'RESUMEN TOTAL'!B571</f>
        <v>0</v>
      </c>
      <c r="C553">
        <f>'RESUMEN TOTAL'!D571</f>
        <v>0</v>
      </c>
      <c r="D553" s="33">
        <f>'RESUMEN TOTAL'!E571</f>
        <v>0</v>
      </c>
      <c r="E553" s="33">
        <f>'RESUMEN TOTAL'!F571</f>
        <v>0</v>
      </c>
      <c r="F553" s="19">
        <f>'RESUMEN TOTAL'!L571</f>
        <v>0</v>
      </c>
      <c r="G553" s="19">
        <f>'RESUMEN TOTAL'!M571</f>
        <v>0</v>
      </c>
      <c r="H553" s="88">
        <f>'RESUMEN TOTAL'!N571</f>
        <v>0</v>
      </c>
      <c r="I553" s="19">
        <f>'RESUMEN TOTAL'!O571</f>
        <v>0</v>
      </c>
      <c r="J553" s="19">
        <f>'RESUMEN TOTAL'!P571</f>
        <v>0</v>
      </c>
      <c r="K553" s="19">
        <f>'RESUMEN TOTAL'!Q571</f>
        <v>0</v>
      </c>
      <c r="L553" s="19">
        <f>'RESUMEN TOTAL'!R571</f>
        <v>0</v>
      </c>
      <c r="M553" s="19">
        <f>'RESUMEN TOTAL'!S571</f>
        <v>0</v>
      </c>
      <c r="N553" s="19">
        <f>'RESUMEN TOTAL'!T571</f>
        <v>0</v>
      </c>
      <c r="O553" s="19">
        <f>'RESUMEN TOTAL'!U571</f>
        <v>0</v>
      </c>
      <c r="P553" s="19">
        <f>'RESUMEN TOTAL'!V571</f>
        <v>0</v>
      </c>
      <c r="Q553" s="19">
        <f>'RESUMEN TOTAL'!W571</f>
        <v>0</v>
      </c>
      <c r="R553" s="19">
        <f>'RESUMEN TOTAL'!X571</f>
        <v>0</v>
      </c>
      <c r="S553" s="19">
        <f>'RESUMEN TOTAL'!Y571</f>
        <v>0</v>
      </c>
      <c r="T553" s="19">
        <f>'RESUMEN TOTAL'!Z571</f>
        <v>0</v>
      </c>
      <c r="U553" s="19">
        <f>'RESUMEN TOTAL'!AA571</f>
        <v>0</v>
      </c>
      <c r="V553" s="19">
        <f>'RESUMEN TOTAL'!AB571</f>
        <v>0</v>
      </c>
      <c r="W553" s="19">
        <f>'RESUMEN TOTAL'!AC571</f>
        <v>0</v>
      </c>
      <c r="X553" s="19">
        <f>'RESUMEN TOTAL'!AD571</f>
        <v>0</v>
      </c>
      <c r="Y553" s="19">
        <f>'RESUMEN TOTAL'!AE571</f>
        <v>0</v>
      </c>
      <c r="Z553" s="19">
        <f>'RESUMEN TOTAL'!AF571</f>
        <v>0</v>
      </c>
      <c r="AA553" s="19">
        <f>'RESUMEN TOTAL'!AG571</f>
        <v>0</v>
      </c>
      <c r="AB553" s="19">
        <f>'RESUMEN TOTAL'!AH571</f>
        <v>0</v>
      </c>
      <c r="AC553" s="19">
        <f>'RESUMEN TOTAL'!AI571</f>
        <v>0</v>
      </c>
      <c r="AD553" s="19">
        <f>'RESUMEN TOTAL'!AJ571</f>
        <v>0</v>
      </c>
      <c r="AE553" s="19">
        <f>'RESUMEN TOTAL'!AK571</f>
        <v>0</v>
      </c>
      <c r="AF553" s="19">
        <f>'RESUMEN TOTAL'!AL571</f>
        <v>0</v>
      </c>
      <c r="AG553" s="19">
        <f>'RESUMEN TOTAL'!AM571</f>
        <v>0</v>
      </c>
      <c r="AH553" s="19">
        <f>'RESUMEN TOTAL'!AN571</f>
        <v>0</v>
      </c>
      <c r="AI553" s="19">
        <f>'RESUMEN TOTAL'!AO571</f>
        <v>0</v>
      </c>
      <c r="AJ553" s="19" t="e">
        <f>'RESUMEN TOTAL'!#REF!</f>
        <v>#REF!</v>
      </c>
    </row>
    <row r="554" spans="1:36" hidden="1" x14ac:dyDescent="0.25">
      <c r="A554">
        <f>'RESUMEN TOTAL'!A572</f>
        <v>0</v>
      </c>
      <c r="B554" s="33">
        <f>'RESUMEN TOTAL'!B572</f>
        <v>0</v>
      </c>
      <c r="C554">
        <f>'RESUMEN TOTAL'!D572</f>
        <v>0</v>
      </c>
      <c r="D554" s="33">
        <f>'RESUMEN TOTAL'!E572</f>
        <v>0</v>
      </c>
      <c r="E554" s="33">
        <f>'RESUMEN TOTAL'!F572</f>
        <v>0</v>
      </c>
      <c r="F554" s="19">
        <f>'RESUMEN TOTAL'!L572</f>
        <v>0</v>
      </c>
      <c r="G554" s="19">
        <f>'RESUMEN TOTAL'!M572</f>
        <v>0</v>
      </c>
      <c r="H554" s="88">
        <f>'RESUMEN TOTAL'!N572</f>
        <v>0</v>
      </c>
      <c r="I554" s="19">
        <f>'RESUMEN TOTAL'!O572</f>
        <v>0</v>
      </c>
      <c r="J554" s="19">
        <f>'RESUMEN TOTAL'!P572</f>
        <v>0</v>
      </c>
      <c r="K554" s="19">
        <f>'RESUMEN TOTAL'!Q572</f>
        <v>0</v>
      </c>
      <c r="L554" s="19">
        <f>'RESUMEN TOTAL'!R572</f>
        <v>0</v>
      </c>
      <c r="M554" s="19">
        <f>'RESUMEN TOTAL'!S572</f>
        <v>0</v>
      </c>
      <c r="N554" s="19">
        <f>'RESUMEN TOTAL'!T572</f>
        <v>0</v>
      </c>
      <c r="O554" s="19">
        <f>'RESUMEN TOTAL'!U572</f>
        <v>0</v>
      </c>
      <c r="P554" s="19">
        <f>'RESUMEN TOTAL'!V572</f>
        <v>0</v>
      </c>
      <c r="Q554" s="19">
        <f>'RESUMEN TOTAL'!W572</f>
        <v>0</v>
      </c>
      <c r="R554" s="19">
        <f>'RESUMEN TOTAL'!X572</f>
        <v>0</v>
      </c>
      <c r="S554" s="19">
        <f>'RESUMEN TOTAL'!Y572</f>
        <v>0</v>
      </c>
      <c r="T554" s="19">
        <f>'RESUMEN TOTAL'!Z572</f>
        <v>0</v>
      </c>
      <c r="U554" s="19">
        <f>'RESUMEN TOTAL'!AA572</f>
        <v>0</v>
      </c>
      <c r="V554" s="19">
        <f>'RESUMEN TOTAL'!AB572</f>
        <v>0</v>
      </c>
      <c r="W554" s="19">
        <f>'RESUMEN TOTAL'!AC572</f>
        <v>0</v>
      </c>
      <c r="X554" s="19">
        <f>'RESUMEN TOTAL'!AD572</f>
        <v>0</v>
      </c>
      <c r="Y554" s="19">
        <f>'RESUMEN TOTAL'!AE572</f>
        <v>0</v>
      </c>
      <c r="Z554" s="19">
        <f>'RESUMEN TOTAL'!AF572</f>
        <v>0</v>
      </c>
      <c r="AA554" s="19">
        <f>'RESUMEN TOTAL'!AG572</f>
        <v>0</v>
      </c>
      <c r="AB554" s="19">
        <f>'RESUMEN TOTAL'!AH572</f>
        <v>0</v>
      </c>
      <c r="AC554" s="19">
        <f>'RESUMEN TOTAL'!AI572</f>
        <v>0</v>
      </c>
      <c r="AD554" s="19">
        <f>'RESUMEN TOTAL'!AJ572</f>
        <v>0</v>
      </c>
      <c r="AE554" s="19">
        <f>'RESUMEN TOTAL'!AK572</f>
        <v>0</v>
      </c>
      <c r="AF554" s="19">
        <f>'RESUMEN TOTAL'!AL572</f>
        <v>0</v>
      </c>
      <c r="AG554" s="19">
        <f>'RESUMEN TOTAL'!AM572</f>
        <v>0</v>
      </c>
      <c r="AH554" s="19">
        <f>'RESUMEN TOTAL'!AN572</f>
        <v>0</v>
      </c>
      <c r="AI554" s="19">
        <f>'RESUMEN TOTAL'!AO572</f>
        <v>0</v>
      </c>
      <c r="AJ554" s="19" t="e">
        <f>'RESUMEN TOTAL'!#REF!</f>
        <v>#REF!</v>
      </c>
    </row>
    <row r="555" spans="1:36" hidden="1" x14ac:dyDescent="0.25">
      <c r="A555">
        <f>'RESUMEN TOTAL'!A573</f>
        <v>0</v>
      </c>
      <c r="B555" s="33">
        <f>'RESUMEN TOTAL'!B573</f>
        <v>0</v>
      </c>
      <c r="C555">
        <f>'RESUMEN TOTAL'!D573</f>
        <v>0</v>
      </c>
      <c r="D555" s="33">
        <f>'RESUMEN TOTAL'!E573</f>
        <v>0</v>
      </c>
      <c r="E555" s="33">
        <f>'RESUMEN TOTAL'!F573</f>
        <v>0</v>
      </c>
      <c r="F555" s="19">
        <f>'RESUMEN TOTAL'!L573</f>
        <v>0</v>
      </c>
      <c r="G555" s="19">
        <f>'RESUMEN TOTAL'!M573</f>
        <v>0</v>
      </c>
      <c r="H555" s="88">
        <f>'RESUMEN TOTAL'!N573</f>
        <v>0</v>
      </c>
      <c r="I555" s="19">
        <f>'RESUMEN TOTAL'!O573</f>
        <v>0</v>
      </c>
      <c r="J555" s="19">
        <f>'RESUMEN TOTAL'!P573</f>
        <v>0</v>
      </c>
      <c r="K555" s="19">
        <f>'RESUMEN TOTAL'!Q573</f>
        <v>0</v>
      </c>
      <c r="L555" s="19">
        <f>'RESUMEN TOTAL'!R573</f>
        <v>0</v>
      </c>
      <c r="M555" s="19">
        <f>'RESUMEN TOTAL'!S573</f>
        <v>0</v>
      </c>
      <c r="N555" s="19">
        <f>'RESUMEN TOTAL'!T573</f>
        <v>0</v>
      </c>
      <c r="O555" s="19">
        <f>'RESUMEN TOTAL'!U573</f>
        <v>0</v>
      </c>
      <c r="P555" s="19">
        <f>'RESUMEN TOTAL'!V573</f>
        <v>0</v>
      </c>
      <c r="Q555" s="19">
        <f>'RESUMEN TOTAL'!W573</f>
        <v>0</v>
      </c>
      <c r="R555" s="19">
        <f>'RESUMEN TOTAL'!X573</f>
        <v>0</v>
      </c>
      <c r="S555" s="19">
        <f>'RESUMEN TOTAL'!Y573</f>
        <v>0</v>
      </c>
      <c r="T555" s="19">
        <f>'RESUMEN TOTAL'!Z573</f>
        <v>0</v>
      </c>
      <c r="U555" s="19">
        <f>'RESUMEN TOTAL'!AA573</f>
        <v>0</v>
      </c>
      <c r="V555" s="19">
        <f>'RESUMEN TOTAL'!AB573</f>
        <v>0</v>
      </c>
      <c r="W555" s="19">
        <f>'RESUMEN TOTAL'!AC573</f>
        <v>0</v>
      </c>
      <c r="X555" s="19">
        <f>'RESUMEN TOTAL'!AD573</f>
        <v>0</v>
      </c>
      <c r="Y555" s="19">
        <f>'RESUMEN TOTAL'!AE573</f>
        <v>0</v>
      </c>
      <c r="Z555" s="19">
        <f>'RESUMEN TOTAL'!AF573</f>
        <v>0</v>
      </c>
      <c r="AA555" s="19">
        <f>'RESUMEN TOTAL'!AG573</f>
        <v>0</v>
      </c>
      <c r="AB555" s="19">
        <f>'RESUMEN TOTAL'!AH573</f>
        <v>0</v>
      </c>
      <c r="AC555" s="19">
        <f>'RESUMEN TOTAL'!AI573</f>
        <v>0</v>
      </c>
      <c r="AD555" s="19">
        <f>'RESUMEN TOTAL'!AJ573</f>
        <v>0</v>
      </c>
      <c r="AE555" s="19">
        <f>'RESUMEN TOTAL'!AK573</f>
        <v>0</v>
      </c>
      <c r="AF555" s="19">
        <f>'RESUMEN TOTAL'!AL573</f>
        <v>0</v>
      </c>
      <c r="AG555" s="19">
        <f>'RESUMEN TOTAL'!AM573</f>
        <v>0</v>
      </c>
      <c r="AH555" s="19">
        <f>'RESUMEN TOTAL'!AN573</f>
        <v>0</v>
      </c>
      <c r="AI555" s="19">
        <f>'RESUMEN TOTAL'!AO573</f>
        <v>0</v>
      </c>
      <c r="AJ555" s="19" t="e">
        <f>'RESUMEN TOTAL'!#REF!</f>
        <v>#REF!</v>
      </c>
    </row>
    <row r="556" spans="1:36" hidden="1" x14ac:dyDescent="0.25">
      <c r="A556">
        <f>'RESUMEN TOTAL'!A574</f>
        <v>0</v>
      </c>
      <c r="B556" s="33">
        <f>'RESUMEN TOTAL'!B574</f>
        <v>0</v>
      </c>
      <c r="C556">
        <f>'RESUMEN TOTAL'!D574</f>
        <v>0</v>
      </c>
      <c r="D556" s="33">
        <f>'RESUMEN TOTAL'!E574</f>
        <v>0</v>
      </c>
      <c r="E556" s="33">
        <f>'RESUMEN TOTAL'!F574</f>
        <v>0</v>
      </c>
      <c r="F556" s="19">
        <f>'RESUMEN TOTAL'!L574</f>
        <v>0</v>
      </c>
      <c r="G556" s="19">
        <f>'RESUMEN TOTAL'!M574</f>
        <v>0</v>
      </c>
      <c r="H556" s="88">
        <f>'RESUMEN TOTAL'!N574</f>
        <v>0</v>
      </c>
      <c r="I556" s="19">
        <f>'RESUMEN TOTAL'!O574</f>
        <v>0</v>
      </c>
      <c r="J556" s="19">
        <f>'RESUMEN TOTAL'!P574</f>
        <v>0</v>
      </c>
      <c r="K556" s="19">
        <f>'RESUMEN TOTAL'!Q574</f>
        <v>0</v>
      </c>
      <c r="L556" s="19">
        <f>'RESUMEN TOTAL'!R574</f>
        <v>0</v>
      </c>
      <c r="M556" s="19">
        <f>'RESUMEN TOTAL'!S574</f>
        <v>0</v>
      </c>
      <c r="N556" s="19">
        <f>'RESUMEN TOTAL'!T574</f>
        <v>0</v>
      </c>
      <c r="O556" s="19">
        <f>'RESUMEN TOTAL'!U574</f>
        <v>0</v>
      </c>
      <c r="P556" s="19">
        <f>'RESUMEN TOTAL'!V574</f>
        <v>0</v>
      </c>
      <c r="Q556" s="19">
        <f>'RESUMEN TOTAL'!W574</f>
        <v>0</v>
      </c>
      <c r="R556" s="19">
        <f>'RESUMEN TOTAL'!X574</f>
        <v>0</v>
      </c>
      <c r="S556" s="19">
        <f>'RESUMEN TOTAL'!Y574</f>
        <v>0</v>
      </c>
      <c r="T556" s="19">
        <f>'RESUMEN TOTAL'!Z574</f>
        <v>0</v>
      </c>
      <c r="U556" s="19">
        <f>'RESUMEN TOTAL'!AA574</f>
        <v>0</v>
      </c>
      <c r="V556" s="19">
        <f>'RESUMEN TOTAL'!AB574</f>
        <v>0</v>
      </c>
      <c r="W556" s="19">
        <f>'RESUMEN TOTAL'!AC574</f>
        <v>0</v>
      </c>
      <c r="X556" s="19">
        <f>'RESUMEN TOTAL'!AD574</f>
        <v>0</v>
      </c>
      <c r="Y556" s="19">
        <f>'RESUMEN TOTAL'!AE574</f>
        <v>0</v>
      </c>
      <c r="Z556" s="19">
        <f>'RESUMEN TOTAL'!AF574</f>
        <v>0</v>
      </c>
      <c r="AA556" s="19">
        <f>'RESUMEN TOTAL'!AG574</f>
        <v>0</v>
      </c>
      <c r="AB556" s="19">
        <f>'RESUMEN TOTAL'!AH574</f>
        <v>0</v>
      </c>
      <c r="AC556" s="19">
        <f>'RESUMEN TOTAL'!AI574</f>
        <v>0</v>
      </c>
      <c r="AD556" s="19">
        <f>'RESUMEN TOTAL'!AJ574</f>
        <v>0</v>
      </c>
      <c r="AE556" s="19">
        <f>'RESUMEN TOTAL'!AK574</f>
        <v>0</v>
      </c>
      <c r="AF556" s="19">
        <f>'RESUMEN TOTAL'!AL574</f>
        <v>0</v>
      </c>
      <c r="AG556" s="19">
        <f>'RESUMEN TOTAL'!AM574</f>
        <v>0</v>
      </c>
      <c r="AH556" s="19">
        <f>'RESUMEN TOTAL'!AN574</f>
        <v>0</v>
      </c>
      <c r="AI556" s="19">
        <f>'RESUMEN TOTAL'!AO574</f>
        <v>0</v>
      </c>
      <c r="AJ556" s="19" t="e">
        <f>'RESUMEN TOTAL'!#REF!</f>
        <v>#REF!</v>
      </c>
    </row>
    <row r="557" spans="1:36" hidden="1" x14ac:dyDescent="0.25">
      <c r="A557">
        <f>'RESUMEN TOTAL'!A575</f>
        <v>0</v>
      </c>
      <c r="B557" s="33">
        <f>'RESUMEN TOTAL'!B575</f>
        <v>0</v>
      </c>
      <c r="C557">
        <f>'RESUMEN TOTAL'!D575</f>
        <v>0</v>
      </c>
      <c r="D557" s="33">
        <f>'RESUMEN TOTAL'!E575</f>
        <v>0</v>
      </c>
      <c r="E557" s="33">
        <f>'RESUMEN TOTAL'!F575</f>
        <v>0</v>
      </c>
      <c r="F557" s="19">
        <f>'RESUMEN TOTAL'!L575</f>
        <v>0</v>
      </c>
      <c r="G557" s="19">
        <f>'RESUMEN TOTAL'!M575</f>
        <v>0</v>
      </c>
      <c r="H557" s="88">
        <f>'RESUMEN TOTAL'!N575</f>
        <v>0</v>
      </c>
      <c r="I557" s="19">
        <f>'RESUMEN TOTAL'!O575</f>
        <v>0</v>
      </c>
      <c r="J557" s="19">
        <f>'RESUMEN TOTAL'!P575</f>
        <v>0</v>
      </c>
      <c r="K557" s="19">
        <f>'RESUMEN TOTAL'!Q575</f>
        <v>0</v>
      </c>
      <c r="L557" s="19">
        <f>'RESUMEN TOTAL'!R575</f>
        <v>0</v>
      </c>
      <c r="M557" s="19">
        <f>'RESUMEN TOTAL'!S575</f>
        <v>0</v>
      </c>
      <c r="N557" s="19">
        <f>'RESUMEN TOTAL'!T575</f>
        <v>0</v>
      </c>
      <c r="O557" s="19">
        <f>'RESUMEN TOTAL'!U575</f>
        <v>0</v>
      </c>
      <c r="P557" s="19">
        <f>'RESUMEN TOTAL'!V575</f>
        <v>0</v>
      </c>
      <c r="Q557" s="19">
        <f>'RESUMEN TOTAL'!W575</f>
        <v>0</v>
      </c>
      <c r="R557" s="19">
        <f>'RESUMEN TOTAL'!X575</f>
        <v>0</v>
      </c>
      <c r="S557" s="19">
        <f>'RESUMEN TOTAL'!Y575</f>
        <v>0</v>
      </c>
      <c r="T557" s="19">
        <f>'RESUMEN TOTAL'!Z575</f>
        <v>0</v>
      </c>
      <c r="U557" s="19">
        <f>'RESUMEN TOTAL'!AA575</f>
        <v>0</v>
      </c>
      <c r="V557" s="19">
        <f>'RESUMEN TOTAL'!AB575</f>
        <v>0</v>
      </c>
      <c r="W557" s="19">
        <f>'RESUMEN TOTAL'!AC575</f>
        <v>0</v>
      </c>
      <c r="X557" s="19">
        <f>'RESUMEN TOTAL'!AD575</f>
        <v>0</v>
      </c>
      <c r="Y557" s="19">
        <f>'RESUMEN TOTAL'!AE575</f>
        <v>0</v>
      </c>
      <c r="Z557" s="19">
        <f>'RESUMEN TOTAL'!AF575</f>
        <v>0</v>
      </c>
      <c r="AA557" s="19">
        <f>'RESUMEN TOTAL'!AG575</f>
        <v>0</v>
      </c>
      <c r="AB557" s="19">
        <f>'RESUMEN TOTAL'!AH575</f>
        <v>0</v>
      </c>
      <c r="AC557" s="19">
        <f>'RESUMEN TOTAL'!AI575</f>
        <v>0</v>
      </c>
      <c r="AD557" s="19">
        <f>'RESUMEN TOTAL'!AJ575</f>
        <v>0</v>
      </c>
      <c r="AE557" s="19">
        <f>'RESUMEN TOTAL'!AK575</f>
        <v>0</v>
      </c>
      <c r="AF557" s="19">
        <f>'RESUMEN TOTAL'!AL575</f>
        <v>0</v>
      </c>
      <c r="AG557" s="19">
        <f>'RESUMEN TOTAL'!AM575</f>
        <v>0</v>
      </c>
      <c r="AH557" s="19">
        <f>'RESUMEN TOTAL'!AN575</f>
        <v>0</v>
      </c>
      <c r="AI557" s="19">
        <f>'RESUMEN TOTAL'!AO575</f>
        <v>0</v>
      </c>
      <c r="AJ557" s="19" t="e">
        <f>'RESUMEN TOTAL'!#REF!</f>
        <v>#REF!</v>
      </c>
    </row>
    <row r="558" spans="1:36" hidden="1" x14ac:dyDescent="0.25">
      <c r="A558">
        <f>'RESUMEN TOTAL'!A576</f>
        <v>0</v>
      </c>
      <c r="B558" s="33">
        <f>'RESUMEN TOTAL'!B576</f>
        <v>0</v>
      </c>
      <c r="C558">
        <f>'RESUMEN TOTAL'!D576</f>
        <v>0</v>
      </c>
      <c r="D558" s="33">
        <f>'RESUMEN TOTAL'!E576</f>
        <v>0</v>
      </c>
      <c r="E558" s="33">
        <f>'RESUMEN TOTAL'!F576</f>
        <v>0</v>
      </c>
      <c r="F558" s="19">
        <f>'RESUMEN TOTAL'!L576</f>
        <v>0</v>
      </c>
      <c r="G558" s="19">
        <f>'RESUMEN TOTAL'!M576</f>
        <v>0</v>
      </c>
      <c r="H558" s="88">
        <f>'RESUMEN TOTAL'!N576</f>
        <v>0</v>
      </c>
      <c r="I558" s="19">
        <f>'RESUMEN TOTAL'!O576</f>
        <v>0</v>
      </c>
      <c r="J558" s="19">
        <f>'RESUMEN TOTAL'!P576</f>
        <v>0</v>
      </c>
      <c r="K558" s="19">
        <f>'RESUMEN TOTAL'!Q576</f>
        <v>0</v>
      </c>
      <c r="L558" s="19">
        <f>'RESUMEN TOTAL'!R576</f>
        <v>0</v>
      </c>
      <c r="M558" s="19">
        <f>'RESUMEN TOTAL'!S576</f>
        <v>0</v>
      </c>
      <c r="N558" s="19">
        <f>'RESUMEN TOTAL'!T576</f>
        <v>0</v>
      </c>
      <c r="O558" s="19">
        <f>'RESUMEN TOTAL'!U576</f>
        <v>0</v>
      </c>
      <c r="P558" s="19">
        <f>'RESUMEN TOTAL'!V576</f>
        <v>0</v>
      </c>
      <c r="Q558" s="19">
        <f>'RESUMEN TOTAL'!W576</f>
        <v>0</v>
      </c>
      <c r="R558" s="19">
        <f>'RESUMEN TOTAL'!X576</f>
        <v>0</v>
      </c>
      <c r="S558" s="19">
        <f>'RESUMEN TOTAL'!Y576</f>
        <v>0</v>
      </c>
      <c r="T558" s="19">
        <f>'RESUMEN TOTAL'!Z576</f>
        <v>0</v>
      </c>
      <c r="U558" s="19">
        <f>'RESUMEN TOTAL'!AA576</f>
        <v>0</v>
      </c>
      <c r="V558" s="19">
        <f>'RESUMEN TOTAL'!AB576</f>
        <v>0</v>
      </c>
      <c r="W558" s="19">
        <f>'RESUMEN TOTAL'!AC576</f>
        <v>0</v>
      </c>
      <c r="X558" s="19">
        <f>'RESUMEN TOTAL'!AD576</f>
        <v>0</v>
      </c>
      <c r="Y558" s="19">
        <f>'RESUMEN TOTAL'!AE576</f>
        <v>0</v>
      </c>
      <c r="Z558" s="19">
        <f>'RESUMEN TOTAL'!AF576</f>
        <v>0</v>
      </c>
      <c r="AA558" s="19">
        <f>'RESUMEN TOTAL'!AG576</f>
        <v>0</v>
      </c>
      <c r="AB558" s="19">
        <f>'RESUMEN TOTAL'!AH576</f>
        <v>0</v>
      </c>
      <c r="AC558" s="19">
        <f>'RESUMEN TOTAL'!AI576</f>
        <v>0</v>
      </c>
      <c r="AD558" s="19">
        <f>'RESUMEN TOTAL'!AJ576</f>
        <v>0</v>
      </c>
      <c r="AE558" s="19">
        <f>'RESUMEN TOTAL'!AK576</f>
        <v>0</v>
      </c>
      <c r="AF558" s="19">
        <f>'RESUMEN TOTAL'!AL576</f>
        <v>0</v>
      </c>
      <c r="AG558" s="19">
        <f>'RESUMEN TOTAL'!AM576</f>
        <v>0</v>
      </c>
      <c r="AH558" s="19">
        <f>'RESUMEN TOTAL'!AN576</f>
        <v>0</v>
      </c>
      <c r="AI558" s="19">
        <f>'RESUMEN TOTAL'!AO576</f>
        <v>0</v>
      </c>
      <c r="AJ558" s="19" t="e">
        <f>'RESUMEN TOTAL'!#REF!</f>
        <v>#REF!</v>
      </c>
    </row>
    <row r="559" spans="1:36" hidden="1" x14ac:dyDescent="0.25">
      <c r="A559">
        <f>'RESUMEN TOTAL'!A577</f>
        <v>0</v>
      </c>
      <c r="B559" s="33">
        <f>'RESUMEN TOTAL'!B577</f>
        <v>0</v>
      </c>
      <c r="C559">
        <f>'RESUMEN TOTAL'!D577</f>
        <v>0</v>
      </c>
      <c r="D559" s="33">
        <f>'RESUMEN TOTAL'!E577</f>
        <v>0</v>
      </c>
      <c r="E559" s="33">
        <f>'RESUMEN TOTAL'!F577</f>
        <v>0</v>
      </c>
      <c r="F559" s="19">
        <f>'RESUMEN TOTAL'!L577</f>
        <v>0</v>
      </c>
      <c r="G559" s="19">
        <f>'RESUMEN TOTAL'!M577</f>
        <v>0</v>
      </c>
      <c r="H559" s="88">
        <f>'RESUMEN TOTAL'!N577</f>
        <v>0</v>
      </c>
      <c r="I559" s="19">
        <f>'RESUMEN TOTAL'!O577</f>
        <v>0</v>
      </c>
      <c r="J559" s="19">
        <f>'RESUMEN TOTAL'!P577</f>
        <v>0</v>
      </c>
      <c r="K559" s="19">
        <f>'RESUMEN TOTAL'!Q577</f>
        <v>0</v>
      </c>
      <c r="L559" s="19">
        <f>'RESUMEN TOTAL'!R577</f>
        <v>0</v>
      </c>
      <c r="M559" s="19">
        <f>'RESUMEN TOTAL'!S577</f>
        <v>0</v>
      </c>
      <c r="N559" s="19">
        <f>'RESUMEN TOTAL'!T577</f>
        <v>0</v>
      </c>
      <c r="O559" s="19">
        <f>'RESUMEN TOTAL'!U577</f>
        <v>0</v>
      </c>
      <c r="P559" s="19">
        <f>'RESUMEN TOTAL'!V577</f>
        <v>0</v>
      </c>
      <c r="Q559" s="19">
        <f>'RESUMEN TOTAL'!W577</f>
        <v>0</v>
      </c>
      <c r="R559" s="19">
        <f>'RESUMEN TOTAL'!X577</f>
        <v>0</v>
      </c>
      <c r="S559" s="19">
        <f>'RESUMEN TOTAL'!Y577</f>
        <v>0</v>
      </c>
      <c r="T559" s="19">
        <f>'RESUMEN TOTAL'!Z577</f>
        <v>0</v>
      </c>
      <c r="U559" s="19">
        <f>'RESUMEN TOTAL'!AA577</f>
        <v>0</v>
      </c>
      <c r="V559" s="19">
        <f>'RESUMEN TOTAL'!AB577</f>
        <v>0</v>
      </c>
      <c r="W559" s="19">
        <f>'RESUMEN TOTAL'!AC577</f>
        <v>0</v>
      </c>
      <c r="X559" s="19">
        <f>'RESUMEN TOTAL'!AD577</f>
        <v>0</v>
      </c>
      <c r="Y559" s="19">
        <f>'RESUMEN TOTAL'!AE577</f>
        <v>0</v>
      </c>
      <c r="Z559" s="19">
        <f>'RESUMEN TOTAL'!AF577</f>
        <v>0</v>
      </c>
      <c r="AA559" s="19">
        <f>'RESUMEN TOTAL'!AG577</f>
        <v>0</v>
      </c>
      <c r="AB559" s="19">
        <f>'RESUMEN TOTAL'!AH577</f>
        <v>0</v>
      </c>
      <c r="AC559" s="19">
        <f>'RESUMEN TOTAL'!AI577</f>
        <v>0</v>
      </c>
      <c r="AD559" s="19">
        <f>'RESUMEN TOTAL'!AJ577</f>
        <v>0</v>
      </c>
      <c r="AE559" s="19">
        <f>'RESUMEN TOTAL'!AK577</f>
        <v>0</v>
      </c>
      <c r="AF559" s="19">
        <f>'RESUMEN TOTAL'!AL577</f>
        <v>0</v>
      </c>
      <c r="AG559" s="19">
        <f>'RESUMEN TOTAL'!AM577</f>
        <v>0</v>
      </c>
      <c r="AH559" s="19">
        <f>'RESUMEN TOTAL'!AN577</f>
        <v>0</v>
      </c>
      <c r="AI559" s="19">
        <f>'RESUMEN TOTAL'!AO577</f>
        <v>0</v>
      </c>
      <c r="AJ559" s="19" t="e">
        <f>'RESUMEN TOTAL'!#REF!</f>
        <v>#REF!</v>
      </c>
    </row>
    <row r="560" spans="1:36" hidden="1" x14ac:dyDescent="0.25">
      <c r="A560">
        <f>'RESUMEN TOTAL'!A578</f>
        <v>0</v>
      </c>
      <c r="B560" s="33">
        <f>'RESUMEN TOTAL'!B578</f>
        <v>0</v>
      </c>
      <c r="C560">
        <f>'RESUMEN TOTAL'!D578</f>
        <v>0</v>
      </c>
      <c r="D560" s="33">
        <f>'RESUMEN TOTAL'!E578</f>
        <v>0</v>
      </c>
      <c r="E560" s="33">
        <f>'RESUMEN TOTAL'!F578</f>
        <v>0</v>
      </c>
      <c r="F560" s="19">
        <f>'RESUMEN TOTAL'!L578</f>
        <v>0</v>
      </c>
      <c r="G560" s="19">
        <f>'RESUMEN TOTAL'!M578</f>
        <v>0</v>
      </c>
      <c r="H560" s="88">
        <f>'RESUMEN TOTAL'!N578</f>
        <v>0</v>
      </c>
      <c r="I560" s="19">
        <f>'RESUMEN TOTAL'!O578</f>
        <v>0</v>
      </c>
      <c r="J560" s="19">
        <f>'RESUMEN TOTAL'!P578</f>
        <v>0</v>
      </c>
      <c r="K560" s="19">
        <f>'RESUMEN TOTAL'!Q578</f>
        <v>0</v>
      </c>
      <c r="L560" s="19">
        <f>'RESUMEN TOTAL'!R578</f>
        <v>0</v>
      </c>
      <c r="M560" s="19">
        <f>'RESUMEN TOTAL'!S578</f>
        <v>0</v>
      </c>
      <c r="N560" s="19">
        <f>'RESUMEN TOTAL'!T578</f>
        <v>0</v>
      </c>
      <c r="O560" s="19">
        <f>'RESUMEN TOTAL'!U578</f>
        <v>0</v>
      </c>
      <c r="P560" s="19">
        <f>'RESUMEN TOTAL'!V578</f>
        <v>0</v>
      </c>
      <c r="Q560" s="19">
        <f>'RESUMEN TOTAL'!W578</f>
        <v>0</v>
      </c>
      <c r="R560" s="19">
        <f>'RESUMEN TOTAL'!X578</f>
        <v>0</v>
      </c>
      <c r="S560" s="19">
        <f>'RESUMEN TOTAL'!Y578</f>
        <v>0</v>
      </c>
      <c r="T560" s="19">
        <f>'RESUMEN TOTAL'!Z578</f>
        <v>0</v>
      </c>
      <c r="U560" s="19">
        <f>'RESUMEN TOTAL'!AA578</f>
        <v>0</v>
      </c>
      <c r="V560" s="19">
        <f>'RESUMEN TOTAL'!AB578</f>
        <v>0</v>
      </c>
      <c r="W560" s="19">
        <f>'RESUMEN TOTAL'!AC578</f>
        <v>0</v>
      </c>
      <c r="X560" s="19">
        <f>'RESUMEN TOTAL'!AD578</f>
        <v>0</v>
      </c>
      <c r="Y560" s="19">
        <f>'RESUMEN TOTAL'!AE578</f>
        <v>0</v>
      </c>
      <c r="Z560" s="19">
        <f>'RESUMEN TOTAL'!AF578</f>
        <v>0</v>
      </c>
      <c r="AA560" s="19">
        <f>'RESUMEN TOTAL'!AG578</f>
        <v>0</v>
      </c>
      <c r="AB560" s="19">
        <f>'RESUMEN TOTAL'!AH578</f>
        <v>0</v>
      </c>
      <c r="AC560" s="19">
        <f>'RESUMEN TOTAL'!AI578</f>
        <v>0</v>
      </c>
      <c r="AD560" s="19">
        <f>'RESUMEN TOTAL'!AJ578</f>
        <v>0</v>
      </c>
      <c r="AE560" s="19">
        <f>'RESUMEN TOTAL'!AK578</f>
        <v>0</v>
      </c>
      <c r="AF560" s="19">
        <f>'RESUMEN TOTAL'!AL578</f>
        <v>0</v>
      </c>
      <c r="AG560" s="19">
        <f>'RESUMEN TOTAL'!AM578</f>
        <v>0</v>
      </c>
      <c r="AH560" s="19">
        <f>'RESUMEN TOTAL'!AN578</f>
        <v>0</v>
      </c>
      <c r="AI560" s="19">
        <f>'RESUMEN TOTAL'!AO578</f>
        <v>0</v>
      </c>
      <c r="AJ560" s="19" t="e">
        <f>'RESUMEN TOTAL'!#REF!</f>
        <v>#REF!</v>
      </c>
    </row>
    <row r="561" spans="1:36" hidden="1" x14ac:dyDescent="0.25">
      <c r="A561">
        <f>'RESUMEN TOTAL'!A579</f>
        <v>0</v>
      </c>
      <c r="B561" s="33">
        <f>'RESUMEN TOTAL'!B579</f>
        <v>0</v>
      </c>
      <c r="C561">
        <f>'RESUMEN TOTAL'!D579</f>
        <v>0</v>
      </c>
      <c r="D561" s="33">
        <f>'RESUMEN TOTAL'!E579</f>
        <v>0</v>
      </c>
      <c r="E561" s="33">
        <f>'RESUMEN TOTAL'!F579</f>
        <v>0</v>
      </c>
      <c r="F561" s="19">
        <f>'RESUMEN TOTAL'!L579</f>
        <v>0</v>
      </c>
      <c r="G561" s="19">
        <f>'RESUMEN TOTAL'!M579</f>
        <v>0</v>
      </c>
      <c r="H561" s="88">
        <f>'RESUMEN TOTAL'!N579</f>
        <v>0</v>
      </c>
      <c r="I561" s="19">
        <f>'RESUMEN TOTAL'!O579</f>
        <v>0</v>
      </c>
      <c r="J561" s="19">
        <f>'RESUMEN TOTAL'!P579</f>
        <v>0</v>
      </c>
      <c r="K561" s="19">
        <f>'RESUMEN TOTAL'!Q579</f>
        <v>0</v>
      </c>
      <c r="L561" s="19">
        <f>'RESUMEN TOTAL'!R579</f>
        <v>0</v>
      </c>
      <c r="M561" s="19">
        <f>'RESUMEN TOTAL'!S579</f>
        <v>0</v>
      </c>
      <c r="N561" s="19">
        <f>'RESUMEN TOTAL'!T579</f>
        <v>0</v>
      </c>
      <c r="O561" s="19">
        <f>'RESUMEN TOTAL'!U579</f>
        <v>0</v>
      </c>
      <c r="P561" s="19">
        <f>'RESUMEN TOTAL'!V579</f>
        <v>0</v>
      </c>
      <c r="Q561" s="19">
        <f>'RESUMEN TOTAL'!W579</f>
        <v>0</v>
      </c>
      <c r="R561" s="19">
        <f>'RESUMEN TOTAL'!X579</f>
        <v>0</v>
      </c>
      <c r="S561" s="19">
        <f>'RESUMEN TOTAL'!Y579</f>
        <v>0</v>
      </c>
      <c r="T561" s="19">
        <f>'RESUMEN TOTAL'!Z579</f>
        <v>0</v>
      </c>
      <c r="U561" s="19">
        <f>'RESUMEN TOTAL'!AA579</f>
        <v>0</v>
      </c>
      <c r="V561" s="19">
        <f>'RESUMEN TOTAL'!AB579</f>
        <v>0</v>
      </c>
      <c r="W561" s="19">
        <f>'RESUMEN TOTAL'!AC579</f>
        <v>0</v>
      </c>
      <c r="X561" s="19">
        <f>'RESUMEN TOTAL'!AD579</f>
        <v>0</v>
      </c>
      <c r="Y561" s="19">
        <f>'RESUMEN TOTAL'!AE579</f>
        <v>0</v>
      </c>
      <c r="Z561" s="19">
        <f>'RESUMEN TOTAL'!AF579</f>
        <v>0</v>
      </c>
      <c r="AA561" s="19">
        <f>'RESUMEN TOTAL'!AG579</f>
        <v>0</v>
      </c>
      <c r="AB561" s="19">
        <f>'RESUMEN TOTAL'!AH579</f>
        <v>0</v>
      </c>
      <c r="AC561" s="19">
        <f>'RESUMEN TOTAL'!AI579</f>
        <v>0</v>
      </c>
      <c r="AD561" s="19">
        <f>'RESUMEN TOTAL'!AJ579</f>
        <v>0</v>
      </c>
      <c r="AE561" s="19">
        <f>'RESUMEN TOTAL'!AK579</f>
        <v>0</v>
      </c>
      <c r="AF561" s="19">
        <f>'RESUMEN TOTAL'!AL579</f>
        <v>0</v>
      </c>
      <c r="AG561" s="19">
        <f>'RESUMEN TOTAL'!AM579</f>
        <v>0</v>
      </c>
      <c r="AH561" s="19">
        <f>'RESUMEN TOTAL'!AN579</f>
        <v>0</v>
      </c>
      <c r="AI561" s="19">
        <f>'RESUMEN TOTAL'!AO579</f>
        <v>0</v>
      </c>
      <c r="AJ561" s="19" t="e">
        <f>'RESUMEN TOTAL'!#REF!</f>
        <v>#REF!</v>
      </c>
    </row>
    <row r="562" spans="1:36" hidden="1" x14ac:dyDescent="0.25">
      <c r="A562">
        <f>'RESUMEN TOTAL'!A580</f>
        <v>0</v>
      </c>
      <c r="B562" s="33">
        <f>'RESUMEN TOTAL'!B580</f>
        <v>0</v>
      </c>
      <c r="C562">
        <f>'RESUMEN TOTAL'!D580</f>
        <v>0</v>
      </c>
      <c r="D562" s="33">
        <f>'RESUMEN TOTAL'!E580</f>
        <v>0</v>
      </c>
      <c r="E562" s="33">
        <f>'RESUMEN TOTAL'!F580</f>
        <v>0</v>
      </c>
      <c r="F562" s="19">
        <f>'RESUMEN TOTAL'!L580</f>
        <v>0</v>
      </c>
      <c r="G562" s="19">
        <f>'RESUMEN TOTAL'!M580</f>
        <v>0</v>
      </c>
      <c r="H562" s="88">
        <f>'RESUMEN TOTAL'!N580</f>
        <v>0</v>
      </c>
      <c r="I562" s="19">
        <f>'RESUMEN TOTAL'!O580</f>
        <v>0</v>
      </c>
      <c r="J562" s="19">
        <f>'RESUMEN TOTAL'!P580</f>
        <v>0</v>
      </c>
      <c r="K562" s="19">
        <f>'RESUMEN TOTAL'!Q580</f>
        <v>0</v>
      </c>
      <c r="L562" s="19">
        <f>'RESUMEN TOTAL'!R580</f>
        <v>0</v>
      </c>
      <c r="M562" s="19">
        <f>'RESUMEN TOTAL'!S580</f>
        <v>0</v>
      </c>
      <c r="N562" s="19">
        <f>'RESUMEN TOTAL'!T580</f>
        <v>0</v>
      </c>
      <c r="O562" s="19">
        <f>'RESUMEN TOTAL'!U580</f>
        <v>0</v>
      </c>
      <c r="P562" s="19">
        <f>'RESUMEN TOTAL'!V580</f>
        <v>0</v>
      </c>
      <c r="Q562" s="19">
        <f>'RESUMEN TOTAL'!W580</f>
        <v>0</v>
      </c>
      <c r="R562" s="19">
        <f>'RESUMEN TOTAL'!X580</f>
        <v>0</v>
      </c>
      <c r="S562" s="19">
        <f>'RESUMEN TOTAL'!Y580</f>
        <v>0</v>
      </c>
      <c r="T562" s="19">
        <f>'RESUMEN TOTAL'!Z580</f>
        <v>0</v>
      </c>
      <c r="U562" s="19">
        <f>'RESUMEN TOTAL'!AA580</f>
        <v>0</v>
      </c>
      <c r="V562" s="19">
        <f>'RESUMEN TOTAL'!AB580</f>
        <v>0</v>
      </c>
      <c r="W562" s="19">
        <f>'RESUMEN TOTAL'!AC580</f>
        <v>0</v>
      </c>
      <c r="X562" s="19">
        <f>'RESUMEN TOTAL'!AD580</f>
        <v>0</v>
      </c>
      <c r="Y562" s="19">
        <f>'RESUMEN TOTAL'!AE580</f>
        <v>0</v>
      </c>
      <c r="Z562" s="19">
        <f>'RESUMEN TOTAL'!AF580</f>
        <v>0</v>
      </c>
      <c r="AA562" s="19">
        <f>'RESUMEN TOTAL'!AG580</f>
        <v>0</v>
      </c>
      <c r="AB562" s="19">
        <f>'RESUMEN TOTAL'!AH580</f>
        <v>0</v>
      </c>
      <c r="AC562" s="19">
        <f>'RESUMEN TOTAL'!AI580</f>
        <v>0</v>
      </c>
      <c r="AD562" s="19">
        <f>'RESUMEN TOTAL'!AJ580</f>
        <v>0</v>
      </c>
      <c r="AE562" s="19">
        <f>'RESUMEN TOTAL'!AK580</f>
        <v>0</v>
      </c>
      <c r="AF562" s="19">
        <f>'RESUMEN TOTAL'!AL580</f>
        <v>0</v>
      </c>
      <c r="AG562" s="19">
        <f>'RESUMEN TOTAL'!AM580</f>
        <v>0</v>
      </c>
      <c r="AH562" s="19">
        <f>'RESUMEN TOTAL'!AN580</f>
        <v>0</v>
      </c>
      <c r="AI562" s="19">
        <f>'RESUMEN TOTAL'!AO580</f>
        <v>0</v>
      </c>
      <c r="AJ562" s="19" t="e">
        <f>'RESUMEN TOTAL'!#REF!</f>
        <v>#REF!</v>
      </c>
    </row>
    <row r="563" spans="1:36" hidden="1" x14ac:dyDescent="0.25">
      <c r="A563">
        <f>'RESUMEN TOTAL'!A581</f>
        <v>0</v>
      </c>
      <c r="B563" s="33">
        <f>'RESUMEN TOTAL'!B581</f>
        <v>0</v>
      </c>
      <c r="C563">
        <f>'RESUMEN TOTAL'!D581</f>
        <v>0</v>
      </c>
      <c r="D563" s="33">
        <f>'RESUMEN TOTAL'!E581</f>
        <v>0</v>
      </c>
      <c r="E563" s="33">
        <f>'RESUMEN TOTAL'!F581</f>
        <v>0</v>
      </c>
      <c r="F563" s="19">
        <f>'RESUMEN TOTAL'!L581</f>
        <v>0</v>
      </c>
      <c r="G563" s="19">
        <f>'RESUMEN TOTAL'!M581</f>
        <v>0</v>
      </c>
      <c r="H563" s="88">
        <f>'RESUMEN TOTAL'!N581</f>
        <v>0</v>
      </c>
      <c r="I563" s="19">
        <f>'RESUMEN TOTAL'!O581</f>
        <v>0</v>
      </c>
      <c r="J563" s="19">
        <f>'RESUMEN TOTAL'!P581</f>
        <v>0</v>
      </c>
      <c r="K563" s="19">
        <f>'RESUMEN TOTAL'!Q581</f>
        <v>0</v>
      </c>
      <c r="L563" s="19">
        <f>'RESUMEN TOTAL'!R581</f>
        <v>0</v>
      </c>
      <c r="M563" s="19">
        <f>'RESUMEN TOTAL'!S581</f>
        <v>0</v>
      </c>
      <c r="N563" s="19">
        <f>'RESUMEN TOTAL'!T581</f>
        <v>0</v>
      </c>
      <c r="O563" s="19">
        <f>'RESUMEN TOTAL'!U581</f>
        <v>0</v>
      </c>
      <c r="P563" s="19">
        <f>'RESUMEN TOTAL'!V581</f>
        <v>0</v>
      </c>
      <c r="Q563" s="19">
        <f>'RESUMEN TOTAL'!W581</f>
        <v>0</v>
      </c>
      <c r="R563" s="19">
        <f>'RESUMEN TOTAL'!X581</f>
        <v>0</v>
      </c>
      <c r="S563" s="19">
        <f>'RESUMEN TOTAL'!Y581</f>
        <v>0</v>
      </c>
      <c r="T563" s="19">
        <f>'RESUMEN TOTAL'!Z581</f>
        <v>0</v>
      </c>
      <c r="U563" s="19">
        <f>'RESUMEN TOTAL'!AA581</f>
        <v>0</v>
      </c>
      <c r="V563" s="19">
        <f>'RESUMEN TOTAL'!AB581</f>
        <v>0</v>
      </c>
      <c r="W563" s="19">
        <f>'RESUMEN TOTAL'!AC581</f>
        <v>0</v>
      </c>
      <c r="X563" s="19">
        <f>'RESUMEN TOTAL'!AD581</f>
        <v>0</v>
      </c>
      <c r="Y563" s="19">
        <f>'RESUMEN TOTAL'!AE581</f>
        <v>0</v>
      </c>
      <c r="Z563" s="19">
        <f>'RESUMEN TOTAL'!AF581</f>
        <v>0</v>
      </c>
      <c r="AA563" s="19">
        <f>'RESUMEN TOTAL'!AG581</f>
        <v>0</v>
      </c>
      <c r="AB563" s="19">
        <f>'RESUMEN TOTAL'!AH581</f>
        <v>0</v>
      </c>
      <c r="AC563" s="19">
        <f>'RESUMEN TOTAL'!AI581</f>
        <v>0</v>
      </c>
      <c r="AD563" s="19">
        <f>'RESUMEN TOTAL'!AJ581</f>
        <v>0</v>
      </c>
      <c r="AE563" s="19">
        <f>'RESUMEN TOTAL'!AK581</f>
        <v>0</v>
      </c>
      <c r="AF563" s="19">
        <f>'RESUMEN TOTAL'!AL581</f>
        <v>0</v>
      </c>
      <c r="AG563" s="19">
        <f>'RESUMEN TOTAL'!AM581</f>
        <v>0</v>
      </c>
      <c r="AH563" s="19">
        <f>'RESUMEN TOTAL'!AN581</f>
        <v>0</v>
      </c>
      <c r="AI563" s="19">
        <f>'RESUMEN TOTAL'!AO581</f>
        <v>0</v>
      </c>
      <c r="AJ563" s="19" t="e">
        <f>'RESUMEN TOTAL'!#REF!</f>
        <v>#REF!</v>
      </c>
    </row>
    <row r="564" spans="1:36" hidden="1" x14ac:dyDescent="0.25">
      <c r="A564">
        <f>'RESUMEN TOTAL'!A582</f>
        <v>0</v>
      </c>
      <c r="B564" s="33">
        <f>'RESUMEN TOTAL'!B582</f>
        <v>0</v>
      </c>
      <c r="C564">
        <f>'RESUMEN TOTAL'!D582</f>
        <v>0</v>
      </c>
      <c r="D564" s="33">
        <f>'RESUMEN TOTAL'!E582</f>
        <v>0</v>
      </c>
      <c r="E564" s="33">
        <f>'RESUMEN TOTAL'!F582</f>
        <v>0</v>
      </c>
      <c r="F564" s="19">
        <f>'RESUMEN TOTAL'!L582</f>
        <v>0</v>
      </c>
      <c r="G564" s="19">
        <f>'RESUMEN TOTAL'!M582</f>
        <v>0</v>
      </c>
      <c r="H564" s="88">
        <f>'RESUMEN TOTAL'!N582</f>
        <v>0</v>
      </c>
      <c r="I564" s="19">
        <f>'RESUMEN TOTAL'!O582</f>
        <v>0</v>
      </c>
      <c r="J564" s="19">
        <f>'RESUMEN TOTAL'!P582</f>
        <v>0</v>
      </c>
      <c r="K564" s="19">
        <f>'RESUMEN TOTAL'!Q582</f>
        <v>0</v>
      </c>
      <c r="L564" s="19">
        <f>'RESUMEN TOTAL'!R582</f>
        <v>0</v>
      </c>
      <c r="M564" s="19">
        <f>'RESUMEN TOTAL'!S582</f>
        <v>0</v>
      </c>
      <c r="N564" s="19">
        <f>'RESUMEN TOTAL'!T582</f>
        <v>0</v>
      </c>
      <c r="O564" s="19">
        <f>'RESUMEN TOTAL'!U582</f>
        <v>0</v>
      </c>
      <c r="P564" s="19">
        <f>'RESUMEN TOTAL'!V582</f>
        <v>0</v>
      </c>
      <c r="Q564" s="19">
        <f>'RESUMEN TOTAL'!W582</f>
        <v>0</v>
      </c>
      <c r="R564" s="19">
        <f>'RESUMEN TOTAL'!X582</f>
        <v>0</v>
      </c>
      <c r="S564" s="19">
        <f>'RESUMEN TOTAL'!Y582</f>
        <v>0</v>
      </c>
      <c r="T564" s="19">
        <f>'RESUMEN TOTAL'!Z582</f>
        <v>0</v>
      </c>
      <c r="U564" s="19">
        <f>'RESUMEN TOTAL'!AA582</f>
        <v>0</v>
      </c>
      <c r="V564" s="19">
        <f>'RESUMEN TOTAL'!AB582</f>
        <v>0</v>
      </c>
      <c r="W564" s="19">
        <f>'RESUMEN TOTAL'!AC582</f>
        <v>0</v>
      </c>
      <c r="X564" s="19">
        <f>'RESUMEN TOTAL'!AD582</f>
        <v>0</v>
      </c>
      <c r="Y564" s="19">
        <f>'RESUMEN TOTAL'!AE582</f>
        <v>0</v>
      </c>
      <c r="Z564" s="19">
        <f>'RESUMEN TOTAL'!AF582</f>
        <v>0</v>
      </c>
      <c r="AA564" s="19">
        <f>'RESUMEN TOTAL'!AG582</f>
        <v>0</v>
      </c>
      <c r="AB564" s="19">
        <f>'RESUMEN TOTAL'!AH582</f>
        <v>0</v>
      </c>
      <c r="AC564" s="19">
        <f>'RESUMEN TOTAL'!AI582</f>
        <v>0</v>
      </c>
      <c r="AD564" s="19">
        <f>'RESUMEN TOTAL'!AJ582</f>
        <v>0</v>
      </c>
      <c r="AE564" s="19">
        <f>'RESUMEN TOTAL'!AK582</f>
        <v>0</v>
      </c>
      <c r="AF564" s="19">
        <f>'RESUMEN TOTAL'!AL582</f>
        <v>0</v>
      </c>
      <c r="AG564" s="19">
        <f>'RESUMEN TOTAL'!AM582</f>
        <v>0</v>
      </c>
      <c r="AH564" s="19">
        <f>'RESUMEN TOTAL'!AN582</f>
        <v>0</v>
      </c>
      <c r="AI564" s="19">
        <f>'RESUMEN TOTAL'!AO582</f>
        <v>0</v>
      </c>
      <c r="AJ564" s="19" t="e">
        <f>'RESUMEN TOTAL'!#REF!</f>
        <v>#REF!</v>
      </c>
    </row>
    <row r="565" spans="1:36" hidden="1" x14ac:dyDescent="0.25">
      <c r="A565">
        <f>'RESUMEN TOTAL'!A583</f>
        <v>0</v>
      </c>
      <c r="B565" s="33">
        <f>'RESUMEN TOTAL'!B583</f>
        <v>0</v>
      </c>
      <c r="C565">
        <f>'RESUMEN TOTAL'!D583</f>
        <v>0</v>
      </c>
      <c r="D565" s="33">
        <f>'RESUMEN TOTAL'!E583</f>
        <v>0</v>
      </c>
      <c r="E565" s="33">
        <f>'RESUMEN TOTAL'!F583</f>
        <v>0</v>
      </c>
      <c r="F565" s="19">
        <f>'RESUMEN TOTAL'!L583</f>
        <v>0</v>
      </c>
      <c r="G565" s="19">
        <f>'RESUMEN TOTAL'!M583</f>
        <v>0</v>
      </c>
      <c r="H565" s="88">
        <f>'RESUMEN TOTAL'!N583</f>
        <v>0</v>
      </c>
      <c r="I565" s="19">
        <f>'RESUMEN TOTAL'!O583</f>
        <v>0</v>
      </c>
      <c r="J565" s="19">
        <f>'RESUMEN TOTAL'!P583</f>
        <v>0</v>
      </c>
      <c r="K565" s="19">
        <f>'RESUMEN TOTAL'!Q583</f>
        <v>0</v>
      </c>
      <c r="L565" s="19">
        <f>'RESUMEN TOTAL'!R583</f>
        <v>0</v>
      </c>
      <c r="M565" s="19">
        <f>'RESUMEN TOTAL'!S583</f>
        <v>0</v>
      </c>
      <c r="N565" s="19">
        <f>'RESUMEN TOTAL'!T583</f>
        <v>0</v>
      </c>
      <c r="O565" s="19">
        <f>'RESUMEN TOTAL'!U583</f>
        <v>0</v>
      </c>
      <c r="P565" s="19">
        <f>'RESUMEN TOTAL'!V583</f>
        <v>0</v>
      </c>
      <c r="Q565" s="19">
        <f>'RESUMEN TOTAL'!W583</f>
        <v>0</v>
      </c>
      <c r="R565" s="19">
        <f>'RESUMEN TOTAL'!X583</f>
        <v>0</v>
      </c>
      <c r="S565" s="19">
        <f>'RESUMEN TOTAL'!Y583</f>
        <v>0</v>
      </c>
      <c r="T565" s="19">
        <f>'RESUMEN TOTAL'!Z583</f>
        <v>0</v>
      </c>
      <c r="U565" s="19">
        <f>'RESUMEN TOTAL'!AA583</f>
        <v>0</v>
      </c>
      <c r="V565" s="19">
        <f>'RESUMEN TOTAL'!AB583</f>
        <v>0</v>
      </c>
      <c r="W565" s="19">
        <f>'RESUMEN TOTAL'!AC583</f>
        <v>0</v>
      </c>
      <c r="X565" s="19">
        <f>'RESUMEN TOTAL'!AD583</f>
        <v>0</v>
      </c>
      <c r="Y565" s="19">
        <f>'RESUMEN TOTAL'!AE583</f>
        <v>0</v>
      </c>
      <c r="Z565" s="19">
        <f>'RESUMEN TOTAL'!AF583</f>
        <v>0</v>
      </c>
      <c r="AA565" s="19">
        <f>'RESUMEN TOTAL'!AG583</f>
        <v>0</v>
      </c>
      <c r="AB565" s="19">
        <f>'RESUMEN TOTAL'!AH583</f>
        <v>0</v>
      </c>
      <c r="AC565" s="19">
        <f>'RESUMEN TOTAL'!AI583</f>
        <v>0</v>
      </c>
      <c r="AD565" s="19">
        <f>'RESUMEN TOTAL'!AJ583</f>
        <v>0</v>
      </c>
      <c r="AE565" s="19">
        <f>'RESUMEN TOTAL'!AK583</f>
        <v>0</v>
      </c>
      <c r="AF565" s="19">
        <f>'RESUMEN TOTAL'!AL583</f>
        <v>0</v>
      </c>
      <c r="AG565" s="19">
        <f>'RESUMEN TOTAL'!AM583</f>
        <v>0</v>
      </c>
      <c r="AH565" s="19">
        <f>'RESUMEN TOTAL'!AN583</f>
        <v>0</v>
      </c>
      <c r="AI565" s="19">
        <f>'RESUMEN TOTAL'!AO583</f>
        <v>0</v>
      </c>
      <c r="AJ565" s="19" t="e">
        <f>'RESUMEN TOTAL'!#REF!</f>
        <v>#REF!</v>
      </c>
    </row>
    <row r="566" spans="1:36" hidden="1" x14ac:dyDescent="0.25">
      <c r="A566">
        <f>'RESUMEN TOTAL'!A584</f>
        <v>0</v>
      </c>
      <c r="B566" s="33">
        <f>'RESUMEN TOTAL'!B584</f>
        <v>0</v>
      </c>
      <c r="C566">
        <f>'RESUMEN TOTAL'!D584</f>
        <v>0</v>
      </c>
      <c r="D566" s="33">
        <f>'RESUMEN TOTAL'!E584</f>
        <v>0</v>
      </c>
      <c r="E566" s="33">
        <f>'RESUMEN TOTAL'!F584</f>
        <v>0</v>
      </c>
      <c r="F566" s="19">
        <f>'RESUMEN TOTAL'!L584</f>
        <v>0</v>
      </c>
      <c r="G566" s="19">
        <f>'RESUMEN TOTAL'!M584</f>
        <v>0</v>
      </c>
      <c r="H566" s="88">
        <f>'RESUMEN TOTAL'!N584</f>
        <v>0</v>
      </c>
      <c r="I566" s="19">
        <f>'RESUMEN TOTAL'!O584</f>
        <v>0</v>
      </c>
      <c r="J566" s="19">
        <f>'RESUMEN TOTAL'!P584</f>
        <v>0</v>
      </c>
      <c r="K566" s="19">
        <f>'RESUMEN TOTAL'!Q584</f>
        <v>0</v>
      </c>
      <c r="L566" s="19">
        <f>'RESUMEN TOTAL'!R584</f>
        <v>0</v>
      </c>
      <c r="M566" s="19">
        <f>'RESUMEN TOTAL'!S584</f>
        <v>0</v>
      </c>
      <c r="N566" s="19">
        <f>'RESUMEN TOTAL'!T584</f>
        <v>0</v>
      </c>
      <c r="O566" s="19">
        <f>'RESUMEN TOTAL'!U584</f>
        <v>0</v>
      </c>
      <c r="P566" s="19">
        <f>'RESUMEN TOTAL'!V584</f>
        <v>0</v>
      </c>
      <c r="Q566" s="19">
        <f>'RESUMEN TOTAL'!W584</f>
        <v>0</v>
      </c>
      <c r="R566" s="19">
        <f>'RESUMEN TOTAL'!X584</f>
        <v>0</v>
      </c>
      <c r="S566" s="19">
        <f>'RESUMEN TOTAL'!Y584</f>
        <v>0</v>
      </c>
      <c r="T566" s="19">
        <f>'RESUMEN TOTAL'!Z584</f>
        <v>0</v>
      </c>
      <c r="U566" s="19">
        <f>'RESUMEN TOTAL'!AA584</f>
        <v>0</v>
      </c>
      <c r="V566" s="19">
        <f>'RESUMEN TOTAL'!AB584</f>
        <v>0</v>
      </c>
      <c r="W566" s="19">
        <f>'RESUMEN TOTAL'!AC584</f>
        <v>0</v>
      </c>
      <c r="X566" s="19">
        <f>'RESUMEN TOTAL'!AD584</f>
        <v>0</v>
      </c>
      <c r="Y566" s="19">
        <f>'RESUMEN TOTAL'!AE584</f>
        <v>0</v>
      </c>
      <c r="Z566" s="19">
        <f>'RESUMEN TOTAL'!AF584</f>
        <v>0</v>
      </c>
      <c r="AA566" s="19">
        <f>'RESUMEN TOTAL'!AG584</f>
        <v>0</v>
      </c>
      <c r="AB566" s="19">
        <f>'RESUMEN TOTAL'!AH584</f>
        <v>0</v>
      </c>
      <c r="AC566" s="19">
        <f>'RESUMEN TOTAL'!AI584</f>
        <v>0</v>
      </c>
      <c r="AD566" s="19">
        <f>'RESUMEN TOTAL'!AJ584</f>
        <v>0</v>
      </c>
      <c r="AE566" s="19">
        <f>'RESUMEN TOTAL'!AK584</f>
        <v>0</v>
      </c>
      <c r="AF566" s="19">
        <f>'RESUMEN TOTAL'!AL584</f>
        <v>0</v>
      </c>
      <c r="AG566" s="19">
        <f>'RESUMEN TOTAL'!AM584</f>
        <v>0</v>
      </c>
      <c r="AH566" s="19">
        <f>'RESUMEN TOTAL'!AN584</f>
        <v>0</v>
      </c>
      <c r="AI566" s="19">
        <f>'RESUMEN TOTAL'!AO584</f>
        <v>0</v>
      </c>
      <c r="AJ566" s="19" t="e">
        <f>'RESUMEN TOTAL'!#REF!</f>
        <v>#REF!</v>
      </c>
    </row>
    <row r="567" spans="1:36" hidden="1" x14ac:dyDescent="0.25">
      <c r="A567">
        <f>'RESUMEN TOTAL'!A585</f>
        <v>0</v>
      </c>
      <c r="B567" s="33">
        <f>'RESUMEN TOTAL'!B585</f>
        <v>0</v>
      </c>
      <c r="C567">
        <f>'RESUMEN TOTAL'!D585</f>
        <v>0</v>
      </c>
      <c r="D567" s="33">
        <f>'RESUMEN TOTAL'!E585</f>
        <v>0</v>
      </c>
      <c r="E567" s="33">
        <f>'RESUMEN TOTAL'!F585</f>
        <v>0</v>
      </c>
      <c r="F567" s="19">
        <f>'RESUMEN TOTAL'!L585</f>
        <v>0</v>
      </c>
      <c r="G567" s="19">
        <f>'RESUMEN TOTAL'!M585</f>
        <v>0</v>
      </c>
      <c r="H567" s="88">
        <f>'RESUMEN TOTAL'!N585</f>
        <v>0</v>
      </c>
      <c r="I567" s="19">
        <f>'RESUMEN TOTAL'!O585</f>
        <v>0</v>
      </c>
      <c r="J567" s="19">
        <f>'RESUMEN TOTAL'!P585</f>
        <v>0</v>
      </c>
      <c r="K567" s="19">
        <f>'RESUMEN TOTAL'!Q585</f>
        <v>0</v>
      </c>
      <c r="L567" s="19">
        <f>'RESUMEN TOTAL'!R585</f>
        <v>0</v>
      </c>
      <c r="M567" s="19">
        <f>'RESUMEN TOTAL'!S585</f>
        <v>0</v>
      </c>
      <c r="N567" s="19">
        <f>'RESUMEN TOTAL'!T585</f>
        <v>0</v>
      </c>
      <c r="O567" s="19">
        <f>'RESUMEN TOTAL'!U585</f>
        <v>0</v>
      </c>
      <c r="P567" s="19">
        <f>'RESUMEN TOTAL'!V585</f>
        <v>0</v>
      </c>
      <c r="Q567" s="19">
        <f>'RESUMEN TOTAL'!W585</f>
        <v>0</v>
      </c>
      <c r="R567" s="19">
        <f>'RESUMEN TOTAL'!X585</f>
        <v>0</v>
      </c>
      <c r="S567" s="19">
        <f>'RESUMEN TOTAL'!Y585</f>
        <v>0</v>
      </c>
      <c r="T567" s="19">
        <f>'RESUMEN TOTAL'!Z585</f>
        <v>0</v>
      </c>
      <c r="U567" s="19">
        <f>'RESUMEN TOTAL'!AA585</f>
        <v>0</v>
      </c>
      <c r="V567" s="19">
        <f>'RESUMEN TOTAL'!AB585</f>
        <v>0</v>
      </c>
      <c r="W567" s="19">
        <f>'RESUMEN TOTAL'!AC585</f>
        <v>0</v>
      </c>
      <c r="X567" s="19">
        <f>'RESUMEN TOTAL'!AD585</f>
        <v>0</v>
      </c>
      <c r="Y567" s="19">
        <f>'RESUMEN TOTAL'!AE585</f>
        <v>0</v>
      </c>
      <c r="Z567" s="19">
        <f>'RESUMEN TOTAL'!AF585</f>
        <v>0</v>
      </c>
      <c r="AA567" s="19">
        <f>'RESUMEN TOTAL'!AG585</f>
        <v>0</v>
      </c>
      <c r="AB567" s="19">
        <f>'RESUMEN TOTAL'!AH585</f>
        <v>0</v>
      </c>
      <c r="AC567" s="19">
        <f>'RESUMEN TOTAL'!AI585</f>
        <v>0</v>
      </c>
      <c r="AD567" s="19">
        <f>'RESUMEN TOTAL'!AJ585</f>
        <v>0</v>
      </c>
      <c r="AE567" s="19">
        <f>'RESUMEN TOTAL'!AK585</f>
        <v>0</v>
      </c>
      <c r="AF567" s="19">
        <f>'RESUMEN TOTAL'!AL585</f>
        <v>0</v>
      </c>
      <c r="AG567" s="19">
        <f>'RESUMEN TOTAL'!AM585</f>
        <v>0</v>
      </c>
      <c r="AH567" s="19">
        <f>'RESUMEN TOTAL'!AN585</f>
        <v>0</v>
      </c>
      <c r="AI567" s="19">
        <f>'RESUMEN TOTAL'!AO585</f>
        <v>0</v>
      </c>
      <c r="AJ567" s="19" t="e">
        <f>'RESUMEN TOTAL'!#REF!</f>
        <v>#REF!</v>
      </c>
    </row>
    <row r="568" spans="1:36" hidden="1" x14ac:dyDescent="0.25">
      <c r="A568">
        <f>'RESUMEN TOTAL'!A586</f>
        <v>0</v>
      </c>
      <c r="B568" s="33">
        <f>'RESUMEN TOTAL'!B586</f>
        <v>0</v>
      </c>
      <c r="C568">
        <f>'RESUMEN TOTAL'!D586</f>
        <v>0</v>
      </c>
      <c r="D568" s="33">
        <f>'RESUMEN TOTAL'!E586</f>
        <v>0</v>
      </c>
      <c r="E568" s="33">
        <f>'RESUMEN TOTAL'!F586</f>
        <v>0</v>
      </c>
      <c r="F568" s="19">
        <f>'RESUMEN TOTAL'!L586</f>
        <v>0</v>
      </c>
      <c r="G568" s="19">
        <f>'RESUMEN TOTAL'!M586</f>
        <v>0</v>
      </c>
      <c r="H568" s="88">
        <f>'RESUMEN TOTAL'!N586</f>
        <v>0</v>
      </c>
      <c r="I568" s="19">
        <f>'RESUMEN TOTAL'!O586</f>
        <v>0</v>
      </c>
      <c r="J568" s="19">
        <f>'RESUMEN TOTAL'!P586</f>
        <v>0</v>
      </c>
      <c r="K568" s="19">
        <f>'RESUMEN TOTAL'!Q586</f>
        <v>0</v>
      </c>
      <c r="L568" s="19">
        <f>'RESUMEN TOTAL'!R586</f>
        <v>0</v>
      </c>
      <c r="M568" s="19">
        <f>'RESUMEN TOTAL'!S586</f>
        <v>0</v>
      </c>
      <c r="N568" s="19">
        <f>'RESUMEN TOTAL'!T586</f>
        <v>0</v>
      </c>
      <c r="O568" s="19">
        <f>'RESUMEN TOTAL'!U586</f>
        <v>0</v>
      </c>
      <c r="P568" s="19">
        <f>'RESUMEN TOTAL'!V586</f>
        <v>0</v>
      </c>
      <c r="Q568" s="19">
        <f>'RESUMEN TOTAL'!W586</f>
        <v>0</v>
      </c>
      <c r="R568" s="19">
        <f>'RESUMEN TOTAL'!X586</f>
        <v>0</v>
      </c>
      <c r="S568" s="19">
        <f>'RESUMEN TOTAL'!Y586</f>
        <v>0</v>
      </c>
      <c r="T568" s="19">
        <f>'RESUMEN TOTAL'!Z586</f>
        <v>0</v>
      </c>
      <c r="U568" s="19">
        <f>'RESUMEN TOTAL'!AA586</f>
        <v>0</v>
      </c>
      <c r="V568" s="19">
        <f>'RESUMEN TOTAL'!AB586</f>
        <v>0</v>
      </c>
      <c r="W568" s="19">
        <f>'RESUMEN TOTAL'!AC586</f>
        <v>0</v>
      </c>
      <c r="X568" s="19">
        <f>'RESUMEN TOTAL'!AD586</f>
        <v>0</v>
      </c>
      <c r="Y568" s="19">
        <f>'RESUMEN TOTAL'!AE586</f>
        <v>0</v>
      </c>
      <c r="Z568" s="19">
        <f>'RESUMEN TOTAL'!AF586</f>
        <v>0</v>
      </c>
      <c r="AA568" s="19">
        <f>'RESUMEN TOTAL'!AG586</f>
        <v>0</v>
      </c>
      <c r="AB568" s="19">
        <f>'RESUMEN TOTAL'!AH586</f>
        <v>0</v>
      </c>
      <c r="AC568" s="19">
        <f>'RESUMEN TOTAL'!AI586</f>
        <v>0</v>
      </c>
      <c r="AD568" s="19">
        <f>'RESUMEN TOTAL'!AJ586</f>
        <v>0</v>
      </c>
      <c r="AE568" s="19">
        <f>'RESUMEN TOTAL'!AK586</f>
        <v>0</v>
      </c>
      <c r="AF568" s="19">
        <f>'RESUMEN TOTAL'!AL586</f>
        <v>0</v>
      </c>
      <c r="AG568" s="19">
        <f>'RESUMEN TOTAL'!AM586</f>
        <v>0</v>
      </c>
      <c r="AH568" s="19">
        <f>'RESUMEN TOTAL'!AN586</f>
        <v>0</v>
      </c>
      <c r="AI568" s="19">
        <f>'RESUMEN TOTAL'!AO586</f>
        <v>0</v>
      </c>
      <c r="AJ568" s="19" t="e">
        <f>'RESUMEN TOTAL'!#REF!</f>
        <v>#REF!</v>
      </c>
    </row>
    <row r="569" spans="1:36" hidden="1" x14ac:dyDescent="0.25">
      <c r="A569">
        <f>'RESUMEN TOTAL'!A587</f>
        <v>0</v>
      </c>
      <c r="B569" s="33">
        <f>'RESUMEN TOTAL'!B587</f>
        <v>0</v>
      </c>
      <c r="C569">
        <f>'RESUMEN TOTAL'!D587</f>
        <v>0</v>
      </c>
      <c r="D569" s="33">
        <f>'RESUMEN TOTAL'!E587</f>
        <v>0</v>
      </c>
      <c r="E569" s="33">
        <f>'RESUMEN TOTAL'!F587</f>
        <v>0</v>
      </c>
      <c r="F569" s="19">
        <f>'RESUMEN TOTAL'!L587</f>
        <v>0</v>
      </c>
      <c r="G569" s="19">
        <f>'RESUMEN TOTAL'!M587</f>
        <v>0</v>
      </c>
      <c r="H569" s="88">
        <f>'RESUMEN TOTAL'!N587</f>
        <v>0</v>
      </c>
      <c r="I569" s="19">
        <f>'RESUMEN TOTAL'!O587</f>
        <v>0</v>
      </c>
      <c r="J569" s="19">
        <f>'RESUMEN TOTAL'!P587</f>
        <v>0</v>
      </c>
      <c r="K569" s="19">
        <f>'RESUMEN TOTAL'!Q587</f>
        <v>0</v>
      </c>
      <c r="L569" s="19">
        <f>'RESUMEN TOTAL'!R587</f>
        <v>0</v>
      </c>
      <c r="M569" s="19">
        <f>'RESUMEN TOTAL'!S587</f>
        <v>0</v>
      </c>
      <c r="N569" s="19">
        <f>'RESUMEN TOTAL'!T587</f>
        <v>0</v>
      </c>
      <c r="O569" s="19">
        <f>'RESUMEN TOTAL'!U587</f>
        <v>0</v>
      </c>
      <c r="P569" s="19">
        <f>'RESUMEN TOTAL'!V587</f>
        <v>0</v>
      </c>
      <c r="Q569" s="19">
        <f>'RESUMEN TOTAL'!W587</f>
        <v>0</v>
      </c>
      <c r="R569" s="19">
        <f>'RESUMEN TOTAL'!X587</f>
        <v>0</v>
      </c>
      <c r="S569" s="19">
        <f>'RESUMEN TOTAL'!Y587</f>
        <v>0</v>
      </c>
      <c r="T569" s="19">
        <f>'RESUMEN TOTAL'!Z587</f>
        <v>0</v>
      </c>
      <c r="U569" s="19">
        <f>'RESUMEN TOTAL'!AA587</f>
        <v>0</v>
      </c>
      <c r="V569" s="19">
        <f>'RESUMEN TOTAL'!AB587</f>
        <v>0</v>
      </c>
      <c r="W569" s="19">
        <f>'RESUMEN TOTAL'!AC587</f>
        <v>0</v>
      </c>
      <c r="X569" s="19">
        <f>'RESUMEN TOTAL'!AD587</f>
        <v>0</v>
      </c>
      <c r="Y569" s="19">
        <f>'RESUMEN TOTAL'!AE587</f>
        <v>0</v>
      </c>
      <c r="Z569" s="19">
        <f>'RESUMEN TOTAL'!AF587</f>
        <v>0</v>
      </c>
      <c r="AA569" s="19">
        <f>'RESUMEN TOTAL'!AG587</f>
        <v>0</v>
      </c>
      <c r="AB569" s="19">
        <f>'RESUMEN TOTAL'!AH587</f>
        <v>0</v>
      </c>
      <c r="AC569" s="19">
        <f>'RESUMEN TOTAL'!AI587</f>
        <v>0</v>
      </c>
      <c r="AD569" s="19">
        <f>'RESUMEN TOTAL'!AJ587</f>
        <v>0</v>
      </c>
      <c r="AE569" s="19">
        <f>'RESUMEN TOTAL'!AK587</f>
        <v>0</v>
      </c>
      <c r="AF569" s="19">
        <f>'RESUMEN TOTAL'!AL587</f>
        <v>0</v>
      </c>
      <c r="AG569" s="19">
        <f>'RESUMEN TOTAL'!AM587</f>
        <v>0</v>
      </c>
      <c r="AH569" s="19">
        <f>'RESUMEN TOTAL'!AN587</f>
        <v>0</v>
      </c>
      <c r="AI569" s="19">
        <f>'RESUMEN TOTAL'!AO587</f>
        <v>0</v>
      </c>
      <c r="AJ569" s="19" t="e">
        <f>'RESUMEN TOTAL'!#REF!</f>
        <v>#REF!</v>
      </c>
    </row>
    <row r="570" spans="1:36" hidden="1" x14ac:dyDescent="0.25">
      <c r="A570">
        <f>'RESUMEN TOTAL'!A588</f>
        <v>0</v>
      </c>
      <c r="B570" s="33">
        <f>'RESUMEN TOTAL'!B588</f>
        <v>0</v>
      </c>
      <c r="C570">
        <f>'RESUMEN TOTAL'!D588</f>
        <v>0</v>
      </c>
      <c r="D570" s="33">
        <f>'RESUMEN TOTAL'!E588</f>
        <v>0</v>
      </c>
      <c r="E570" s="33">
        <f>'RESUMEN TOTAL'!F588</f>
        <v>0</v>
      </c>
      <c r="F570" s="19">
        <f>'RESUMEN TOTAL'!L588</f>
        <v>0</v>
      </c>
      <c r="G570" s="19">
        <f>'RESUMEN TOTAL'!M588</f>
        <v>0</v>
      </c>
      <c r="H570" s="88">
        <f>'RESUMEN TOTAL'!N588</f>
        <v>0</v>
      </c>
      <c r="I570" s="19">
        <f>'RESUMEN TOTAL'!O588</f>
        <v>0</v>
      </c>
      <c r="J570" s="19">
        <f>'RESUMEN TOTAL'!P588</f>
        <v>0</v>
      </c>
      <c r="K570" s="19">
        <f>'RESUMEN TOTAL'!Q588</f>
        <v>0</v>
      </c>
      <c r="L570" s="19">
        <f>'RESUMEN TOTAL'!R588</f>
        <v>0</v>
      </c>
      <c r="M570" s="19">
        <f>'RESUMEN TOTAL'!S588</f>
        <v>0</v>
      </c>
      <c r="N570" s="19">
        <f>'RESUMEN TOTAL'!T588</f>
        <v>0</v>
      </c>
      <c r="O570" s="19">
        <f>'RESUMEN TOTAL'!U588</f>
        <v>0</v>
      </c>
      <c r="P570" s="19">
        <f>'RESUMEN TOTAL'!V588</f>
        <v>0</v>
      </c>
      <c r="Q570" s="19">
        <f>'RESUMEN TOTAL'!W588</f>
        <v>0</v>
      </c>
      <c r="R570" s="19">
        <f>'RESUMEN TOTAL'!X588</f>
        <v>0</v>
      </c>
      <c r="S570" s="19">
        <f>'RESUMEN TOTAL'!Y588</f>
        <v>0</v>
      </c>
      <c r="T570" s="19">
        <f>'RESUMEN TOTAL'!Z588</f>
        <v>0</v>
      </c>
      <c r="U570" s="19">
        <f>'RESUMEN TOTAL'!AA588</f>
        <v>0</v>
      </c>
      <c r="V570" s="19">
        <f>'RESUMEN TOTAL'!AB588</f>
        <v>0</v>
      </c>
      <c r="W570" s="19">
        <f>'RESUMEN TOTAL'!AC588</f>
        <v>0</v>
      </c>
      <c r="X570" s="19">
        <f>'RESUMEN TOTAL'!AD588</f>
        <v>0</v>
      </c>
      <c r="Y570" s="19">
        <f>'RESUMEN TOTAL'!AE588</f>
        <v>0</v>
      </c>
      <c r="Z570" s="19">
        <f>'RESUMEN TOTAL'!AF588</f>
        <v>0</v>
      </c>
      <c r="AA570" s="19">
        <f>'RESUMEN TOTAL'!AG588</f>
        <v>0</v>
      </c>
      <c r="AB570" s="19">
        <f>'RESUMEN TOTAL'!AH588</f>
        <v>0</v>
      </c>
      <c r="AC570" s="19">
        <f>'RESUMEN TOTAL'!AI588</f>
        <v>0</v>
      </c>
      <c r="AD570" s="19">
        <f>'RESUMEN TOTAL'!AJ588</f>
        <v>0</v>
      </c>
      <c r="AE570" s="19">
        <f>'RESUMEN TOTAL'!AK588</f>
        <v>0</v>
      </c>
      <c r="AF570" s="19">
        <f>'RESUMEN TOTAL'!AL588</f>
        <v>0</v>
      </c>
      <c r="AG570" s="19">
        <f>'RESUMEN TOTAL'!AM588</f>
        <v>0</v>
      </c>
      <c r="AH570" s="19">
        <f>'RESUMEN TOTAL'!AN588</f>
        <v>0</v>
      </c>
      <c r="AI570" s="19">
        <f>'RESUMEN TOTAL'!AO588</f>
        <v>0</v>
      </c>
      <c r="AJ570" s="19" t="e">
        <f>'RESUMEN TOTAL'!#REF!</f>
        <v>#REF!</v>
      </c>
    </row>
    <row r="571" spans="1:36" hidden="1" x14ac:dyDescent="0.25">
      <c r="A571">
        <f>'RESUMEN TOTAL'!A589</f>
        <v>0</v>
      </c>
      <c r="B571" s="33">
        <f>'RESUMEN TOTAL'!B589</f>
        <v>0</v>
      </c>
      <c r="C571">
        <f>'RESUMEN TOTAL'!D589</f>
        <v>0</v>
      </c>
      <c r="D571" s="33">
        <f>'RESUMEN TOTAL'!E589</f>
        <v>0</v>
      </c>
      <c r="E571" s="33">
        <f>'RESUMEN TOTAL'!F589</f>
        <v>0</v>
      </c>
      <c r="F571" s="19">
        <f>'RESUMEN TOTAL'!L589</f>
        <v>0</v>
      </c>
      <c r="G571" s="19">
        <f>'RESUMEN TOTAL'!M589</f>
        <v>0</v>
      </c>
      <c r="H571" s="88">
        <f>'RESUMEN TOTAL'!N589</f>
        <v>0</v>
      </c>
      <c r="I571" s="19">
        <f>'RESUMEN TOTAL'!O589</f>
        <v>0</v>
      </c>
      <c r="J571" s="19">
        <f>'RESUMEN TOTAL'!P589</f>
        <v>0</v>
      </c>
      <c r="K571" s="19">
        <f>'RESUMEN TOTAL'!Q589</f>
        <v>0</v>
      </c>
      <c r="L571" s="19">
        <f>'RESUMEN TOTAL'!R589</f>
        <v>0</v>
      </c>
      <c r="M571" s="19">
        <f>'RESUMEN TOTAL'!S589</f>
        <v>0</v>
      </c>
      <c r="N571" s="19">
        <f>'RESUMEN TOTAL'!T589</f>
        <v>0</v>
      </c>
      <c r="O571" s="19">
        <f>'RESUMEN TOTAL'!U589</f>
        <v>0</v>
      </c>
      <c r="P571" s="19">
        <f>'RESUMEN TOTAL'!V589</f>
        <v>0</v>
      </c>
      <c r="Q571" s="19">
        <f>'RESUMEN TOTAL'!W589</f>
        <v>0</v>
      </c>
      <c r="R571" s="19">
        <f>'RESUMEN TOTAL'!X589</f>
        <v>0</v>
      </c>
      <c r="S571" s="19">
        <f>'RESUMEN TOTAL'!Y589</f>
        <v>0</v>
      </c>
      <c r="T571" s="19">
        <f>'RESUMEN TOTAL'!Z589</f>
        <v>0</v>
      </c>
      <c r="U571" s="19">
        <f>'RESUMEN TOTAL'!AA589</f>
        <v>0</v>
      </c>
      <c r="V571" s="19">
        <f>'RESUMEN TOTAL'!AB589</f>
        <v>0</v>
      </c>
      <c r="W571" s="19">
        <f>'RESUMEN TOTAL'!AC589</f>
        <v>0</v>
      </c>
      <c r="X571" s="19">
        <f>'RESUMEN TOTAL'!AD589</f>
        <v>0</v>
      </c>
      <c r="Y571" s="19">
        <f>'RESUMEN TOTAL'!AE589</f>
        <v>0</v>
      </c>
      <c r="Z571" s="19">
        <f>'RESUMEN TOTAL'!AF589</f>
        <v>0</v>
      </c>
      <c r="AA571" s="19">
        <f>'RESUMEN TOTAL'!AG589</f>
        <v>0</v>
      </c>
      <c r="AB571" s="19">
        <f>'RESUMEN TOTAL'!AH589</f>
        <v>0</v>
      </c>
      <c r="AC571" s="19">
        <f>'RESUMEN TOTAL'!AI589</f>
        <v>0</v>
      </c>
      <c r="AD571" s="19">
        <f>'RESUMEN TOTAL'!AJ589</f>
        <v>0</v>
      </c>
      <c r="AE571" s="19">
        <f>'RESUMEN TOTAL'!AK589</f>
        <v>0</v>
      </c>
      <c r="AF571" s="19">
        <f>'RESUMEN TOTAL'!AL589</f>
        <v>0</v>
      </c>
      <c r="AG571" s="19">
        <f>'RESUMEN TOTAL'!AM589</f>
        <v>0</v>
      </c>
      <c r="AH571" s="19">
        <f>'RESUMEN TOTAL'!AN589</f>
        <v>0</v>
      </c>
      <c r="AI571" s="19">
        <f>'RESUMEN TOTAL'!AO589</f>
        <v>0</v>
      </c>
      <c r="AJ571" s="19" t="e">
        <f>'RESUMEN TOTAL'!#REF!</f>
        <v>#REF!</v>
      </c>
    </row>
    <row r="572" spans="1:36" hidden="1" x14ac:dyDescent="0.25">
      <c r="A572">
        <f>'RESUMEN TOTAL'!A590</f>
        <v>0</v>
      </c>
      <c r="B572" s="33">
        <f>'RESUMEN TOTAL'!B590</f>
        <v>0</v>
      </c>
      <c r="C572">
        <f>'RESUMEN TOTAL'!D590</f>
        <v>0</v>
      </c>
      <c r="D572" s="33">
        <f>'RESUMEN TOTAL'!E590</f>
        <v>0</v>
      </c>
      <c r="E572" s="33">
        <f>'RESUMEN TOTAL'!F590</f>
        <v>0</v>
      </c>
      <c r="F572" s="19">
        <f>'RESUMEN TOTAL'!L590</f>
        <v>0</v>
      </c>
      <c r="G572" s="19">
        <f>'RESUMEN TOTAL'!M590</f>
        <v>0</v>
      </c>
      <c r="H572" s="88">
        <f>'RESUMEN TOTAL'!N590</f>
        <v>0</v>
      </c>
      <c r="I572" s="19">
        <f>'RESUMEN TOTAL'!O590</f>
        <v>0</v>
      </c>
      <c r="J572" s="19">
        <f>'RESUMEN TOTAL'!P590</f>
        <v>0</v>
      </c>
      <c r="K572" s="19">
        <f>'RESUMEN TOTAL'!Q590</f>
        <v>0</v>
      </c>
      <c r="L572" s="19">
        <f>'RESUMEN TOTAL'!R590</f>
        <v>0</v>
      </c>
      <c r="M572" s="19">
        <f>'RESUMEN TOTAL'!S590</f>
        <v>0</v>
      </c>
      <c r="N572" s="19">
        <f>'RESUMEN TOTAL'!T590</f>
        <v>0</v>
      </c>
      <c r="O572" s="19">
        <f>'RESUMEN TOTAL'!U590</f>
        <v>0</v>
      </c>
      <c r="P572" s="19">
        <f>'RESUMEN TOTAL'!V590</f>
        <v>0</v>
      </c>
      <c r="Q572" s="19">
        <f>'RESUMEN TOTAL'!W590</f>
        <v>0</v>
      </c>
      <c r="R572" s="19">
        <f>'RESUMEN TOTAL'!X590</f>
        <v>0</v>
      </c>
      <c r="S572" s="19">
        <f>'RESUMEN TOTAL'!Y590</f>
        <v>0</v>
      </c>
      <c r="T572" s="19">
        <f>'RESUMEN TOTAL'!Z590</f>
        <v>0</v>
      </c>
      <c r="U572" s="19">
        <f>'RESUMEN TOTAL'!AA590</f>
        <v>0</v>
      </c>
      <c r="V572" s="19">
        <f>'RESUMEN TOTAL'!AB590</f>
        <v>0</v>
      </c>
      <c r="W572" s="19">
        <f>'RESUMEN TOTAL'!AC590</f>
        <v>0</v>
      </c>
      <c r="X572" s="19">
        <f>'RESUMEN TOTAL'!AD590</f>
        <v>0</v>
      </c>
      <c r="Y572" s="19">
        <f>'RESUMEN TOTAL'!AE590</f>
        <v>0</v>
      </c>
      <c r="Z572" s="19">
        <f>'RESUMEN TOTAL'!AF590</f>
        <v>0</v>
      </c>
      <c r="AA572" s="19">
        <f>'RESUMEN TOTAL'!AG590</f>
        <v>0</v>
      </c>
      <c r="AB572" s="19">
        <f>'RESUMEN TOTAL'!AH590</f>
        <v>0</v>
      </c>
      <c r="AC572" s="19">
        <f>'RESUMEN TOTAL'!AI590</f>
        <v>0</v>
      </c>
      <c r="AD572" s="19">
        <f>'RESUMEN TOTAL'!AJ590</f>
        <v>0</v>
      </c>
      <c r="AE572" s="19">
        <f>'RESUMEN TOTAL'!AK590</f>
        <v>0</v>
      </c>
      <c r="AF572" s="19">
        <f>'RESUMEN TOTAL'!AL590</f>
        <v>0</v>
      </c>
      <c r="AG572" s="19">
        <f>'RESUMEN TOTAL'!AM590</f>
        <v>0</v>
      </c>
      <c r="AH572" s="19">
        <f>'RESUMEN TOTAL'!AN590</f>
        <v>0</v>
      </c>
      <c r="AI572" s="19">
        <f>'RESUMEN TOTAL'!AO590</f>
        <v>0</v>
      </c>
      <c r="AJ572" s="19" t="e">
        <f>'RESUMEN TOTAL'!#REF!</f>
        <v>#REF!</v>
      </c>
    </row>
    <row r="573" spans="1:36" hidden="1" x14ac:dyDescent="0.25">
      <c r="A573">
        <f>'RESUMEN TOTAL'!A591</f>
        <v>0</v>
      </c>
      <c r="B573" s="33">
        <f>'RESUMEN TOTAL'!B591</f>
        <v>0</v>
      </c>
      <c r="C573">
        <f>'RESUMEN TOTAL'!D591</f>
        <v>0</v>
      </c>
      <c r="D573" s="33">
        <f>'RESUMEN TOTAL'!E591</f>
        <v>0</v>
      </c>
      <c r="E573" s="33">
        <f>'RESUMEN TOTAL'!F591</f>
        <v>0</v>
      </c>
      <c r="F573" s="19">
        <f>'RESUMEN TOTAL'!L591</f>
        <v>0</v>
      </c>
      <c r="G573" s="19">
        <f>'RESUMEN TOTAL'!M591</f>
        <v>0</v>
      </c>
      <c r="H573" s="88">
        <f>'RESUMEN TOTAL'!N591</f>
        <v>0</v>
      </c>
      <c r="I573" s="19">
        <f>'RESUMEN TOTAL'!O591</f>
        <v>0</v>
      </c>
      <c r="J573" s="19">
        <f>'RESUMEN TOTAL'!P591</f>
        <v>0</v>
      </c>
      <c r="K573" s="19">
        <f>'RESUMEN TOTAL'!Q591</f>
        <v>0</v>
      </c>
      <c r="L573" s="19">
        <f>'RESUMEN TOTAL'!R591</f>
        <v>0</v>
      </c>
      <c r="M573" s="19">
        <f>'RESUMEN TOTAL'!S591</f>
        <v>0</v>
      </c>
      <c r="N573" s="19">
        <f>'RESUMEN TOTAL'!T591</f>
        <v>0</v>
      </c>
      <c r="O573" s="19">
        <f>'RESUMEN TOTAL'!U591</f>
        <v>0</v>
      </c>
      <c r="P573" s="19">
        <f>'RESUMEN TOTAL'!V591</f>
        <v>0</v>
      </c>
      <c r="Q573" s="19">
        <f>'RESUMEN TOTAL'!W591</f>
        <v>0</v>
      </c>
      <c r="R573" s="19">
        <f>'RESUMEN TOTAL'!X591</f>
        <v>0</v>
      </c>
      <c r="S573" s="19">
        <f>'RESUMEN TOTAL'!Y591</f>
        <v>0</v>
      </c>
      <c r="T573" s="19">
        <f>'RESUMEN TOTAL'!Z591</f>
        <v>0</v>
      </c>
      <c r="U573" s="19">
        <f>'RESUMEN TOTAL'!AA591</f>
        <v>0</v>
      </c>
      <c r="V573" s="19">
        <f>'RESUMEN TOTAL'!AB591</f>
        <v>0</v>
      </c>
      <c r="W573" s="19">
        <f>'RESUMEN TOTAL'!AC591</f>
        <v>0</v>
      </c>
      <c r="X573" s="19">
        <f>'RESUMEN TOTAL'!AD591</f>
        <v>0</v>
      </c>
      <c r="Y573" s="19">
        <f>'RESUMEN TOTAL'!AE591</f>
        <v>0</v>
      </c>
      <c r="Z573" s="19">
        <f>'RESUMEN TOTAL'!AF591</f>
        <v>0</v>
      </c>
      <c r="AA573" s="19">
        <f>'RESUMEN TOTAL'!AG591</f>
        <v>0</v>
      </c>
      <c r="AB573" s="19">
        <f>'RESUMEN TOTAL'!AH591</f>
        <v>0</v>
      </c>
      <c r="AC573" s="19">
        <f>'RESUMEN TOTAL'!AI591</f>
        <v>0</v>
      </c>
      <c r="AD573" s="19">
        <f>'RESUMEN TOTAL'!AJ591</f>
        <v>0</v>
      </c>
      <c r="AE573" s="19">
        <f>'RESUMEN TOTAL'!AK591</f>
        <v>0</v>
      </c>
      <c r="AF573" s="19">
        <f>'RESUMEN TOTAL'!AL591</f>
        <v>0</v>
      </c>
      <c r="AG573" s="19">
        <f>'RESUMEN TOTAL'!AM591</f>
        <v>0</v>
      </c>
      <c r="AH573" s="19">
        <f>'RESUMEN TOTAL'!AN591</f>
        <v>0</v>
      </c>
      <c r="AI573" s="19">
        <f>'RESUMEN TOTAL'!AO591</f>
        <v>0</v>
      </c>
      <c r="AJ573" s="19" t="e">
        <f>'RESUMEN TOTAL'!#REF!</f>
        <v>#REF!</v>
      </c>
    </row>
    <row r="574" spans="1:36" hidden="1" x14ac:dyDescent="0.25">
      <c r="A574">
        <f>'RESUMEN TOTAL'!A592</f>
        <v>0</v>
      </c>
      <c r="B574" s="33">
        <f>'RESUMEN TOTAL'!B592</f>
        <v>0</v>
      </c>
      <c r="C574">
        <f>'RESUMEN TOTAL'!D592</f>
        <v>0</v>
      </c>
      <c r="D574" s="33">
        <f>'RESUMEN TOTAL'!E592</f>
        <v>0</v>
      </c>
      <c r="E574" s="33">
        <f>'RESUMEN TOTAL'!F592</f>
        <v>0</v>
      </c>
      <c r="F574" s="19">
        <f>'RESUMEN TOTAL'!L592</f>
        <v>0</v>
      </c>
      <c r="G574" s="19">
        <f>'RESUMEN TOTAL'!M592</f>
        <v>0</v>
      </c>
      <c r="H574" s="88">
        <f>'RESUMEN TOTAL'!N592</f>
        <v>0</v>
      </c>
      <c r="I574" s="19">
        <f>'RESUMEN TOTAL'!O592</f>
        <v>0</v>
      </c>
      <c r="J574" s="19">
        <f>'RESUMEN TOTAL'!P592</f>
        <v>0</v>
      </c>
      <c r="K574" s="19">
        <f>'RESUMEN TOTAL'!Q592</f>
        <v>0</v>
      </c>
      <c r="L574" s="19">
        <f>'RESUMEN TOTAL'!R592</f>
        <v>0</v>
      </c>
      <c r="M574" s="19">
        <f>'RESUMEN TOTAL'!S592</f>
        <v>0</v>
      </c>
      <c r="N574" s="19">
        <f>'RESUMEN TOTAL'!T592</f>
        <v>0</v>
      </c>
      <c r="O574" s="19">
        <f>'RESUMEN TOTAL'!U592</f>
        <v>0</v>
      </c>
      <c r="P574" s="19">
        <f>'RESUMEN TOTAL'!V592</f>
        <v>0</v>
      </c>
      <c r="Q574" s="19">
        <f>'RESUMEN TOTAL'!W592</f>
        <v>0</v>
      </c>
      <c r="R574" s="19">
        <f>'RESUMEN TOTAL'!X592</f>
        <v>0</v>
      </c>
      <c r="S574" s="19">
        <f>'RESUMEN TOTAL'!Y592</f>
        <v>0</v>
      </c>
      <c r="T574" s="19">
        <f>'RESUMEN TOTAL'!Z592</f>
        <v>0</v>
      </c>
      <c r="U574" s="19">
        <f>'RESUMEN TOTAL'!AA592</f>
        <v>0</v>
      </c>
      <c r="V574" s="19">
        <f>'RESUMEN TOTAL'!AB592</f>
        <v>0</v>
      </c>
      <c r="W574" s="19">
        <f>'RESUMEN TOTAL'!AC592</f>
        <v>0</v>
      </c>
      <c r="X574" s="19">
        <f>'RESUMEN TOTAL'!AD592</f>
        <v>0</v>
      </c>
      <c r="Y574" s="19">
        <f>'RESUMEN TOTAL'!AE592</f>
        <v>0</v>
      </c>
      <c r="Z574" s="19">
        <f>'RESUMEN TOTAL'!AF592</f>
        <v>0</v>
      </c>
      <c r="AA574" s="19">
        <f>'RESUMEN TOTAL'!AG592</f>
        <v>0</v>
      </c>
      <c r="AB574" s="19">
        <f>'RESUMEN TOTAL'!AH592</f>
        <v>0</v>
      </c>
      <c r="AC574" s="19">
        <f>'RESUMEN TOTAL'!AI592</f>
        <v>0</v>
      </c>
      <c r="AD574" s="19">
        <f>'RESUMEN TOTAL'!AJ592</f>
        <v>0</v>
      </c>
      <c r="AE574" s="19">
        <f>'RESUMEN TOTAL'!AK592</f>
        <v>0</v>
      </c>
      <c r="AF574" s="19">
        <f>'RESUMEN TOTAL'!AL592</f>
        <v>0</v>
      </c>
      <c r="AG574" s="19">
        <f>'RESUMEN TOTAL'!AM592</f>
        <v>0</v>
      </c>
      <c r="AH574" s="19">
        <f>'RESUMEN TOTAL'!AN592</f>
        <v>0</v>
      </c>
      <c r="AI574" s="19">
        <f>'RESUMEN TOTAL'!AO592</f>
        <v>0</v>
      </c>
      <c r="AJ574" s="19" t="e">
        <f>'RESUMEN TOTAL'!#REF!</f>
        <v>#REF!</v>
      </c>
    </row>
    <row r="575" spans="1:36" hidden="1" x14ac:dyDescent="0.25">
      <c r="A575">
        <f>'RESUMEN TOTAL'!A593</f>
        <v>0</v>
      </c>
      <c r="B575" s="33">
        <f>'RESUMEN TOTAL'!B593</f>
        <v>0</v>
      </c>
      <c r="C575">
        <f>'RESUMEN TOTAL'!D593</f>
        <v>0</v>
      </c>
      <c r="D575" s="33">
        <f>'RESUMEN TOTAL'!E593</f>
        <v>0</v>
      </c>
      <c r="E575" s="33">
        <f>'RESUMEN TOTAL'!F593</f>
        <v>0</v>
      </c>
      <c r="F575" s="19">
        <f>'RESUMEN TOTAL'!L593</f>
        <v>0</v>
      </c>
      <c r="G575" s="19">
        <f>'RESUMEN TOTAL'!M593</f>
        <v>0</v>
      </c>
      <c r="H575" s="88">
        <f>'RESUMEN TOTAL'!N593</f>
        <v>0</v>
      </c>
      <c r="I575" s="19">
        <f>'RESUMEN TOTAL'!O593</f>
        <v>0</v>
      </c>
      <c r="J575" s="19">
        <f>'RESUMEN TOTAL'!P593</f>
        <v>0</v>
      </c>
      <c r="K575" s="19">
        <f>'RESUMEN TOTAL'!Q593</f>
        <v>0</v>
      </c>
      <c r="L575" s="19">
        <f>'RESUMEN TOTAL'!R593</f>
        <v>0</v>
      </c>
      <c r="M575" s="19">
        <f>'RESUMEN TOTAL'!S593</f>
        <v>0</v>
      </c>
      <c r="N575" s="19">
        <f>'RESUMEN TOTAL'!T593</f>
        <v>0</v>
      </c>
      <c r="O575" s="19">
        <f>'RESUMEN TOTAL'!U593</f>
        <v>0</v>
      </c>
      <c r="P575" s="19">
        <f>'RESUMEN TOTAL'!V593</f>
        <v>0</v>
      </c>
      <c r="Q575" s="19">
        <f>'RESUMEN TOTAL'!W593</f>
        <v>0</v>
      </c>
      <c r="R575" s="19">
        <f>'RESUMEN TOTAL'!X593</f>
        <v>0</v>
      </c>
      <c r="S575" s="19">
        <f>'RESUMEN TOTAL'!Y593</f>
        <v>0</v>
      </c>
      <c r="T575" s="19">
        <f>'RESUMEN TOTAL'!Z593</f>
        <v>0</v>
      </c>
      <c r="U575" s="19">
        <f>'RESUMEN TOTAL'!AA593</f>
        <v>0</v>
      </c>
      <c r="V575" s="19">
        <f>'RESUMEN TOTAL'!AB593</f>
        <v>0</v>
      </c>
      <c r="W575" s="19">
        <f>'RESUMEN TOTAL'!AC593</f>
        <v>0</v>
      </c>
      <c r="X575" s="19">
        <f>'RESUMEN TOTAL'!AD593</f>
        <v>0</v>
      </c>
      <c r="Y575" s="19">
        <f>'RESUMEN TOTAL'!AE593</f>
        <v>0</v>
      </c>
      <c r="Z575" s="19">
        <f>'RESUMEN TOTAL'!AF593</f>
        <v>0</v>
      </c>
      <c r="AA575" s="19">
        <f>'RESUMEN TOTAL'!AG593</f>
        <v>0</v>
      </c>
      <c r="AB575" s="19">
        <f>'RESUMEN TOTAL'!AH593</f>
        <v>0</v>
      </c>
      <c r="AC575" s="19">
        <f>'RESUMEN TOTAL'!AI593</f>
        <v>0</v>
      </c>
      <c r="AD575" s="19">
        <f>'RESUMEN TOTAL'!AJ593</f>
        <v>0</v>
      </c>
      <c r="AE575" s="19">
        <f>'RESUMEN TOTAL'!AK593</f>
        <v>0</v>
      </c>
      <c r="AF575" s="19">
        <f>'RESUMEN TOTAL'!AL593</f>
        <v>0</v>
      </c>
      <c r="AG575" s="19">
        <f>'RESUMEN TOTAL'!AM593</f>
        <v>0</v>
      </c>
      <c r="AH575" s="19">
        <f>'RESUMEN TOTAL'!AN593</f>
        <v>0</v>
      </c>
      <c r="AI575" s="19">
        <f>'RESUMEN TOTAL'!AO593</f>
        <v>0</v>
      </c>
      <c r="AJ575" s="19" t="e">
        <f>'RESUMEN TOTAL'!#REF!</f>
        <v>#REF!</v>
      </c>
    </row>
    <row r="576" spans="1:36" hidden="1" x14ac:dyDescent="0.25">
      <c r="A576">
        <f>'RESUMEN TOTAL'!A594</f>
        <v>0</v>
      </c>
      <c r="B576" s="33">
        <f>'RESUMEN TOTAL'!B594</f>
        <v>0</v>
      </c>
      <c r="C576">
        <f>'RESUMEN TOTAL'!D594</f>
        <v>0</v>
      </c>
      <c r="D576" s="33">
        <f>'RESUMEN TOTAL'!E594</f>
        <v>0</v>
      </c>
      <c r="E576" s="33">
        <f>'RESUMEN TOTAL'!F594</f>
        <v>0</v>
      </c>
      <c r="F576" s="19">
        <f>'RESUMEN TOTAL'!L594</f>
        <v>0</v>
      </c>
      <c r="G576" s="19">
        <f>'RESUMEN TOTAL'!M594</f>
        <v>0</v>
      </c>
      <c r="H576" s="88">
        <f>'RESUMEN TOTAL'!N594</f>
        <v>0</v>
      </c>
      <c r="I576" s="19">
        <f>'RESUMEN TOTAL'!O594</f>
        <v>0</v>
      </c>
      <c r="J576" s="19">
        <f>'RESUMEN TOTAL'!P594</f>
        <v>0</v>
      </c>
      <c r="K576" s="19">
        <f>'RESUMEN TOTAL'!Q594</f>
        <v>0</v>
      </c>
      <c r="L576" s="19">
        <f>'RESUMEN TOTAL'!R594</f>
        <v>0</v>
      </c>
      <c r="M576" s="19">
        <f>'RESUMEN TOTAL'!S594</f>
        <v>0</v>
      </c>
      <c r="N576" s="19">
        <f>'RESUMEN TOTAL'!T594</f>
        <v>0</v>
      </c>
      <c r="O576" s="19">
        <f>'RESUMEN TOTAL'!U594</f>
        <v>0</v>
      </c>
      <c r="P576" s="19">
        <f>'RESUMEN TOTAL'!V594</f>
        <v>0</v>
      </c>
      <c r="Q576" s="19">
        <f>'RESUMEN TOTAL'!W594</f>
        <v>0</v>
      </c>
      <c r="R576" s="19">
        <f>'RESUMEN TOTAL'!X594</f>
        <v>0</v>
      </c>
      <c r="S576" s="19">
        <f>'RESUMEN TOTAL'!Y594</f>
        <v>0</v>
      </c>
      <c r="T576" s="19">
        <f>'RESUMEN TOTAL'!Z594</f>
        <v>0</v>
      </c>
      <c r="U576" s="19">
        <f>'RESUMEN TOTAL'!AA594</f>
        <v>0</v>
      </c>
      <c r="V576" s="19">
        <f>'RESUMEN TOTAL'!AB594</f>
        <v>0</v>
      </c>
      <c r="W576" s="19">
        <f>'RESUMEN TOTAL'!AC594</f>
        <v>0</v>
      </c>
      <c r="X576" s="19">
        <f>'RESUMEN TOTAL'!AD594</f>
        <v>0</v>
      </c>
      <c r="Y576" s="19">
        <f>'RESUMEN TOTAL'!AE594</f>
        <v>0</v>
      </c>
      <c r="Z576" s="19">
        <f>'RESUMEN TOTAL'!AF594</f>
        <v>0</v>
      </c>
      <c r="AA576" s="19">
        <f>'RESUMEN TOTAL'!AG594</f>
        <v>0</v>
      </c>
      <c r="AB576" s="19">
        <f>'RESUMEN TOTAL'!AH594</f>
        <v>0</v>
      </c>
      <c r="AC576" s="19">
        <f>'RESUMEN TOTAL'!AI594</f>
        <v>0</v>
      </c>
      <c r="AD576" s="19">
        <f>'RESUMEN TOTAL'!AJ594</f>
        <v>0</v>
      </c>
      <c r="AE576" s="19">
        <f>'RESUMEN TOTAL'!AK594</f>
        <v>0</v>
      </c>
      <c r="AF576" s="19">
        <f>'RESUMEN TOTAL'!AL594</f>
        <v>0</v>
      </c>
      <c r="AG576" s="19">
        <f>'RESUMEN TOTAL'!AM594</f>
        <v>0</v>
      </c>
      <c r="AH576" s="19">
        <f>'RESUMEN TOTAL'!AN594</f>
        <v>0</v>
      </c>
      <c r="AI576" s="19">
        <f>'RESUMEN TOTAL'!AO594</f>
        <v>0</v>
      </c>
      <c r="AJ576" s="19" t="e">
        <f>'RESUMEN TOTAL'!#REF!</f>
        <v>#REF!</v>
      </c>
    </row>
    <row r="577" spans="1:36" hidden="1" x14ac:dyDescent="0.25">
      <c r="A577">
        <f>'RESUMEN TOTAL'!A595</f>
        <v>0</v>
      </c>
      <c r="B577" s="33">
        <f>'RESUMEN TOTAL'!B595</f>
        <v>0</v>
      </c>
      <c r="C577">
        <f>'RESUMEN TOTAL'!D595</f>
        <v>0</v>
      </c>
      <c r="D577" s="33">
        <f>'RESUMEN TOTAL'!E595</f>
        <v>0</v>
      </c>
      <c r="E577" s="33">
        <f>'RESUMEN TOTAL'!F595</f>
        <v>0</v>
      </c>
      <c r="F577" s="19">
        <f>'RESUMEN TOTAL'!L595</f>
        <v>0</v>
      </c>
      <c r="G577" s="19">
        <f>'RESUMEN TOTAL'!M595</f>
        <v>0</v>
      </c>
      <c r="H577" s="88">
        <f>'RESUMEN TOTAL'!N595</f>
        <v>0</v>
      </c>
      <c r="I577" s="19">
        <f>'RESUMEN TOTAL'!O595</f>
        <v>0</v>
      </c>
      <c r="J577" s="19">
        <f>'RESUMEN TOTAL'!P595</f>
        <v>0</v>
      </c>
      <c r="K577" s="19">
        <f>'RESUMEN TOTAL'!Q595</f>
        <v>0</v>
      </c>
      <c r="L577" s="19">
        <f>'RESUMEN TOTAL'!R595</f>
        <v>0</v>
      </c>
      <c r="M577" s="19">
        <f>'RESUMEN TOTAL'!S595</f>
        <v>0</v>
      </c>
      <c r="N577" s="19">
        <f>'RESUMEN TOTAL'!T595</f>
        <v>0</v>
      </c>
      <c r="O577" s="19">
        <f>'RESUMEN TOTAL'!U595</f>
        <v>0</v>
      </c>
      <c r="P577" s="19">
        <f>'RESUMEN TOTAL'!V595</f>
        <v>0</v>
      </c>
      <c r="Q577" s="19">
        <f>'RESUMEN TOTAL'!W595</f>
        <v>0</v>
      </c>
      <c r="R577" s="19">
        <f>'RESUMEN TOTAL'!X595</f>
        <v>0</v>
      </c>
      <c r="S577" s="19">
        <f>'RESUMEN TOTAL'!Y595</f>
        <v>0</v>
      </c>
      <c r="T577" s="19">
        <f>'RESUMEN TOTAL'!Z595</f>
        <v>0</v>
      </c>
      <c r="U577" s="19">
        <f>'RESUMEN TOTAL'!AA595</f>
        <v>0</v>
      </c>
      <c r="V577" s="19">
        <f>'RESUMEN TOTAL'!AB595</f>
        <v>0</v>
      </c>
      <c r="W577" s="19">
        <f>'RESUMEN TOTAL'!AC595</f>
        <v>0</v>
      </c>
      <c r="X577" s="19">
        <f>'RESUMEN TOTAL'!AD595</f>
        <v>0</v>
      </c>
      <c r="Y577" s="19">
        <f>'RESUMEN TOTAL'!AE595</f>
        <v>0</v>
      </c>
      <c r="Z577" s="19">
        <f>'RESUMEN TOTAL'!AF595</f>
        <v>0</v>
      </c>
      <c r="AA577" s="19">
        <f>'RESUMEN TOTAL'!AG595</f>
        <v>0</v>
      </c>
      <c r="AB577" s="19">
        <f>'RESUMEN TOTAL'!AH595</f>
        <v>0</v>
      </c>
      <c r="AC577" s="19">
        <f>'RESUMEN TOTAL'!AI595</f>
        <v>0</v>
      </c>
      <c r="AD577" s="19">
        <f>'RESUMEN TOTAL'!AJ595</f>
        <v>0</v>
      </c>
      <c r="AE577" s="19">
        <f>'RESUMEN TOTAL'!AK595</f>
        <v>0</v>
      </c>
      <c r="AF577" s="19">
        <f>'RESUMEN TOTAL'!AL595</f>
        <v>0</v>
      </c>
      <c r="AG577" s="19">
        <f>'RESUMEN TOTAL'!AM595</f>
        <v>0</v>
      </c>
      <c r="AH577" s="19">
        <f>'RESUMEN TOTAL'!AN595</f>
        <v>0</v>
      </c>
      <c r="AI577" s="19">
        <f>'RESUMEN TOTAL'!AO595</f>
        <v>0</v>
      </c>
      <c r="AJ577" s="19" t="e">
        <f>'RESUMEN TOTAL'!#REF!</f>
        <v>#REF!</v>
      </c>
    </row>
    <row r="578" spans="1:36" hidden="1" x14ac:dyDescent="0.25">
      <c r="A578">
        <f>'RESUMEN TOTAL'!A596</f>
        <v>0</v>
      </c>
      <c r="B578" s="33">
        <f>'RESUMEN TOTAL'!B596</f>
        <v>0</v>
      </c>
      <c r="C578">
        <f>'RESUMEN TOTAL'!D596</f>
        <v>0</v>
      </c>
      <c r="D578" s="33">
        <f>'RESUMEN TOTAL'!E596</f>
        <v>0</v>
      </c>
      <c r="E578" s="33">
        <f>'RESUMEN TOTAL'!F596</f>
        <v>0</v>
      </c>
      <c r="F578" s="19">
        <f>'RESUMEN TOTAL'!L596</f>
        <v>0</v>
      </c>
      <c r="G578" s="19">
        <f>'RESUMEN TOTAL'!M596</f>
        <v>0</v>
      </c>
      <c r="H578" s="88">
        <f>'RESUMEN TOTAL'!N596</f>
        <v>0</v>
      </c>
      <c r="I578" s="19">
        <f>'RESUMEN TOTAL'!O596</f>
        <v>0</v>
      </c>
      <c r="J578" s="19">
        <f>'RESUMEN TOTAL'!P596</f>
        <v>0</v>
      </c>
      <c r="K578" s="19">
        <f>'RESUMEN TOTAL'!Q596</f>
        <v>0</v>
      </c>
      <c r="L578" s="19">
        <f>'RESUMEN TOTAL'!R596</f>
        <v>0</v>
      </c>
      <c r="M578" s="19">
        <f>'RESUMEN TOTAL'!S596</f>
        <v>0</v>
      </c>
      <c r="N578" s="19">
        <f>'RESUMEN TOTAL'!T596</f>
        <v>0</v>
      </c>
      <c r="O578" s="19">
        <f>'RESUMEN TOTAL'!U596</f>
        <v>0</v>
      </c>
      <c r="P578" s="19">
        <f>'RESUMEN TOTAL'!V596</f>
        <v>0</v>
      </c>
      <c r="Q578" s="19">
        <f>'RESUMEN TOTAL'!W596</f>
        <v>0</v>
      </c>
      <c r="R578" s="19">
        <f>'RESUMEN TOTAL'!X596</f>
        <v>0</v>
      </c>
      <c r="S578" s="19">
        <f>'RESUMEN TOTAL'!Y596</f>
        <v>0</v>
      </c>
      <c r="T578" s="19">
        <f>'RESUMEN TOTAL'!Z596</f>
        <v>0</v>
      </c>
      <c r="U578" s="19">
        <f>'RESUMEN TOTAL'!AA596</f>
        <v>0</v>
      </c>
      <c r="V578" s="19">
        <f>'RESUMEN TOTAL'!AB596</f>
        <v>0</v>
      </c>
      <c r="W578" s="19">
        <f>'RESUMEN TOTAL'!AC596</f>
        <v>0</v>
      </c>
      <c r="X578" s="19">
        <f>'RESUMEN TOTAL'!AD596</f>
        <v>0</v>
      </c>
      <c r="Y578" s="19">
        <f>'RESUMEN TOTAL'!AE596</f>
        <v>0</v>
      </c>
      <c r="Z578" s="19">
        <f>'RESUMEN TOTAL'!AF596</f>
        <v>0</v>
      </c>
      <c r="AA578" s="19">
        <f>'RESUMEN TOTAL'!AG596</f>
        <v>0</v>
      </c>
      <c r="AB578" s="19">
        <f>'RESUMEN TOTAL'!AH596</f>
        <v>0</v>
      </c>
      <c r="AC578" s="19">
        <f>'RESUMEN TOTAL'!AI596</f>
        <v>0</v>
      </c>
      <c r="AD578" s="19">
        <f>'RESUMEN TOTAL'!AJ596</f>
        <v>0</v>
      </c>
      <c r="AE578" s="19">
        <f>'RESUMEN TOTAL'!AK596</f>
        <v>0</v>
      </c>
      <c r="AF578" s="19">
        <f>'RESUMEN TOTAL'!AL596</f>
        <v>0</v>
      </c>
      <c r="AG578" s="19">
        <f>'RESUMEN TOTAL'!AM596</f>
        <v>0</v>
      </c>
      <c r="AH578" s="19">
        <f>'RESUMEN TOTAL'!AN596</f>
        <v>0</v>
      </c>
      <c r="AI578" s="19">
        <f>'RESUMEN TOTAL'!AO596</f>
        <v>0</v>
      </c>
      <c r="AJ578" s="19" t="e">
        <f>'RESUMEN TOTAL'!#REF!</f>
        <v>#REF!</v>
      </c>
    </row>
    <row r="579" spans="1:36" hidden="1" x14ac:dyDescent="0.25">
      <c r="A579">
        <f>'RESUMEN TOTAL'!A597</f>
        <v>0</v>
      </c>
      <c r="B579" s="33">
        <f>'RESUMEN TOTAL'!B597</f>
        <v>0</v>
      </c>
      <c r="C579">
        <f>'RESUMEN TOTAL'!D597</f>
        <v>0</v>
      </c>
      <c r="D579" s="33">
        <f>'RESUMEN TOTAL'!E597</f>
        <v>0</v>
      </c>
      <c r="E579" s="33">
        <f>'RESUMEN TOTAL'!F597</f>
        <v>0</v>
      </c>
      <c r="F579" s="19">
        <f>'RESUMEN TOTAL'!L597</f>
        <v>0</v>
      </c>
      <c r="G579" s="19">
        <f>'RESUMEN TOTAL'!M597</f>
        <v>0</v>
      </c>
      <c r="H579" s="88">
        <f>'RESUMEN TOTAL'!N597</f>
        <v>0</v>
      </c>
      <c r="I579" s="19">
        <f>'RESUMEN TOTAL'!O597</f>
        <v>0</v>
      </c>
      <c r="J579" s="19">
        <f>'RESUMEN TOTAL'!P597</f>
        <v>0</v>
      </c>
      <c r="K579" s="19">
        <f>'RESUMEN TOTAL'!Q597</f>
        <v>0</v>
      </c>
      <c r="L579" s="19">
        <f>'RESUMEN TOTAL'!R597</f>
        <v>0</v>
      </c>
      <c r="M579" s="19">
        <f>'RESUMEN TOTAL'!S597</f>
        <v>0</v>
      </c>
      <c r="N579" s="19">
        <f>'RESUMEN TOTAL'!T597</f>
        <v>0</v>
      </c>
      <c r="O579" s="19">
        <f>'RESUMEN TOTAL'!U597</f>
        <v>0</v>
      </c>
      <c r="P579" s="19">
        <f>'RESUMEN TOTAL'!V597</f>
        <v>0</v>
      </c>
      <c r="Q579" s="19">
        <f>'RESUMEN TOTAL'!W597</f>
        <v>0</v>
      </c>
      <c r="R579" s="19">
        <f>'RESUMEN TOTAL'!X597</f>
        <v>0</v>
      </c>
      <c r="S579" s="19">
        <f>'RESUMEN TOTAL'!Y597</f>
        <v>0</v>
      </c>
      <c r="T579" s="19">
        <f>'RESUMEN TOTAL'!Z597</f>
        <v>0</v>
      </c>
      <c r="U579" s="19">
        <f>'RESUMEN TOTAL'!AA597</f>
        <v>0</v>
      </c>
      <c r="V579" s="19">
        <f>'RESUMEN TOTAL'!AB597</f>
        <v>0</v>
      </c>
      <c r="W579" s="19">
        <f>'RESUMEN TOTAL'!AC597</f>
        <v>0</v>
      </c>
      <c r="X579" s="19">
        <f>'RESUMEN TOTAL'!AD597</f>
        <v>0</v>
      </c>
      <c r="Y579" s="19">
        <f>'RESUMEN TOTAL'!AE597</f>
        <v>0</v>
      </c>
      <c r="Z579" s="19">
        <f>'RESUMEN TOTAL'!AF597</f>
        <v>0</v>
      </c>
      <c r="AA579" s="19">
        <f>'RESUMEN TOTAL'!AG597</f>
        <v>0</v>
      </c>
      <c r="AB579" s="19">
        <f>'RESUMEN TOTAL'!AH597</f>
        <v>0</v>
      </c>
      <c r="AC579" s="19">
        <f>'RESUMEN TOTAL'!AI597</f>
        <v>0</v>
      </c>
      <c r="AD579" s="19">
        <f>'RESUMEN TOTAL'!AJ597</f>
        <v>0</v>
      </c>
      <c r="AE579" s="19">
        <f>'RESUMEN TOTAL'!AK597</f>
        <v>0</v>
      </c>
      <c r="AF579" s="19">
        <f>'RESUMEN TOTAL'!AL597</f>
        <v>0</v>
      </c>
      <c r="AG579" s="19">
        <f>'RESUMEN TOTAL'!AM597</f>
        <v>0</v>
      </c>
      <c r="AH579" s="19">
        <f>'RESUMEN TOTAL'!AN597</f>
        <v>0</v>
      </c>
      <c r="AI579" s="19">
        <f>'RESUMEN TOTAL'!AO597</f>
        <v>0</v>
      </c>
      <c r="AJ579" s="19" t="e">
        <f>'RESUMEN TOTAL'!#REF!</f>
        <v>#REF!</v>
      </c>
    </row>
    <row r="580" spans="1:36" hidden="1" x14ac:dyDescent="0.25">
      <c r="A580">
        <f>'RESUMEN TOTAL'!A598</f>
        <v>0</v>
      </c>
      <c r="B580" s="33">
        <f>'RESUMEN TOTAL'!B598</f>
        <v>0</v>
      </c>
      <c r="C580">
        <f>'RESUMEN TOTAL'!D598</f>
        <v>0</v>
      </c>
      <c r="D580" s="33">
        <f>'RESUMEN TOTAL'!E598</f>
        <v>0</v>
      </c>
      <c r="E580" s="33">
        <f>'RESUMEN TOTAL'!F598</f>
        <v>0</v>
      </c>
      <c r="F580" s="19">
        <f>'RESUMEN TOTAL'!L598</f>
        <v>0</v>
      </c>
      <c r="G580" s="19">
        <f>'RESUMEN TOTAL'!M598</f>
        <v>0</v>
      </c>
      <c r="H580" s="88">
        <f>'RESUMEN TOTAL'!N598</f>
        <v>0</v>
      </c>
      <c r="I580" s="19">
        <f>'RESUMEN TOTAL'!O598</f>
        <v>0</v>
      </c>
      <c r="J580" s="19">
        <f>'RESUMEN TOTAL'!P598</f>
        <v>0</v>
      </c>
      <c r="K580" s="19">
        <f>'RESUMEN TOTAL'!Q598</f>
        <v>0</v>
      </c>
      <c r="L580" s="19">
        <f>'RESUMEN TOTAL'!R598</f>
        <v>0</v>
      </c>
      <c r="M580" s="19">
        <f>'RESUMEN TOTAL'!S598</f>
        <v>0</v>
      </c>
      <c r="N580" s="19">
        <f>'RESUMEN TOTAL'!T598</f>
        <v>0</v>
      </c>
      <c r="O580" s="19">
        <f>'RESUMEN TOTAL'!U598</f>
        <v>0</v>
      </c>
      <c r="P580" s="19">
        <f>'RESUMEN TOTAL'!V598</f>
        <v>0</v>
      </c>
      <c r="Q580" s="19">
        <f>'RESUMEN TOTAL'!W598</f>
        <v>0</v>
      </c>
      <c r="R580" s="19">
        <f>'RESUMEN TOTAL'!X598</f>
        <v>0</v>
      </c>
      <c r="S580" s="19">
        <f>'RESUMEN TOTAL'!Y598</f>
        <v>0</v>
      </c>
      <c r="T580" s="19">
        <f>'RESUMEN TOTAL'!Z598</f>
        <v>0</v>
      </c>
      <c r="U580" s="19">
        <f>'RESUMEN TOTAL'!AA598</f>
        <v>0</v>
      </c>
      <c r="V580" s="19">
        <f>'RESUMEN TOTAL'!AB598</f>
        <v>0</v>
      </c>
      <c r="W580" s="19">
        <f>'RESUMEN TOTAL'!AC598</f>
        <v>0</v>
      </c>
      <c r="X580" s="19">
        <f>'RESUMEN TOTAL'!AD598</f>
        <v>0</v>
      </c>
      <c r="Y580" s="19">
        <f>'RESUMEN TOTAL'!AE598</f>
        <v>0</v>
      </c>
      <c r="Z580" s="19">
        <f>'RESUMEN TOTAL'!AF598</f>
        <v>0</v>
      </c>
      <c r="AA580" s="19">
        <f>'RESUMEN TOTAL'!AG598</f>
        <v>0</v>
      </c>
      <c r="AB580" s="19">
        <f>'RESUMEN TOTAL'!AH598</f>
        <v>0</v>
      </c>
      <c r="AC580" s="19">
        <f>'RESUMEN TOTAL'!AI598</f>
        <v>0</v>
      </c>
      <c r="AD580" s="19">
        <f>'RESUMEN TOTAL'!AJ598</f>
        <v>0</v>
      </c>
      <c r="AE580" s="19">
        <f>'RESUMEN TOTAL'!AK598</f>
        <v>0</v>
      </c>
      <c r="AF580" s="19">
        <f>'RESUMEN TOTAL'!AL598</f>
        <v>0</v>
      </c>
      <c r="AG580" s="19">
        <f>'RESUMEN TOTAL'!AM598</f>
        <v>0</v>
      </c>
      <c r="AH580" s="19">
        <f>'RESUMEN TOTAL'!AN598</f>
        <v>0</v>
      </c>
      <c r="AI580" s="19">
        <f>'RESUMEN TOTAL'!AO598</f>
        <v>0</v>
      </c>
      <c r="AJ580" s="19" t="e">
        <f>'RESUMEN TOTAL'!#REF!</f>
        <v>#REF!</v>
      </c>
    </row>
    <row r="581" spans="1:36" hidden="1" x14ac:dyDescent="0.25">
      <c r="A581">
        <f>'RESUMEN TOTAL'!A599</f>
        <v>0</v>
      </c>
      <c r="B581" s="33">
        <f>'RESUMEN TOTAL'!B599</f>
        <v>0</v>
      </c>
      <c r="C581">
        <f>'RESUMEN TOTAL'!D599</f>
        <v>0</v>
      </c>
      <c r="D581" s="33">
        <f>'RESUMEN TOTAL'!E599</f>
        <v>0</v>
      </c>
      <c r="E581" s="33">
        <f>'RESUMEN TOTAL'!F599</f>
        <v>0</v>
      </c>
      <c r="F581" s="19">
        <f>'RESUMEN TOTAL'!L599</f>
        <v>0</v>
      </c>
      <c r="G581" s="19">
        <f>'RESUMEN TOTAL'!M599</f>
        <v>0</v>
      </c>
      <c r="H581" s="88">
        <f>'RESUMEN TOTAL'!N599</f>
        <v>0</v>
      </c>
      <c r="I581" s="19">
        <f>'RESUMEN TOTAL'!O599</f>
        <v>0</v>
      </c>
      <c r="J581" s="19">
        <f>'RESUMEN TOTAL'!P599</f>
        <v>0</v>
      </c>
      <c r="K581" s="19">
        <f>'RESUMEN TOTAL'!Q599</f>
        <v>0</v>
      </c>
      <c r="L581" s="19">
        <f>'RESUMEN TOTAL'!R599</f>
        <v>0</v>
      </c>
      <c r="M581" s="19">
        <f>'RESUMEN TOTAL'!S599</f>
        <v>0</v>
      </c>
      <c r="N581" s="19">
        <f>'RESUMEN TOTAL'!T599</f>
        <v>0</v>
      </c>
      <c r="O581" s="19">
        <f>'RESUMEN TOTAL'!U599</f>
        <v>0</v>
      </c>
      <c r="P581" s="19">
        <f>'RESUMEN TOTAL'!V599</f>
        <v>0</v>
      </c>
      <c r="Q581" s="19">
        <f>'RESUMEN TOTAL'!W599</f>
        <v>0</v>
      </c>
      <c r="R581" s="19">
        <f>'RESUMEN TOTAL'!X599</f>
        <v>0</v>
      </c>
      <c r="S581" s="19">
        <f>'RESUMEN TOTAL'!Y599</f>
        <v>0</v>
      </c>
      <c r="T581" s="19">
        <f>'RESUMEN TOTAL'!Z599</f>
        <v>0</v>
      </c>
      <c r="U581" s="19">
        <f>'RESUMEN TOTAL'!AA599</f>
        <v>0</v>
      </c>
      <c r="V581" s="19">
        <f>'RESUMEN TOTAL'!AB599</f>
        <v>0</v>
      </c>
      <c r="W581" s="19">
        <f>'RESUMEN TOTAL'!AC599</f>
        <v>0</v>
      </c>
      <c r="X581" s="19">
        <f>'RESUMEN TOTAL'!AD599</f>
        <v>0</v>
      </c>
      <c r="Y581" s="19">
        <f>'RESUMEN TOTAL'!AE599</f>
        <v>0</v>
      </c>
      <c r="Z581" s="19">
        <f>'RESUMEN TOTAL'!AF599</f>
        <v>0</v>
      </c>
      <c r="AA581" s="19">
        <f>'RESUMEN TOTAL'!AG599</f>
        <v>0</v>
      </c>
      <c r="AB581" s="19">
        <f>'RESUMEN TOTAL'!AH599</f>
        <v>0</v>
      </c>
      <c r="AC581" s="19">
        <f>'RESUMEN TOTAL'!AI599</f>
        <v>0</v>
      </c>
      <c r="AD581" s="19">
        <f>'RESUMEN TOTAL'!AJ599</f>
        <v>0</v>
      </c>
      <c r="AE581" s="19">
        <f>'RESUMEN TOTAL'!AK599</f>
        <v>0</v>
      </c>
      <c r="AF581" s="19">
        <f>'RESUMEN TOTAL'!AL599</f>
        <v>0</v>
      </c>
      <c r="AG581" s="19">
        <f>'RESUMEN TOTAL'!AM599</f>
        <v>0</v>
      </c>
      <c r="AH581" s="19">
        <f>'RESUMEN TOTAL'!AN599</f>
        <v>0</v>
      </c>
      <c r="AI581" s="19">
        <f>'RESUMEN TOTAL'!AO599</f>
        <v>0</v>
      </c>
      <c r="AJ581" s="19" t="e">
        <f>'RESUMEN TOTAL'!#REF!</f>
        <v>#REF!</v>
      </c>
    </row>
    <row r="582" spans="1:36" hidden="1" x14ac:dyDescent="0.25">
      <c r="A582">
        <f>'RESUMEN TOTAL'!A600</f>
        <v>0</v>
      </c>
      <c r="B582" s="33">
        <f>'RESUMEN TOTAL'!B600</f>
        <v>0</v>
      </c>
      <c r="C582">
        <f>'RESUMEN TOTAL'!D600</f>
        <v>0</v>
      </c>
      <c r="D582" s="33">
        <f>'RESUMEN TOTAL'!E600</f>
        <v>0</v>
      </c>
      <c r="E582" s="33">
        <f>'RESUMEN TOTAL'!F600</f>
        <v>0</v>
      </c>
      <c r="F582" s="19">
        <f>'RESUMEN TOTAL'!L600</f>
        <v>0</v>
      </c>
      <c r="G582" s="19">
        <f>'RESUMEN TOTAL'!M600</f>
        <v>0</v>
      </c>
      <c r="H582" s="88">
        <f>'RESUMEN TOTAL'!N600</f>
        <v>0</v>
      </c>
      <c r="I582" s="19">
        <f>'RESUMEN TOTAL'!O600</f>
        <v>0</v>
      </c>
      <c r="J582" s="19">
        <f>'RESUMEN TOTAL'!P600</f>
        <v>0</v>
      </c>
      <c r="K582" s="19">
        <f>'RESUMEN TOTAL'!Q600</f>
        <v>0</v>
      </c>
      <c r="L582" s="19">
        <f>'RESUMEN TOTAL'!R600</f>
        <v>0</v>
      </c>
      <c r="M582" s="19">
        <f>'RESUMEN TOTAL'!S600</f>
        <v>0</v>
      </c>
      <c r="N582" s="19">
        <f>'RESUMEN TOTAL'!T600</f>
        <v>0</v>
      </c>
      <c r="O582" s="19">
        <f>'RESUMEN TOTAL'!U600</f>
        <v>0</v>
      </c>
      <c r="P582" s="19">
        <f>'RESUMEN TOTAL'!V600</f>
        <v>0</v>
      </c>
      <c r="Q582" s="19">
        <f>'RESUMEN TOTAL'!W600</f>
        <v>0</v>
      </c>
      <c r="R582" s="19">
        <f>'RESUMEN TOTAL'!X600</f>
        <v>0</v>
      </c>
      <c r="S582" s="19">
        <f>'RESUMEN TOTAL'!Y600</f>
        <v>0</v>
      </c>
      <c r="T582" s="19">
        <f>'RESUMEN TOTAL'!Z600</f>
        <v>0</v>
      </c>
      <c r="U582" s="19">
        <f>'RESUMEN TOTAL'!AA600</f>
        <v>0</v>
      </c>
      <c r="V582" s="19">
        <f>'RESUMEN TOTAL'!AB600</f>
        <v>0</v>
      </c>
      <c r="W582" s="19">
        <f>'RESUMEN TOTAL'!AC600</f>
        <v>0</v>
      </c>
      <c r="X582" s="19">
        <f>'RESUMEN TOTAL'!AD600</f>
        <v>0</v>
      </c>
      <c r="Y582" s="19">
        <f>'RESUMEN TOTAL'!AE600</f>
        <v>0</v>
      </c>
      <c r="Z582" s="19">
        <f>'RESUMEN TOTAL'!AF600</f>
        <v>0</v>
      </c>
      <c r="AA582" s="19">
        <f>'RESUMEN TOTAL'!AG600</f>
        <v>0</v>
      </c>
      <c r="AB582" s="19">
        <f>'RESUMEN TOTAL'!AH600</f>
        <v>0</v>
      </c>
      <c r="AC582" s="19">
        <f>'RESUMEN TOTAL'!AI600</f>
        <v>0</v>
      </c>
      <c r="AD582" s="19">
        <f>'RESUMEN TOTAL'!AJ600</f>
        <v>0</v>
      </c>
      <c r="AE582" s="19">
        <f>'RESUMEN TOTAL'!AK600</f>
        <v>0</v>
      </c>
      <c r="AF582" s="19">
        <f>'RESUMEN TOTAL'!AL600</f>
        <v>0</v>
      </c>
      <c r="AG582" s="19">
        <f>'RESUMEN TOTAL'!AM600</f>
        <v>0</v>
      </c>
      <c r="AH582" s="19">
        <f>'RESUMEN TOTAL'!AN600</f>
        <v>0</v>
      </c>
      <c r="AI582" s="19">
        <f>'RESUMEN TOTAL'!AO600</f>
        <v>0</v>
      </c>
      <c r="AJ582" s="19" t="e">
        <f>'RESUMEN TOTAL'!#REF!</f>
        <v>#REF!</v>
      </c>
    </row>
    <row r="583" spans="1:36" hidden="1" x14ac:dyDescent="0.25">
      <c r="A583">
        <f>'RESUMEN TOTAL'!A601</f>
        <v>0</v>
      </c>
      <c r="B583" s="33">
        <f>'RESUMEN TOTAL'!B601</f>
        <v>0</v>
      </c>
      <c r="C583">
        <f>'RESUMEN TOTAL'!D601</f>
        <v>0</v>
      </c>
      <c r="D583" s="33">
        <f>'RESUMEN TOTAL'!E601</f>
        <v>0</v>
      </c>
      <c r="E583" s="33">
        <f>'RESUMEN TOTAL'!F601</f>
        <v>0</v>
      </c>
      <c r="F583" s="19">
        <f>'RESUMEN TOTAL'!L601</f>
        <v>0</v>
      </c>
      <c r="G583" s="19">
        <f>'RESUMEN TOTAL'!M601</f>
        <v>0</v>
      </c>
      <c r="H583" s="88">
        <f>'RESUMEN TOTAL'!N601</f>
        <v>0</v>
      </c>
      <c r="I583" s="19">
        <f>'RESUMEN TOTAL'!O601</f>
        <v>0</v>
      </c>
      <c r="J583" s="19">
        <f>'RESUMEN TOTAL'!P601</f>
        <v>0</v>
      </c>
      <c r="K583" s="19">
        <f>'RESUMEN TOTAL'!Q601</f>
        <v>0</v>
      </c>
      <c r="L583" s="19">
        <f>'RESUMEN TOTAL'!R601</f>
        <v>0</v>
      </c>
      <c r="M583" s="19">
        <f>'RESUMEN TOTAL'!S601</f>
        <v>0</v>
      </c>
      <c r="N583" s="19">
        <f>'RESUMEN TOTAL'!T601</f>
        <v>0</v>
      </c>
      <c r="O583" s="19">
        <f>'RESUMEN TOTAL'!U601</f>
        <v>0</v>
      </c>
      <c r="P583" s="19">
        <f>'RESUMEN TOTAL'!V601</f>
        <v>0</v>
      </c>
      <c r="Q583" s="19">
        <f>'RESUMEN TOTAL'!W601</f>
        <v>0</v>
      </c>
      <c r="R583" s="19">
        <f>'RESUMEN TOTAL'!X601</f>
        <v>0</v>
      </c>
      <c r="S583" s="19">
        <f>'RESUMEN TOTAL'!Y601</f>
        <v>0</v>
      </c>
      <c r="T583" s="19">
        <f>'RESUMEN TOTAL'!Z601</f>
        <v>0</v>
      </c>
      <c r="U583" s="19">
        <f>'RESUMEN TOTAL'!AA601</f>
        <v>0</v>
      </c>
      <c r="V583" s="19">
        <f>'RESUMEN TOTAL'!AB601</f>
        <v>0</v>
      </c>
      <c r="W583" s="19">
        <f>'RESUMEN TOTAL'!AC601</f>
        <v>0</v>
      </c>
      <c r="X583" s="19">
        <f>'RESUMEN TOTAL'!AD601</f>
        <v>0</v>
      </c>
      <c r="Y583" s="19">
        <f>'RESUMEN TOTAL'!AE601</f>
        <v>0</v>
      </c>
      <c r="Z583" s="19">
        <f>'RESUMEN TOTAL'!AF601</f>
        <v>0</v>
      </c>
      <c r="AA583" s="19">
        <f>'RESUMEN TOTAL'!AG601</f>
        <v>0</v>
      </c>
      <c r="AB583" s="19">
        <f>'RESUMEN TOTAL'!AH601</f>
        <v>0</v>
      </c>
      <c r="AC583" s="19">
        <f>'RESUMEN TOTAL'!AI601</f>
        <v>0</v>
      </c>
      <c r="AD583" s="19">
        <f>'RESUMEN TOTAL'!AJ601</f>
        <v>0</v>
      </c>
      <c r="AE583" s="19">
        <f>'RESUMEN TOTAL'!AK601</f>
        <v>0</v>
      </c>
      <c r="AF583" s="19">
        <f>'RESUMEN TOTAL'!AL601</f>
        <v>0</v>
      </c>
      <c r="AG583" s="19">
        <f>'RESUMEN TOTAL'!AM601</f>
        <v>0</v>
      </c>
      <c r="AH583" s="19">
        <f>'RESUMEN TOTAL'!AN601</f>
        <v>0</v>
      </c>
      <c r="AI583" s="19">
        <f>'RESUMEN TOTAL'!AO601</f>
        <v>0</v>
      </c>
      <c r="AJ583" s="19" t="e">
        <f>'RESUMEN TOTAL'!#REF!</f>
        <v>#REF!</v>
      </c>
    </row>
    <row r="584" spans="1:36" hidden="1" x14ac:dyDescent="0.25">
      <c r="A584">
        <f>'RESUMEN TOTAL'!A602</f>
        <v>0</v>
      </c>
      <c r="B584" s="33">
        <f>'RESUMEN TOTAL'!B602</f>
        <v>0</v>
      </c>
      <c r="C584">
        <f>'RESUMEN TOTAL'!D602</f>
        <v>0</v>
      </c>
      <c r="D584" s="33">
        <f>'RESUMEN TOTAL'!E602</f>
        <v>0</v>
      </c>
      <c r="E584" s="33">
        <f>'RESUMEN TOTAL'!F602</f>
        <v>0</v>
      </c>
      <c r="F584" s="19">
        <f>'RESUMEN TOTAL'!L602</f>
        <v>0</v>
      </c>
      <c r="G584" s="19">
        <f>'RESUMEN TOTAL'!M602</f>
        <v>0</v>
      </c>
      <c r="H584" s="88">
        <f>'RESUMEN TOTAL'!N602</f>
        <v>0</v>
      </c>
      <c r="I584" s="19">
        <f>'RESUMEN TOTAL'!O602</f>
        <v>0</v>
      </c>
      <c r="J584" s="19">
        <f>'RESUMEN TOTAL'!P602</f>
        <v>0</v>
      </c>
      <c r="K584" s="19">
        <f>'RESUMEN TOTAL'!Q602</f>
        <v>0</v>
      </c>
      <c r="L584" s="19">
        <f>'RESUMEN TOTAL'!R602</f>
        <v>0</v>
      </c>
      <c r="M584" s="19">
        <f>'RESUMEN TOTAL'!S602</f>
        <v>0</v>
      </c>
      <c r="N584" s="19">
        <f>'RESUMEN TOTAL'!T602</f>
        <v>0</v>
      </c>
      <c r="O584" s="19">
        <f>'RESUMEN TOTAL'!U602</f>
        <v>0</v>
      </c>
      <c r="P584" s="19">
        <f>'RESUMEN TOTAL'!V602</f>
        <v>0</v>
      </c>
      <c r="Q584" s="19">
        <f>'RESUMEN TOTAL'!W602</f>
        <v>0</v>
      </c>
      <c r="R584" s="19">
        <f>'RESUMEN TOTAL'!X602</f>
        <v>0</v>
      </c>
      <c r="S584" s="19">
        <f>'RESUMEN TOTAL'!Y602</f>
        <v>0</v>
      </c>
      <c r="T584" s="19">
        <f>'RESUMEN TOTAL'!Z602</f>
        <v>0</v>
      </c>
      <c r="U584" s="19">
        <f>'RESUMEN TOTAL'!AA602</f>
        <v>0</v>
      </c>
      <c r="V584" s="19">
        <f>'RESUMEN TOTAL'!AB602</f>
        <v>0</v>
      </c>
      <c r="W584" s="19">
        <f>'RESUMEN TOTAL'!AC602</f>
        <v>0</v>
      </c>
      <c r="X584" s="19">
        <f>'RESUMEN TOTAL'!AD602</f>
        <v>0</v>
      </c>
      <c r="Y584" s="19">
        <f>'RESUMEN TOTAL'!AE602</f>
        <v>0</v>
      </c>
      <c r="Z584" s="19">
        <f>'RESUMEN TOTAL'!AF602</f>
        <v>0</v>
      </c>
      <c r="AA584" s="19">
        <f>'RESUMEN TOTAL'!AG602</f>
        <v>0</v>
      </c>
      <c r="AB584" s="19">
        <f>'RESUMEN TOTAL'!AH602</f>
        <v>0</v>
      </c>
      <c r="AC584" s="19">
        <f>'RESUMEN TOTAL'!AI602</f>
        <v>0</v>
      </c>
      <c r="AD584" s="19">
        <f>'RESUMEN TOTAL'!AJ602</f>
        <v>0</v>
      </c>
      <c r="AE584" s="19">
        <f>'RESUMEN TOTAL'!AK602</f>
        <v>0</v>
      </c>
      <c r="AF584" s="19">
        <f>'RESUMEN TOTAL'!AL602</f>
        <v>0</v>
      </c>
      <c r="AG584" s="19">
        <f>'RESUMEN TOTAL'!AM602</f>
        <v>0</v>
      </c>
      <c r="AH584" s="19">
        <f>'RESUMEN TOTAL'!AN602</f>
        <v>0</v>
      </c>
      <c r="AI584" s="19">
        <f>'RESUMEN TOTAL'!AO602</f>
        <v>0</v>
      </c>
      <c r="AJ584" s="19" t="e">
        <f>'RESUMEN TOTAL'!#REF!</f>
        <v>#REF!</v>
      </c>
    </row>
    <row r="585" spans="1:36" hidden="1" x14ac:dyDescent="0.25">
      <c r="A585">
        <f>'RESUMEN TOTAL'!A603</f>
        <v>0</v>
      </c>
      <c r="B585" s="33">
        <f>'RESUMEN TOTAL'!B603</f>
        <v>0</v>
      </c>
      <c r="C585">
        <f>'RESUMEN TOTAL'!D603</f>
        <v>0</v>
      </c>
      <c r="D585" s="33">
        <f>'RESUMEN TOTAL'!E603</f>
        <v>0</v>
      </c>
      <c r="E585" s="33">
        <f>'RESUMEN TOTAL'!F603</f>
        <v>0</v>
      </c>
      <c r="F585" s="19">
        <f>'RESUMEN TOTAL'!L603</f>
        <v>0</v>
      </c>
      <c r="G585" s="19">
        <f>'RESUMEN TOTAL'!M603</f>
        <v>0</v>
      </c>
      <c r="H585" s="88">
        <f>'RESUMEN TOTAL'!N603</f>
        <v>0</v>
      </c>
      <c r="I585" s="19">
        <f>'RESUMEN TOTAL'!O603</f>
        <v>0</v>
      </c>
      <c r="J585" s="19">
        <f>'RESUMEN TOTAL'!P603</f>
        <v>0</v>
      </c>
      <c r="K585" s="19">
        <f>'RESUMEN TOTAL'!Q603</f>
        <v>0</v>
      </c>
      <c r="L585" s="19">
        <f>'RESUMEN TOTAL'!R603</f>
        <v>0</v>
      </c>
      <c r="M585" s="19">
        <f>'RESUMEN TOTAL'!S603</f>
        <v>0</v>
      </c>
      <c r="N585" s="19">
        <f>'RESUMEN TOTAL'!T603</f>
        <v>0</v>
      </c>
      <c r="O585" s="19">
        <f>'RESUMEN TOTAL'!U603</f>
        <v>0</v>
      </c>
      <c r="P585" s="19">
        <f>'RESUMEN TOTAL'!V603</f>
        <v>0</v>
      </c>
      <c r="Q585" s="19">
        <f>'RESUMEN TOTAL'!W603</f>
        <v>0</v>
      </c>
      <c r="R585" s="19">
        <f>'RESUMEN TOTAL'!X603</f>
        <v>0</v>
      </c>
      <c r="S585" s="19">
        <f>'RESUMEN TOTAL'!Y603</f>
        <v>0</v>
      </c>
      <c r="T585" s="19">
        <f>'RESUMEN TOTAL'!Z603</f>
        <v>0</v>
      </c>
      <c r="U585" s="19">
        <f>'RESUMEN TOTAL'!AA603</f>
        <v>0</v>
      </c>
      <c r="V585" s="19">
        <f>'RESUMEN TOTAL'!AB603</f>
        <v>0</v>
      </c>
      <c r="W585" s="19">
        <f>'RESUMEN TOTAL'!AC603</f>
        <v>0</v>
      </c>
      <c r="X585" s="19">
        <f>'RESUMEN TOTAL'!AD603</f>
        <v>0</v>
      </c>
      <c r="Y585" s="19">
        <f>'RESUMEN TOTAL'!AE603</f>
        <v>0</v>
      </c>
      <c r="Z585" s="19">
        <f>'RESUMEN TOTAL'!AF603</f>
        <v>0</v>
      </c>
      <c r="AA585" s="19">
        <f>'RESUMEN TOTAL'!AG603</f>
        <v>0</v>
      </c>
      <c r="AB585" s="19">
        <f>'RESUMEN TOTAL'!AH603</f>
        <v>0</v>
      </c>
      <c r="AC585" s="19">
        <f>'RESUMEN TOTAL'!AI603</f>
        <v>0</v>
      </c>
      <c r="AD585" s="19">
        <f>'RESUMEN TOTAL'!AJ603</f>
        <v>0</v>
      </c>
      <c r="AE585" s="19">
        <f>'RESUMEN TOTAL'!AK603</f>
        <v>0</v>
      </c>
      <c r="AF585" s="19">
        <f>'RESUMEN TOTAL'!AL603</f>
        <v>0</v>
      </c>
      <c r="AG585" s="19">
        <f>'RESUMEN TOTAL'!AM603</f>
        <v>0</v>
      </c>
      <c r="AH585" s="19">
        <f>'RESUMEN TOTAL'!AN603</f>
        <v>0</v>
      </c>
      <c r="AI585" s="19">
        <f>'RESUMEN TOTAL'!AO603</f>
        <v>0</v>
      </c>
      <c r="AJ585" s="19" t="e">
        <f>'RESUMEN TOTAL'!#REF!</f>
        <v>#REF!</v>
      </c>
    </row>
    <row r="586" spans="1:36" hidden="1" x14ac:dyDescent="0.25">
      <c r="A586">
        <f>'RESUMEN TOTAL'!A604</f>
        <v>0</v>
      </c>
      <c r="B586" s="33">
        <f>'RESUMEN TOTAL'!B604</f>
        <v>0</v>
      </c>
      <c r="C586">
        <f>'RESUMEN TOTAL'!D604</f>
        <v>0</v>
      </c>
      <c r="D586" s="33">
        <f>'RESUMEN TOTAL'!E604</f>
        <v>0</v>
      </c>
      <c r="E586" s="33">
        <f>'RESUMEN TOTAL'!F604</f>
        <v>0</v>
      </c>
      <c r="F586" s="19">
        <f>'RESUMEN TOTAL'!L604</f>
        <v>0</v>
      </c>
      <c r="G586" s="19">
        <f>'RESUMEN TOTAL'!M604</f>
        <v>0</v>
      </c>
      <c r="H586" s="88">
        <f>'RESUMEN TOTAL'!N604</f>
        <v>0</v>
      </c>
      <c r="I586" s="19">
        <f>'RESUMEN TOTAL'!O604</f>
        <v>0</v>
      </c>
      <c r="J586" s="19">
        <f>'RESUMEN TOTAL'!P604</f>
        <v>0</v>
      </c>
      <c r="K586" s="19">
        <f>'RESUMEN TOTAL'!Q604</f>
        <v>0</v>
      </c>
      <c r="L586" s="19">
        <f>'RESUMEN TOTAL'!R604</f>
        <v>0</v>
      </c>
      <c r="M586" s="19">
        <f>'RESUMEN TOTAL'!S604</f>
        <v>0</v>
      </c>
      <c r="N586" s="19">
        <f>'RESUMEN TOTAL'!T604</f>
        <v>0</v>
      </c>
      <c r="O586" s="19">
        <f>'RESUMEN TOTAL'!U604</f>
        <v>0</v>
      </c>
      <c r="P586" s="19">
        <f>'RESUMEN TOTAL'!V604</f>
        <v>0</v>
      </c>
      <c r="Q586" s="19">
        <f>'RESUMEN TOTAL'!W604</f>
        <v>0</v>
      </c>
      <c r="R586" s="19">
        <f>'RESUMEN TOTAL'!X604</f>
        <v>0</v>
      </c>
      <c r="S586" s="19">
        <f>'RESUMEN TOTAL'!Y604</f>
        <v>0</v>
      </c>
      <c r="T586" s="19">
        <f>'RESUMEN TOTAL'!Z604</f>
        <v>0</v>
      </c>
      <c r="U586" s="19">
        <f>'RESUMEN TOTAL'!AA604</f>
        <v>0</v>
      </c>
      <c r="V586" s="19">
        <f>'RESUMEN TOTAL'!AB604</f>
        <v>0</v>
      </c>
      <c r="W586" s="19">
        <f>'RESUMEN TOTAL'!AC604</f>
        <v>0</v>
      </c>
      <c r="X586" s="19">
        <f>'RESUMEN TOTAL'!AD604</f>
        <v>0</v>
      </c>
      <c r="Y586" s="19">
        <f>'RESUMEN TOTAL'!AE604</f>
        <v>0</v>
      </c>
      <c r="Z586" s="19">
        <f>'RESUMEN TOTAL'!AF604</f>
        <v>0</v>
      </c>
      <c r="AA586" s="19">
        <f>'RESUMEN TOTAL'!AG604</f>
        <v>0</v>
      </c>
      <c r="AB586" s="19">
        <f>'RESUMEN TOTAL'!AH604</f>
        <v>0</v>
      </c>
      <c r="AC586" s="19">
        <f>'RESUMEN TOTAL'!AI604</f>
        <v>0</v>
      </c>
      <c r="AD586" s="19">
        <f>'RESUMEN TOTAL'!AJ604</f>
        <v>0</v>
      </c>
      <c r="AE586" s="19">
        <f>'RESUMEN TOTAL'!AK604</f>
        <v>0</v>
      </c>
      <c r="AF586" s="19">
        <f>'RESUMEN TOTAL'!AL604</f>
        <v>0</v>
      </c>
      <c r="AG586" s="19">
        <f>'RESUMEN TOTAL'!AM604</f>
        <v>0</v>
      </c>
      <c r="AH586" s="19">
        <f>'RESUMEN TOTAL'!AN604</f>
        <v>0</v>
      </c>
      <c r="AI586" s="19">
        <f>'RESUMEN TOTAL'!AO604</f>
        <v>0</v>
      </c>
      <c r="AJ586" s="19" t="e">
        <f>'RESUMEN TOTAL'!#REF!</f>
        <v>#REF!</v>
      </c>
    </row>
    <row r="587" spans="1:36" hidden="1" x14ac:dyDescent="0.25">
      <c r="A587">
        <f>'RESUMEN TOTAL'!A605</f>
        <v>0</v>
      </c>
      <c r="B587" s="33">
        <f>'RESUMEN TOTAL'!B605</f>
        <v>0</v>
      </c>
      <c r="C587">
        <f>'RESUMEN TOTAL'!D605</f>
        <v>0</v>
      </c>
      <c r="D587" s="33">
        <f>'RESUMEN TOTAL'!E605</f>
        <v>0</v>
      </c>
      <c r="E587" s="33">
        <f>'RESUMEN TOTAL'!F605</f>
        <v>0</v>
      </c>
      <c r="F587" s="19">
        <f>'RESUMEN TOTAL'!L605</f>
        <v>0</v>
      </c>
      <c r="G587" s="19">
        <f>'RESUMEN TOTAL'!M605</f>
        <v>0</v>
      </c>
      <c r="H587" s="88">
        <f>'RESUMEN TOTAL'!N605</f>
        <v>0</v>
      </c>
      <c r="I587" s="19">
        <f>'RESUMEN TOTAL'!O605</f>
        <v>0</v>
      </c>
      <c r="J587" s="19">
        <f>'RESUMEN TOTAL'!P605</f>
        <v>0</v>
      </c>
      <c r="K587" s="19">
        <f>'RESUMEN TOTAL'!Q605</f>
        <v>0</v>
      </c>
      <c r="L587" s="19">
        <f>'RESUMEN TOTAL'!R605</f>
        <v>0</v>
      </c>
      <c r="M587" s="19">
        <f>'RESUMEN TOTAL'!S605</f>
        <v>0</v>
      </c>
      <c r="N587" s="19">
        <f>'RESUMEN TOTAL'!T605</f>
        <v>0</v>
      </c>
      <c r="O587" s="19">
        <f>'RESUMEN TOTAL'!U605</f>
        <v>0</v>
      </c>
      <c r="P587" s="19">
        <f>'RESUMEN TOTAL'!V605</f>
        <v>0</v>
      </c>
      <c r="Q587" s="19">
        <f>'RESUMEN TOTAL'!W605</f>
        <v>0</v>
      </c>
      <c r="R587" s="19">
        <f>'RESUMEN TOTAL'!X605</f>
        <v>0</v>
      </c>
      <c r="S587" s="19">
        <f>'RESUMEN TOTAL'!Y605</f>
        <v>0</v>
      </c>
      <c r="T587" s="19">
        <f>'RESUMEN TOTAL'!Z605</f>
        <v>0</v>
      </c>
      <c r="U587" s="19">
        <f>'RESUMEN TOTAL'!AA605</f>
        <v>0</v>
      </c>
      <c r="V587" s="19">
        <f>'RESUMEN TOTAL'!AB605</f>
        <v>0</v>
      </c>
      <c r="W587" s="19">
        <f>'RESUMEN TOTAL'!AC605</f>
        <v>0</v>
      </c>
      <c r="X587" s="19">
        <f>'RESUMEN TOTAL'!AD605</f>
        <v>0</v>
      </c>
      <c r="Y587" s="19">
        <f>'RESUMEN TOTAL'!AE605</f>
        <v>0</v>
      </c>
      <c r="Z587" s="19">
        <f>'RESUMEN TOTAL'!AF605</f>
        <v>0</v>
      </c>
      <c r="AA587" s="19">
        <f>'RESUMEN TOTAL'!AG605</f>
        <v>0</v>
      </c>
      <c r="AB587" s="19">
        <f>'RESUMEN TOTAL'!AH605</f>
        <v>0</v>
      </c>
      <c r="AC587" s="19">
        <f>'RESUMEN TOTAL'!AI605</f>
        <v>0</v>
      </c>
      <c r="AD587" s="19">
        <f>'RESUMEN TOTAL'!AJ605</f>
        <v>0</v>
      </c>
      <c r="AE587" s="19">
        <f>'RESUMEN TOTAL'!AK605</f>
        <v>0</v>
      </c>
      <c r="AF587" s="19">
        <f>'RESUMEN TOTAL'!AL605</f>
        <v>0</v>
      </c>
      <c r="AG587" s="19">
        <f>'RESUMEN TOTAL'!AM605</f>
        <v>0</v>
      </c>
      <c r="AH587" s="19">
        <f>'RESUMEN TOTAL'!AN605</f>
        <v>0</v>
      </c>
      <c r="AI587" s="19">
        <f>'RESUMEN TOTAL'!AO605</f>
        <v>0</v>
      </c>
      <c r="AJ587" s="19" t="e">
        <f>'RESUMEN TOTAL'!#REF!</f>
        <v>#REF!</v>
      </c>
    </row>
    <row r="588" spans="1:36" hidden="1" x14ac:dyDescent="0.25">
      <c r="A588">
        <f>'RESUMEN TOTAL'!A606</f>
        <v>0</v>
      </c>
      <c r="B588" s="33">
        <f>'RESUMEN TOTAL'!B606</f>
        <v>0</v>
      </c>
      <c r="C588">
        <f>'RESUMEN TOTAL'!D606</f>
        <v>0</v>
      </c>
      <c r="D588" s="33">
        <f>'RESUMEN TOTAL'!E606</f>
        <v>0</v>
      </c>
      <c r="E588" s="33">
        <f>'RESUMEN TOTAL'!F606</f>
        <v>0</v>
      </c>
      <c r="F588" s="19">
        <f>'RESUMEN TOTAL'!L606</f>
        <v>0</v>
      </c>
      <c r="G588" s="19">
        <f>'RESUMEN TOTAL'!M606</f>
        <v>0</v>
      </c>
      <c r="H588" s="88">
        <f>'RESUMEN TOTAL'!N606</f>
        <v>0</v>
      </c>
      <c r="I588" s="19">
        <f>'RESUMEN TOTAL'!O606</f>
        <v>0</v>
      </c>
      <c r="J588" s="19">
        <f>'RESUMEN TOTAL'!P606</f>
        <v>0</v>
      </c>
      <c r="K588" s="19">
        <f>'RESUMEN TOTAL'!Q606</f>
        <v>0</v>
      </c>
      <c r="L588" s="19">
        <f>'RESUMEN TOTAL'!R606</f>
        <v>0</v>
      </c>
      <c r="M588" s="19">
        <f>'RESUMEN TOTAL'!S606</f>
        <v>0</v>
      </c>
      <c r="N588" s="19">
        <f>'RESUMEN TOTAL'!T606</f>
        <v>0</v>
      </c>
      <c r="O588" s="19">
        <f>'RESUMEN TOTAL'!U606</f>
        <v>0</v>
      </c>
      <c r="P588" s="19">
        <f>'RESUMEN TOTAL'!V606</f>
        <v>0</v>
      </c>
      <c r="Q588" s="19">
        <f>'RESUMEN TOTAL'!W606</f>
        <v>0</v>
      </c>
      <c r="R588" s="19">
        <f>'RESUMEN TOTAL'!X606</f>
        <v>0</v>
      </c>
      <c r="S588" s="19">
        <f>'RESUMEN TOTAL'!Y606</f>
        <v>0</v>
      </c>
      <c r="T588" s="19">
        <f>'RESUMEN TOTAL'!Z606</f>
        <v>0</v>
      </c>
      <c r="U588" s="19">
        <f>'RESUMEN TOTAL'!AA606</f>
        <v>0</v>
      </c>
      <c r="V588" s="19">
        <f>'RESUMEN TOTAL'!AB606</f>
        <v>0</v>
      </c>
      <c r="W588" s="19">
        <f>'RESUMEN TOTAL'!AC606</f>
        <v>0</v>
      </c>
      <c r="X588" s="19">
        <f>'RESUMEN TOTAL'!AD606</f>
        <v>0</v>
      </c>
      <c r="Y588" s="19">
        <f>'RESUMEN TOTAL'!AE606</f>
        <v>0</v>
      </c>
      <c r="Z588" s="19">
        <f>'RESUMEN TOTAL'!AF606</f>
        <v>0</v>
      </c>
      <c r="AA588" s="19">
        <f>'RESUMEN TOTAL'!AG606</f>
        <v>0</v>
      </c>
      <c r="AB588" s="19">
        <f>'RESUMEN TOTAL'!AH606</f>
        <v>0</v>
      </c>
      <c r="AC588" s="19">
        <f>'RESUMEN TOTAL'!AI606</f>
        <v>0</v>
      </c>
      <c r="AD588" s="19">
        <f>'RESUMEN TOTAL'!AJ606</f>
        <v>0</v>
      </c>
      <c r="AE588" s="19">
        <f>'RESUMEN TOTAL'!AK606</f>
        <v>0</v>
      </c>
      <c r="AF588" s="19">
        <f>'RESUMEN TOTAL'!AL606</f>
        <v>0</v>
      </c>
      <c r="AG588" s="19">
        <f>'RESUMEN TOTAL'!AM606</f>
        <v>0</v>
      </c>
      <c r="AH588" s="19">
        <f>'RESUMEN TOTAL'!AN606</f>
        <v>0</v>
      </c>
      <c r="AI588" s="19">
        <f>'RESUMEN TOTAL'!AO606</f>
        <v>0</v>
      </c>
      <c r="AJ588" s="19" t="e">
        <f>'RESUMEN TOTAL'!#REF!</f>
        <v>#REF!</v>
      </c>
    </row>
    <row r="589" spans="1:36" hidden="1" x14ac:dyDescent="0.25">
      <c r="A589">
        <f>'RESUMEN TOTAL'!A607</f>
        <v>0</v>
      </c>
      <c r="B589" s="33">
        <f>'RESUMEN TOTAL'!B607</f>
        <v>0</v>
      </c>
      <c r="C589">
        <f>'RESUMEN TOTAL'!D607</f>
        <v>0</v>
      </c>
      <c r="D589" s="33">
        <f>'RESUMEN TOTAL'!E607</f>
        <v>0</v>
      </c>
      <c r="E589" s="33">
        <f>'RESUMEN TOTAL'!F607</f>
        <v>0</v>
      </c>
      <c r="F589" s="19">
        <f>'RESUMEN TOTAL'!L607</f>
        <v>0</v>
      </c>
      <c r="G589" s="19">
        <f>'RESUMEN TOTAL'!M607</f>
        <v>0</v>
      </c>
      <c r="H589" s="88">
        <f>'RESUMEN TOTAL'!N607</f>
        <v>0</v>
      </c>
      <c r="I589" s="19">
        <f>'RESUMEN TOTAL'!O607</f>
        <v>0</v>
      </c>
      <c r="J589" s="19">
        <f>'RESUMEN TOTAL'!P607</f>
        <v>0</v>
      </c>
      <c r="K589" s="19">
        <f>'RESUMEN TOTAL'!Q607</f>
        <v>0</v>
      </c>
      <c r="L589" s="19">
        <f>'RESUMEN TOTAL'!R607</f>
        <v>0</v>
      </c>
      <c r="M589" s="19">
        <f>'RESUMEN TOTAL'!S607</f>
        <v>0</v>
      </c>
      <c r="N589" s="19">
        <f>'RESUMEN TOTAL'!T607</f>
        <v>0</v>
      </c>
      <c r="O589" s="19">
        <f>'RESUMEN TOTAL'!U607</f>
        <v>0</v>
      </c>
      <c r="P589" s="19">
        <f>'RESUMEN TOTAL'!V607</f>
        <v>0</v>
      </c>
      <c r="Q589" s="19">
        <f>'RESUMEN TOTAL'!W607</f>
        <v>0</v>
      </c>
      <c r="R589" s="19">
        <f>'RESUMEN TOTAL'!X607</f>
        <v>0</v>
      </c>
      <c r="S589" s="19">
        <f>'RESUMEN TOTAL'!Y607</f>
        <v>0</v>
      </c>
      <c r="T589" s="19">
        <f>'RESUMEN TOTAL'!Z607</f>
        <v>0</v>
      </c>
      <c r="U589" s="19">
        <f>'RESUMEN TOTAL'!AA607</f>
        <v>0</v>
      </c>
      <c r="V589" s="19">
        <f>'RESUMEN TOTAL'!AB607</f>
        <v>0</v>
      </c>
      <c r="W589" s="19">
        <f>'RESUMEN TOTAL'!AC607</f>
        <v>0</v>
      </c>
      <c r="X589" s="19">
        <f>'RESUMEN TOTAL'!AD607</f>
        <v>0</v>
      </c>
      <c r="Y589" s="19">
        <f>'RESUMEN TOTAL'!AE607</f>
        <v>0</v>
      </c>
      <c r="Z589" s="19">
        <f>'RESUMEN TOTAL'!AF607</f>
        <v>0</v>
      </c>
      <c r="AA589" s="19">
        <f>'RESUMEN TOTAL'!AG607</f>
        <v>0</v>
      </c>
      <c r="AB589" s="19">
        <f>'RESUMEN TOTAL'!AH607</f>
        <v>0</v>
      </c>
      <c r="AC589" s="19">
        <f>'RESUMEN TOTAL'!AI607</f>
        <v>0</v>
      </c>
      <c r="AD589" s="19">
        <f>'RESUMEN TOTAL'!AJ607</f>
        <v>0</v>
      </c>
      <c r="AE589" s="19">
        <f>'RESUMEN TOTAL'!AK607</f>
        <v>0</v>
      </c>
      <c r="AF589" s="19">
        <f>'RESUMEN TOTAL'!AL607</f>
        <v>0</v>
      </c>
      <c r="AG589" s="19">
        <f>'RESUMEN TOTAL'!AM607</f>
        <v>0</v>
      </c>
      <c r="AH589" s="19">
        <f>'RESUMEN TOTAL'!AN607</f>
        <v>0</v>
      </c>
      <c r="AI589" s="19">
        <f>'RESUMEN TOTAL'!AO607</f>
        <v>0</v>
      </c>
      <c r="AJ589" s="19" t="e">
        <f>'RESUMEN TOTAL'!#REF!</f>
        <v>#REF!</v>
      </c>
    </row>
    <row r="590" spans="1:36" hidden="1" x14ac:dyDescent="0.25">
      <c r="A590">
        <f>'RESUMEN TOTAL'!A608</f>
        <v>0</v>
      </c>
      <c r="B590" s="33">
        <f>'RESUMEN TOTAL'!B608</f>
        <v>0</v>
      </c>
      <c r="C590">
        <f>'RESUMEN TOTAL'!D608</f>
        <v>0</v>
      </c>
      <c r="D590" s="33">
        <f>'RESUMEN TOTAL'!E608</f>
        <v>0</v>
      </c>
      <c r="E590" s="33">
        <f>'RESUMEN TOTAL'!F608</f>
        <v>0</v>
      </c>
      <c r="F590" s="19">
        <f>'RESUMEN TOTAL'!L608</f>
        <v>0</v>
      </c>
      <c r="G590" s="19">
        <f>'RESUMEN TOTAL'!M608</f>
        <v>0</v>
      </c>
      <c r="H590" s="88">
        <f>'RESUMEN TOTAL'!N608</f>
        <v>0</v>
      </c>
      <c r="I590" s="19">
        <f>'RESUMEN TOTAL'!O608</f>
        <v>0</v>
      </c>
      <c r="J590" s="19">
        <f>'RESUMEN TOTAL'!P608</f>
        <v>0</v>
      </c>
      <c r="K590" s="19">
        <f>'RESUMEN TOTAL'!Q608</f>
        <v>0</v>
      </c>
      <c r="L590" s="19">
        <f>'RESUMEN TOTAL'!R608</f>
        <v>0</v>
      </c>
      <c r="M590" s="19">
        <f>'RESUMEN TOTAL'!S608</f>
        <v>0</v>
      </c>
      <c r="N590" s="19">
        <f>'RESUMEN TOTAL'!T608</f>
        <v>0</v>
      </c>
      <c r="O590" s="19">
        <f>'RESUMEN TOTAL'!U608</f>
        <v>0</v>
      </c>
      <c r="P590" s="19">
        <f>'RESUMEN TOTAL'!V608</f>
        <v>0</v>
      </c>
      <c r="Q590" s="19">
        <f>'RESUMEN TOTAL'!W608</f>
        <v>0</v>
      </c>
      <c r="R590" s="19">
        <f>'RESUMEN TOTAL'!X608</f>
        <v>0</v>
      </c>
      <c r="S590" s="19">
        <f>'RESUMEN TOTAL'!Y608</f>
        <v>0</v>
      </c>
      <c r="T590" s="19">
        <f>'RESUMEN TOTAL'!Z608</f>
        <v>0</v>
      </c>
      <c r="U590" s="19">
        <f>'RESUMEN TOTAL'!AA608</f>
        <v>0</v>
      </c>
      <c r="V590" s="19">
        <f>'RESUMEN TOTAL'!AB608</f>
        <v>0</v>
      </c>
      <c r="W590" s="19">
        <f>'RESUMEN TOTAL'!AC608</f>
        <v>0</v>
      </c>
      <c r="X590" s="19">
        <f>'RESUMEN TOTAL'!AD608</f>
        <v>0</v>
      </c>
      <c r="Y590" s="19">
        <f>'RESUMEN TOTAL'!AE608</f>
        <v>0</v>
      </c>
      <c r="Z590" s="19">
        <f>'RESUMEN TOTAL'!AF608</f>
        <v>0</v>
      </c>
      <c r="AA590" s="19">
        <f>'RESUMEN TOTAL'!AG608</f>
        <v>0</v>
      </c>
      <c r="AB590" s="19">
        <f>'RESUMEN TOTAL'!AH608</f>
        <v>0</v>
      </c>
      <c r="AC590" s="19">
        <f>'RESUMEN TOTAL'!AI608</f>
        <v>0</v>
      </c>
      <c r="AD590" s="19">
        <f>'RESUMEN TOTAL'!AJ608</f>
        <v>0</v>
      </c>
      <c r="AE590" s="19">
        <f>'RESUMEN TOTAL'!AK608</f>
        <v>0</v>
      </c>
      <c r="AF590" s="19">
        <f>'RESUMEN TOTAL'!AL608</f>
        <v>0</v>
      </c>
      <c r="AG590" s="19">
        <f>'RESUMEN TOTAL'!AM608</f>
        <v>0</v>
      </c>
      <c r="AH590" s="19">
        <f>'RESUMEN TOTAL'!AN608</f>
        <v>0</v>
      </c>
      <c r="AI590" s="19">
        <f>'RESUMEN TOTAL'!AO608</f>
        <v>0</v>
      </c>
      <c r="AJ590" s="19" t="e">
        <f>'RESUMEN TOTAL'!#REF!</f>
        <v>#REF!</v>
      </c>
    </row>
    <row r="591" spans="1:36" hidden="1" x14ac:dyDescent="0.25">
      <c r="A591">
        <f>'RESUMEN TOTAL'!A609</f>
        <v>0</v>
      </c>
      <c r="B591" s="33">
        <f>'RESUMEN TOTAL'!B609</f>
        <v>0</v>
      </c>
      <c r="C591">
        <f>'RESUMEN TOTAL'!D609</f>
        <v>0</v>
      </c>
      <c r="D591" s="33">
        <f>'RESUMEN TOTAL'!E609</f>
        <v>0</v>
      </c>
      <c r="E591" s="33">
        <f>'RESUMEN TOTAL'!F609</f>
        <v>0</v>
      </c>
      <c r="F591" s="19">
        <f>'RESUMEN TOTAL'!L609</f>
        <v>0</v>
      </c>
      <c r="G591" s="19">
        <f>'RESUMEN TOTAL'!M609</f>
        <v>0</v>
      </c>
      <c r="H591" s="88">
        <f>'RESUMEN TOTAL'!N609</f>
        <v>0</v>
      </c>
      <c r="I591" s="19">
        <f>'RESUMEN TOTAL'!O609</f>
        <v>0</v>
      </c>
      <c r="J591" s="19">
        <f>'RESUMEN TOTAL'!P609</f>
        <v>0</v>
      </c>
      <c r="K591" s="19">
        <f>'RESUMEN TOTAL'!Q609</f>
        <v>0</v>
      </c>
      <c r="L591" s="19">
        <f>'RESUMEN TOTAL'!R609</f>
        <v>0</v>
      </c>
      <c r="M591" s="19">
        <f>'RESUMEN TOTAL'!S609</f>
        <v>0</v>
      </c>
      <c r="N591" s="19">
        <f>'RESUMEN TOTAL'!T609</f>
        <v>0</v>
      </c>
      <c r="O591" s="19">
        <f>'RESUMEN TOTAL'!U609</f>
        <v>0</v>
      </c>
      <c r="P591" s="19">
        <f>'RESUMEN TOTAL'!V609</f>
        <v>0</v>
      </c>
      <c r="Q591" s="19">
        <f>'RESUMEN TOTAL'!W609</f>
        <v>0</v>
      </c>
      <c r="R591" s="19">
        <f>'RESUMEN TOTAL'!X609</f>
        <v>0</v>
      </c>
      <c r="S591" s="19">
        <f>'RESUMEN TOTAL'!Y609</f>
        <v>0</v>
      </c>
      <c r="T591" s="19">
        <f>'RESUMEN TOTAL'!Z609</f>
        <v>0</v>
      </c>
      <c r="U591" s="19">
        <f>'RESUMEN TOTAL'!AA609</f>
        <v>0</v>
      </c>
      <c r="V591" s="19">
        <f>'RESUMEN TOTAL'!AB609</f>
        <v>0</v>
      </c>
      <c r="W591" s="19">
        <f>'RESUMEN TOTAL'!AC609</f>
        <v>0</v>
      </c>
      <c r="X591" s="19">
        <f>'RESUMEN TOTAL'!AD609</f>
        <v>0</v>
      </c>
      <c r="Y591" s="19">
        <f>'RESUMEN TOTAL'!AE609</f>
        <v>0</v>
      </c>
      <c r="Z591" s="19">
        <f>'RESUMEN TOTAL'!AF609</f>
        <v>0</v>
      </c>
      <c r="AA591" s="19">
        <f>'RESUMEN TOTAL'!AG609</f>
        <v>0</v>
      </c>
      <c r="AB591" s="19">
        <f>'RESUMEN TOTAL'!AH609</f>
        <v>0</v>
      </c>
      <c r="AC591" s="19">
        <f>'RESUMEN TOTAL'!AI609</f>
        <v>0</v>
      </c>
      <c r="AD591" s="19">
        <f>'RESUMEN TOTAL'!AJ609</f>
        <v>0</v>
      </c>
      <c r="AE591" s="19">
        <f>'RESUMEN TOTAL'!AK609</f>
        <v>0</v>
      </c>
      <c r="AF591" s="19">
        <f>'RESUMEN TOTAL'!AL609</f>
        <v>0</v>
      </c>
      <c r="AG591" s="19">
        <f>'RESUMEN TOTAL'!AM609</f>
        <v>0</v>
      </c>
      <c r="AH591" s="19">
        <f>'RESUMEN TOTAL'!AN609</f>
        <v>0</v>
      </c>
      <c r="AI591" s="19">
        <f>'RESUMEN TOTAL'!AO609</f>
        <v>0</v>
      </c>
      <c r="AJ591" s="19" t="e">
        <f>'RESUMEN TOTAL'!#REF!</f>
        <v>#REF!</v>
      </c>
    </row>
    <row r="592" spans="1:36" hidden="1" x14ac:dyDescent="0.25">
      <c r="A592">
        <f>'RESUMEN TOTAL'!A610</f>
        <v>0</v>
      </c>
      <c r="B592" s="33">
        <f>'RESUMEN TOTAL'!B610</f>
        <v>0</v>
      </c>
      <c r="C592">
        <f>'RESUMEN TOTAL'!D610</f>
        <v>0</v>
      </c>
      <c r="D592" s="33">
        <f>'RESUMEN TOTAL'!E610</f>
        <v>0</v>
      </c>
      <c r="E592" s="33">
        <f>'RESUMEN TOTAL'!F610</f>
        <v>0</v>
      </c>
      <c r="F592" s="19">
        <f>'RESUMEN TOTAL'!L610</f>
        <v>0</v>
      </c>
      <c r="G592" s="19">
        <f>'RESUMEN TOTAL'!M610</f>
        <v>0</v>
      </c>
      <c r="H592" s="88">
        <f>'RESUMEN TOTAL'!N610</f>
        <v>0</v>
      </c>
      <c r="I592" s="19">
        <f>'RESUMEN TOTAL'!O610</f>
        <v>0</v>
      </c>
      <c r="J592" s="19">
        <f>'RESUMEN TOTAL'!P610</f>
        <v>0</v>
      </c>
      <c r="K592" s="19">
        <f>'RESUMEN TOTAL'!Q610</f>
        <v>0</v>
      </c>
      <c r="L592" s="19">
        <f>'RESUMEN TOTAL'!R610</f>
        <v>0</v>
      </c>
      <c r="M592" s="19">
        <f>'RESUMEN TOTAL'!S610</f>
        <v>0</v>
      </c>
      <c r="N592" s="19">
        <f>'RESUMEN TOTAL'!T610</f>
        <v>0</v>
      </c>
      <c r="O592" s="19">
        <f>'RESUMEN TOTAL'!U610</f>
        <v>0</v>
      </c>
      <c r="P592" s="19">
        <f>'RESUMEN TOTAL'!V610</f>
        <v>0</v>
      </c>
      <c r="Q592" s="19">
        <f>'RESUMEN TOTAL'!W610</f>
        <v>0</v>
      </c>
      <c r="R592" s="19">
        <f>'RESUMEN TOTAL'!X610</f>
        <v>0</v>
      </c>
      <c r="S592" s="19">
        <f>'RESUMEN TOTAL'!Y610</f>
        <v>0</v>
      </c>
      <c r="T592" s="19">
        <f>'RESUMEN TOTAL'!Z610</f>
        <v>0</v>
      </c>
      <c r="U592" s="19">
        <f>'RESUMEN TOTAL'!AA610</f>
        <v>0</v>
      </c>
      <c r="V592" s="19">
        <f>'RESUMEN TOTAL'!AB610</f>
        <v>0</v>
      </c>
      <c r="W592" s="19">
        <f>'RESUMEN TOTAL'!AC610</f>
        <v>0</v>
      </c>
      <c r="X592" s="19">
        <f>'RESUMEN TOTAL'!AD610</f>
        <v>0</v>
      </c>
      <c r="Y592" s="19">
        <f>'RESUMEN TOTAL'!AE610</f>
        <v>0</v>
      </c>
      <c r="Z592" s="19">
        <f>'RESUMEN TOTAL'!AF610</f>
        <v>0</v>
      </c>
      <c r="AA592" s="19">
        <f>'RESUMEN TOTAL'!AG610</f>
        <v>0</v>
      </c>
      <c r="AB592" s="19">
        <f>'RESUMEN TOTAL'!AH610</f>
        <v>0</v>
      </c>
      <c r="AC592" s="19">
        <f>'RESUMEN TOTAL'!AI610</f>
        <v>0</v>
      </c>
      <c r="AD592" s="19">
        <f>'RESUMEN TOTAL'!AJ610</f>
        <v>0</v>
      </c>
      <c r="AE592" s="19">
        <f>'RESUMEN TOTAL'!AK610</f>
        <v>0</v>
      </c>
      <c r="AF592" s="19">
        <f>'RESUMEN TOTAL'!AL610</f>
        <v>0</v>
      </c>
      <c r="AG592" s="19">
        <f>'RESUMEN TOTAL'!AM610</f>
        <v>0</v>
      </c>
      <c r="AH592" s="19">
        <f>'RESUMEN TOTAL'!AN610</f>
        <v>0</v>
      </c>
      <c r="AI592" s="19">
        <f>'RESUMEN TOTAL'!AO610</f>
        <v>0</v>
      </c>
      <c r="AJ592" s="19" t="e">
        <f>'RESUMEN TOTAL'!#REF!</f>
        <v>#REF!</v>
      </c>
    </row>
    <row r="593" spans="1:36" hidden="1" x14ac:dyDescent="0.25">
      <c r="A593">
        <f>'RESUMEN TOTAL'!A611</f>
        <v>0</v>
      </c>
      <c r="B593" s="33">
        <f>'RESUMEN TOTAL'!B611</f>
        <v>0</v>
      </c>
      <c r="C593">
        <f>'RESUMEN TOTAL'!D611</f>
        <v>0</v>
      </c>
      <c r="D593" s="33">
        <f>'RESUMEN TOTAL'!E611</f>
        <v>0</v>
      </c>
      <c r="E593" s="33">
        <f>'RESUMEN TOTAL'!F611</f>
        <v>0</v>
      </c>
      <c r="F593" s="19">
        <f>'RESUMEN TOTAL'!L611</f>
        <v>0</v>
      </c>
      <c r="G593" s="19">
        <f>'RESUMEN TOTAL'!M611</f>
        <v>0</v>
      </c>
      <c r="H593" s="88">
        <f>'RESUMEN TOTAL'!N611</f>
        <v>0</v>
      </c>
      <c r="I593" s="19">
        <f>'RESUMEN TOTAL'!O611</f>
        <v>0</v>
      </c>
      <c r="J593" s="19">
        <f>'RESUMEN TOTAL'!P611</f>
        <v>0</v>
      </c>
      <c r="K593" s="19">
        <f>'RESUMEN TOTAL'!Q611</f>
        <v>0</v>
      </c>
      <c r="L593" s="19">
        <f>'RESUMEN TOTAL'!R611</f>
        <v>0</v>
      </c>
      <c r="M593" s="19">
        <f>'RESUMEN TOTAL'!S611</f>
        <v>0</v>
      </c>
      <c r="N593" s="19">
        <f>'RESUMEN TOTAL'!T611</f>
        <v>0</v>
      </c>
      <c r="O593" s="19">
        <f>'RESUMEN TOTAL'!U611</f>
        <v>0</v>
      </c>
      <c r="P593" s="19">
        <f>'RESUMEN TOTAL'!V611</f>
        <v>0</v>
      </c>
      <c r="Q593" s="19">
        <f>'RESUMEN TOTAL'!W611</f>
        <v>0</v>
      </c>
      <c r="R593" s="19">
        <f>'RESUMEN TOTAL'!X611</f>
        <v>0</v>
      </c>
      <c r="S593" s="19">
        <f>'RESUMEN TOTAL'!Y611</f>
        <v>0</v>
      </c>
      <c r="T593" s="19">
        <f>'RESUMEN TOTAL'!Z611</f>
        <v>0</v>
      </c>
      <c r="U593" s="19">
        <f>'RESUMEN TOTAL'!AA611</f>
        <v>0</v>
      </c>
      <c r="V593" s="19">
        <f>'RESUMEN TOTAL'!AB611</f>
        <v>0</v>
      </c>
      <c r="W593" s="19">
        <f>'RESUMEN TOTAL'!AC611</f>
        <v>0</v>
      </c>
      <c r="X593" s="19">
        <f>'RESUMEN TOTAL'!AD611</f>
        <v>0</v>
      </c>
      <c r="Y593" s="19">
        <f>'RESUMEN TOTAL'!AE611</f>
        <v>0</v>
      </c>
      <c r="Z593" s="19">
        <f>'RESUMEN TOTAL'!AF611</f>
        <v>0</v>
      </c>
      <c r="AA593" s="19">
        <f>'RESUMEN TOTAL'!AG611</f>
        <v>0</v>
      </c>
      <c r="AB593" s="19">
        <f>'RESUMEN TOTAL'!AH611</f>
        <v>0</v>
      </c>
      <c r="AC593" s="19">
        <f>'RESUMEN TOTAL'!AI611</f>
        <v>0</v>
      </c>
      <c r="AD593" s="19">
        <f>'RESUMEN TOTAL'!AJ611</f>
        <v>0</v>
      </c>
      <c r="AE593" s="19">
        <f>'RESUMEN TOTAL'!AK611</f>
        <v>0</v>
      </c>
      <c r="AF593" s="19">
        <f>'RESUMEN TOTAL'!AL611</f>
        <v>0</v>
      </c>
      <c r="AG593" s="19">
        <f>'RESUMEN TOTAL'!AM611</f>
        <v>0</v>
      </c>
      <c r="AH593" s="19">
        <f>'RESUMEN TOTAL'!AN611</f>
        <v>0</v>
      </c>
      <c r="AI593" s="19">
        <f>'RESUMEN TOTAL'!AO611</f>
        <v>0</v>
      </c>
      <c r="AJ593" s="19" t="e">
        <f>'RESUMEN TOTAL'!#REF!</f>
        <v>#REF!</v>
      </c>
    </row>
    <row r="594" spans="1:36" hidden="1" x14ac:dyDescent="0.25">
      <c r="A594">
        <f>'RESUMEN TOTAL'!A612</f>
        <v>0</v>
      </c>
      <c r="B594" s="33">
        <f>'RESUMEN TOTAL'!B612</f>
        <v>0</v>
      </c>
      <c r="C594">
        <f>'RESUMEN TOTAL'!D612</f>
        <v>0</v>
      </c>
      <c r="D594" s="33">
        <f>'RESUMEN TOTAL'!E612</f>
        <v>0</v>
      </c>
      <c r="E594" s="33">
        <f>'RESUMEN TOTAL'!F612</f>
        <v>0</v>
      </c>
      <c r="F594" s="19">
        <f>'RESUMEN TOTAL'!L612</f>
        <v>0</v>
      </c>
      <c r="G594" s="19">
        <f>'RESUMEN TOTAL'!M612</f>
        <v>0</v>
      </c>
      <c r="H594" s="88">
        <f>'RESUMEN TOTAL'!N612</f>
        <v>0</v>
      </c>
      <c r="I594" s="19">
        <f>'RESUMEN TOTAL'!O612</f>
        <v>0</v>
      </c>
      <c r="J594" s="19">
        <f>'RESUMEN TOTAL'!P612</f>
        <v>0</v>
      </c>
      <c r="K594" s="19">
        <f>'RESUMEN TOTAL'!Q612</f>
        <v>0</v>
      </c>
      <c r="L594" s="19">
        <f>'RESUMEN TOTAL'!R612</f>
        <v>0</v>
      </c>
      <c r="M594" s="19">
        <f>'RESUMEN TOTAL'!S612</f>
        <v>0</v>
      </c>
      <c r="N594" s="19">
        <f>'RESUMEN TOTAL'!T612</f>
        <v>0</v>
      </c>
      <c r="O594" s="19">
        <f>'RESUMEN TOTAL'!U612</f>
        <v>0</v>
      </c>
      <c r="P594" s="19">
        <f>'RESUMEN TOTAL'!V612</f>
        <v>0</v>
      </c>
      <c r="Q594" s="19">
        <f>'RESUMEN TOTAL'!W612</f>
        <v>0</v>
      </c>
      <c r="R594" s="19">
        <f>'RESUMEN TOTAL'!X612</f>
        <v>0</v>
      </c>
      <c r="S594" s="19">
        <f>'RESUMEN TOTAL'!Y612</f>
        <v>0</v>
      </c>
      <c r="T594" s="19">
        <f>'RESUMEN TOTAL'!Z612</f>
        <v>0</v>
      </c>
      <c r="U594" s="19">
        <f>'RESUMEN TOTAL'!AA612</f>
        <v>0</v>
      </c>
      <c r="V594" s="19">
        <f>'RESUMEN TOTAL'!AB612</f>
        <v>0</v>
      </c>
      <c r="W594" s="19">
        <f>'RESUMEN TOTAL'!AC612</f>
        <v>0</v>
      </c>
      <c r="X594" s="19">
        <f>'RESUMEN TOTAL'!AD612</f>
        <v>0</v>
      </c>
      <c r="Y594" s="19">
        <f>'RESUMEN TOTAL'!AE612</f>
        <v>0</v>
      </c>
      <c r="Z594" s="19">
        <f>'RESUMEN TOTAL'!AF612</f>
        <v>0</v>
      </c>
      <c r="AA594" s="19">
        <f>'RESUMEN TOTAL'!AG612</f>
        <v>0</v>
      </c>
      <c r="AB594" s="19">
        <f>'RESUMEN TOTAL'!AH612</f>
        <v>0</v>
      </c>
      <c r="AC594" s="19">
        <f>'RESUMEN TOTAL'!AI612</f>
        <v>0</v>
      </c>
      <c r="AD594" s="19">
        <f>'RESUMEN TOTAL'!AJ612</f>
        <v>0</v>
      </c>
      <c r="AE594" s="19">
        <f>'RESUMEN TOTAL'!AK612</f>
        <v>0</v>
      </c>
      <c r="AF594" s="19">
        <f>'RESUMEN TOTAL'!AL612</f>
        <v>0</v>
      </c>
      <c r="AG594" s="19">
        <f>'RESUMEN TOTAL'!AM612</f>
        <v>0</v>
      </c>
      <c r="AH594" s="19">
        <f>'RESUMEN TOTAL'!AN612</f>
        <v>0</v>
      </c>
      <c r="AI594" s="19">
        <f>'RESUMEN TOTAL'!AO612</f>
        <v>0</v>
      </c>
      <c r="AJ594" s="19" t="e">
        <f>'RESUMEN TOTAL'!#REF!</f>
        <v>#REF!</v>
      </c>
    </row>
    <row r="595" spans="1:36" hidden="1" x14ac:dyDescent="0.25">
      <c r="A595">
        <f>'RESUMEN TOTAL'!A613</f>
        <v>0</v>
      </c>
      <c r="B595" s="33">
        <f>'RESUMEN TOTAL'!B613</f>
        <v>0</v>
      </c>
      <c r="C595">
        <f>'RESUMEN TOTAL'!D613</f>
        <v>0</v>
      </c>
      <c r="D595" s="33">
        <f>'RESUMEN TOTAL'!E613</f>
        <v>0</v>
      </c>
      <c r="E595" s="33">
        <f>'RESUMEN TOTAL'!F613</f>
        <v>0</v>
      </c>
      <c r="F595" s="19">
        <f>'RESUMEN TOTAL'!L613</f>
        <v>0</v>
      </c>
      <c r="G595" s="19">
        <f>'RESUMEN TOTAL'!M613</f>
        <v>0</v>
      </c>
      <c r="H595" s="88">
        <f>'RESUMEN TOTAL'!N613</f>
        <v>0</v>
      </c>
      <c r="I595" s="19">
        <f>'RESUMEN TOTAL'!O613</f>
        <v>0</v>
      </c>
      <c r="J595" s="19">
        <f>'RESUMEN TOTAL'!P613</f>
        <v>0</v>
      </c>
      <c r="K595" s="19">
        <f>'RESUMEN TOTAL'!Q613</f>
        <v>0</v>
      </c>
      <c r="L595" s="19">
        <f>'RESUMEN TOTAL'!R613</f>
        <v>0</v>
      </c>
      <c r="M595" s="19">
        <f>'RESUMEN TOTAL'!S613</f>
        <v>0</v>
      </c>
      <c r="N595" s="19">
        <f>'RESUMEN TOTAL'!T613</f>
        <v>0</v>
      </c>
      <c r="O595" s="19">
        <f>'RESUMEN TOTAL'!U613</f>
        <v>0</v>
      </c>
      <c r="P595" s="19">
        <f>'RESUMEN TOTAL'!V613</f>
        <v>0</v>
      </c>
      <c r="Q595" s="19">
        <f>'RESUMEN TOTAL'!W613</f>
        <v>0</v>
      </c>
      <c r="R595" s="19">
        <f>'RESUMEN TOTAL'!X613</f>
        <v>0</v>
      </c>
      <c r="S595" s="19">
        <f>'RESUMEN TOTAL'!Y613</f>
        <v>0</v>
      </c>
      <c r="T595" s="19">
        <f>'RESUMEN TOTAL'!Z613</f>
        <v>0</v>
      </c>
      <c r="U595" s="19">
        <f>'RESUMEN TOTAL'!AA613</f>
        <v>0</v>
      </c>
      <c r="V595" s="19">
        <f>'RESUMEN TOTAL'!AB613</f>
        <v>0</v>
      </c>
      <c r="W595" s="19">
        <f>'RESUMEN TOTAL'!AC613</f>
        <v>0</v>
      </c>
      <c r="X595" s="19">
        <f>'RESUMEN TOTAL'!AD613</f>
        <v>0</v>
      </c>
      <c r="Y595" s="19">
        <f>'RESUMEN TOTAL'!AE613</f>
        <v>0</v>
      </c>
      <c r="Z595" s="19">
        <f>'RESUMEN TOTAL'!AF613</f>
        <v>0</v>
      </c>
      <c r="AA595" s="19">
        <f>'RESUMEN TOTAL'!AG613</f>
        <v>0</v>
      </c>
      <c r="AB595" s="19">
        <f>'RESUMEN TOTAL'!AH613</f>
        <v>0</v>
      </c>
      <c r="AC595" s="19">
        <f>'RESUMEN TOTAL'!AI613</f>
        <v>0</v>
      </c>
      <c r="AD595" s="19">
        <f>'RESUMEN TOTAL'!AJ613</f>
        <v>0</v>
      </c>
      <c r="AE595" s="19">
        <f>'RESUMEN TOTAL'!AK613</f>
        <v>0</v>
      </c>
      <c r="AF595" s="19">
        <f>'RESUMEN TOTAL'!AL613</f>
        <v>0</v>
      </c>
      <c r="AG595" s="19">
        <f>'RESUMEN TOTAL'!AM613</f>
        <v>0</v>
      </c>
      <c r="AH595" s="19">
        <f>'RESUMEN TOTAL'!AN613</f>
        <v>0</v>
      </c>
      <c r="AI595" s="19">
        <f>'RESUMEN TOTAL'!AO613</f>
        <v>0</v>
      </c>
      <c r="AJ595" s="19" t="e">
        <f>'RESUMEN TOTAL'!#REF!</f>
        <v>#REF!</v>
      </c>
    </row>
    <row r="596" spans="1:36" hidden="1" x14ac:dyDescent="0.25">
      <c r="A596">
        <f>'RESUMEN TOTAL'!A614</f>
        <v>0</v>
      </c>
      <c r="B596" s="33">
        <f>'RESUMEN TOTAL'!B614</f>
        <v>0</v>
      </c>
      <c r="C596">
        <f>'RESUMEN TOTAL'!D614</f>
        <v>0</v>
      </c>
      <c r="D596" s="33">
        <f>'RESUMEN TOTAL'!E614</f>
        <v>0</v>
      </c>
      <c r="E596" s="33">
        <f>'RESUMEN TOTAL'!F614</f>
        <v>0</v>
      </c>
      <c r="F596" s="19">
        <f>'RESUMEN TOTAL'!L614</f>
        <v>0</v>
      </c>
      <c r="G596" s="19">
        <f>'RESUMEN TOTAL'!M614</f>
        <v>0</v>
      </c>
      <c r="H596" s="88">
        <f>'RESUMEN TOTAL'!N614</f>
        <v>0</v>
      </c>
      <c r="I596" s="19">
        <f>'RESUMEN TOTAL'!O614</f>
        <v>0</v>
      </c>
      <c r="J596" s="19">
        <f>'RESUMEN TOTAL'!P614</f>
        <v>0</v>
      </c>
      <c r="K596" s="19">
        <f>'RESUMEN TOTAL'!Q614</f>
        <v>0</v>
      </c>
      <c r="L596" s="19">
        <f>'RESUMEN TOTAL'!R614</f>
        <v>0</v>
      </c>
      <c r="M596" s="19">
        <f>'RESUMEN TOTAL'!S614</f>
        <v>0</v>
      </c>
      <c r="N596" s="19">
        <f>'RESUMEN TOTAL'!T614</f>
        <v>0</v>
      </c>
      <c r="O596" s="19">
        <f>'RESUMEN TOTAL'!U614</f>
        <v>0</v>
      </c>
      <c r="P596" s="19">
        <f>'RESUMEN TOTAL'!V614</f>
        <v>0</v>
      </c>
      <c r="Q596" s="19">
        <f>'RESUMEN TOTAL'!W614</f>
        <v>0</v>
      </c>
      <c r="R596" s="19">
        <f>'RESUMEN TOTAL'!X614</f>
        <v>0</v>
      </c>
      <c r="S596" s="19">
        <f>'RESUMEN TOTAL'!Y614</f>
        <v>0</v>
      </c>
      <c r="T596" s="19">
        <f>'RESUMEN TOTAL'!Z614</f>
        <v>0</v>
      </c>
      <c r="U596" s="19">
        <f>'RESUMEN TOTAL'!AA614</f>
        <v>0</v>
      </c>
      <c r="V596" s="19">
        <f>'RESUMEN TOTAL'!AB614</f>
        <v>0</v>
      </c>
      <c r="W596" s="19">
        <f>'RESUMEN TOTAL'!AC614</f>
        <v>0</v>
      </c>
      <c r="X596" s="19">
        <f>'RESUMEN TOTAL'!AD614</f>
        <v>0</v>
      </c>
      <c r="Y596" s="19">
        <f>'RESUMEN TOTAL'!AE614</f>
        <v>0</v>
      </c>
      <c r="Z596" s="19">
        <f>'RESUMEN TOTAL'!AF614</f>
        <v>0</v>
      </c>
      <c r="AA596" s="19">
        <f>'RESUMEN TOTAL'!AG614</f>
        <v>0</v>
      </c>
      <c r="AB596" s="19">
        <f>'RESUMEN TOTAL'!AH614</f>
        <v>0</v>
      </c>
      <c r="AC596" s="19">
        <f>'RESUMEN TOTAL'!AI614</f>
        <v>0</v>
      </c>
      <c r="AD596" s="19">
        <f>'RESUMEN TOTAL'!AJ614</f>
        <v>0</v>
      </c>
      <c r="AE596" s="19">
        <f>'RESUMEN TOTAL'!AK614</f>
        <v>0</v>
      </c>
      <c r="AF596" s="19">
        <f>'RESUMEN TOTAL'!AL614</f>
        <v>0</v>
      </c>
      <c r="AG596" s="19">
        <f>'RESUMEN TOTAL'!AM614</f>
        <v>0</v>
      </c>
      <c r="AH596" s="19">
        <f>'RESUMEN TOTAL'!AN614</f>
        <v>0</v>
      </c>
      <c r="AI596" s="19">
        <f>'RESUMEN TOTAL'!AO614</f>
        <v>0</v>
      </c>
      <c r="AJ596" s="19" t="e">
        <f>'RESUMEN TOTAL'!#REF!</f>
        <v>#REF!</v>
      </c>
    </row>
    <row r="597" spans="1:36" hidden="1" x14ac:dyDescent="0.25">
      <c r="A597">
        <f>'RESUMEN TOTAL'!A615</f>
        <v>0</v>
      </c>
      <c r="B597" s="33">
        <f>'RESUMEN TOTAL'!B615</f>
        <v>0</v>
      </c>
      <c r="C597">
        <f>'RESUMEN TOTAL'!D615</f>
        <v>0</v>
      </c>
      <c r="D597" s="33">
        <f>'RESUMEN TOTAL'!E615</f>
        <v>0</v>
      </c>
      <c r="E597" s="33">
        <f>'RESUMEN TOTAL'!F615</f>
        <v>0</v>
      </c>
      <c r="F597" s="19">
        <f>'RESUMEN TOTAL'!L615</f>
        <v>0</v>
      </c>
      <c r="G597" s="19">
        <f>'RESUMEN TOTAL'!M615</f>
        <v>0</v>
      </c>
      <c r="H597" s="88">
        <f>'RESUMEN TOTAL'!N615</f>
        <v>0</v>
      </c>
      <c r="I597" s="19">
        <f>'RESUMEN TOTAL'!O615</f>
        <v>0</v>
      </c>
      <c r="J597" s="19">
        <f>'RESUMEN TOTAL'!P615</f>
        <v>0</v>
      </c>
      <c r="K597" s="19">
        <f>'RESUMEN TOTAL'!Q615</f>
        <v>0</v>
      </c>
      <c r="L597" s="19">
        <f>'RESUMEN TOTAL'!R615</f>
        <v>0</v>
      </c>
      <c r="M597" s="19">
        <f>'RESUMEN TOTAL'!S615</f>
        <v>0</v>
      </c>
      <c r="N597" s="19">
        <f>'RESUMEN TOTAL'!T615</f>
        <v>0</v>
      </c>
      <c r="O597" s="19">
        <f>'RESUMEN TOTAL'!U615</f>
        <v>0</v>
      </c>
      <c r="P597" s="19">
        <f>'RESUMEN TOTAL'!V615</f>
        <v>0</v>
      </c>
      <c r="Q597" s="19">
        <f>'RESUMEN TOTAL'!W615</f>
        <v>0</v>
      </c>
      <c r="R597" s="19">
        <f>'RESUMEN TOTAL'!X615</f>
        <v>0</v>
      </c>
      <c r="S597" s="19">
        <f>'RESUMEN TOTAL'!Y615</f>
        <v>0</v>
      </c>
      <c r="T597" s="19">
        <f>'RESUMEN TOTAL'!Z615</f>
        <v>0</v>
      </c>
      <c r="U597" s="19">
        <f>'RESUMEN TOTAL'!AA615</f>
        <v>0</v>
      </c>
      <c r="V597" s="19">
        <f>'RESUMEN TOTAL'!AB615</f>
        <v>0</v>
      </c>
      <c r="W597" s="19">
        <f>'RESUMEN TOTAL'!AC615</f>
        <v>0</v>
      </c>
      <c r="X597" s="19">
        <f>'RESUMEN TOTAL'!AD615</f>
        <v>0</v>
      </c>
      <c r="Y597" s="19">
        <f>'RESUMEN TOTAL'!AE615</f>
        <v>0</v>
      </c>
      <c r="Z597" s="19">
        <f>'RESUMEN TOTAL'!AF615</f>
        <v>0</v>
      </c>
      <c r="AA597" s="19">
        <f>'RESUMEN TOTAL'!AG615</f>
        <v>0</v>
      </c>
      <c r="AB597" s="19">
        <f>'RESUMEN TOTAL'!AH615</f>
        <v>0</v>
      </c>
      <c r="AC597" s="19">
        <f>'RESUMEN TOTAL'!AI615</f>
        <v>0</v>
      </c>
      <c r="AD597" s="19">
        <f>'RESUMEN TOTAL'!AJ615</f>
        <v>0</v>
      </c>
      <c r="AE597" s="19">
        <f>'RESUMEN TOTAL'!AK615</f>
        <v>0</v>
      </c>
      <c r="AF597" s="19">
        <f>'RESUMEN TOTAL'!AL615</f>
        <v>0</v>
      </c>
      <c r="AG597" s="19">
        <f>'RESUMEN TOTAL'!AM615</f>
        <v>0</v>
      </c>
      <c r="AH597" s="19">
        <f>'RESUMEN TOTAL'!AN615</f>
        <v>0</v>
      </c>
      <c r="AI597" s="19">
        <f>'RESUMEN TOTAL'!AO615</f>
        <v>0</v>
      </c>
      <c r="AJ597" s="19" t="e">
        <f>'RESUMEN TOTAL'!#REF!</f>
        <v>#REF!</v>
      </c>
    </row>
    <row r="598" spans="1:36" hidden="1" x14ac:dyDescent="0.25">
      <c r="A598">
        <f>'RESUMEN TOTAL'!A616</f>
        <v>0</v>
      </c>
      <c r="B598" s="33">
        <f>'RESUMEN TOTAL'!B616</f>
        <v>0</v>
      </c>
      <c r="C598">
        <f>'RESUMEN TOTAL'!D616</f>
        <v>0</v>
      </c>
      <c r="D598" s="33">
        <f>'RESUMEN TOTAL'!E616</f>
        <v>0</v>
      </c>
      <c r="E598" s="33">
        <f>'RESUMEN TOTAL'!F616</f>
        <v>0</v>
      </c>
      <c r="F598" s="19">
        <f>'RESUMEN TOTAL'!L616</f>
        <v>0</v>
      </c>
      <c r="G598" s="19">
        <f>'RESUMEN TOTAL'!M616</f>
        <v>0</v>
      </c>
      <c r="H598" s="88">
        <f>'RESUMEN TOTAL'!N616</f>
        <v>0</v>
      </c>
      <c r="I598" s="19">
        <f>'RESUMEN TOTAL'!O616</f>
        <v>0</v>
      </c>
      <c r="J598" s="19">
        <f>'RESUMEN TOTAL'!P616</f>
        <v>0</v>
      </c>
      <c r="K598" s="19">
        <f>'RESUMEN TOTAL'!Q616</f>
        <v>0</v>
      </c>
      <c r="L598" s="19">
        <f>'RESUMEN TOTAL'!R616</f>
        <v>0</v>
      </c>
      <c r="M598" s="19">
        <f>'RESUMEN TOTAL'!S616</f>
        <v>0</v>
      </c>
      <c r="N598" s="19">
        <f>'RESUMEN TOTAL'!T616</f>
        <v>0</v>
      </c>
      <c r="O598" s="19">
        <f>'RESUMEN TOTAL'!U616</f>
        <v>0</v>
      </c>
      <c r="P598" s="19">
        <f>'RESUMEN TOTAL'!V616</f>
        <v>0</v>
      </c>
      <c r="Q598" s="19">
        <f>'RESUMEN TOTAL'!W616</f>
        <v>0</v>
      </c>
      <c r="R598" s="19">
        <f>'RESUMEN TOTAL'!X616</f>
        <v>0</v>
      </c>
      <c r="S598" s="19">
        <f>'RESUMEN TOTAL'!Y616</f>
        <v>0</v>
      </c>
      <c r="T598" s="19">
        <f>'RESUMEN TOTAL'!Z616</f>
        <v>0</v>
      </c>
      <c r="U598" s="19">
        <f>'RESUMEN TOTAL'!AA616</f>
        <v>0</v>
      </c>
      <c r="V598" s="19">
        <f>'RESUMEN TOTAL'!AB616</f>
        <v>0</v>
      </c>
      <c r="W598" s="19">
        <f>'RESUMEN TOTAL'!AC616</f>
        <v>0</v>
      </c>
      <c r="X598" s="19">
        <f>'RESUMEN TOTAL'!AD616</f>
        <v>0</v>
      </c>
      <c r="Y598" s="19">
        <f>'RESUMEN TOTAL'!AE616</f>
        <v>0</v>
      </c>
      <c r="Z598" s="19">
        <f>'RESUMEN TOTAL'!AF616</f>
        <v>0</v>
      </c>
      <c r="AA598" s="19">
        <f>'RESUMEN TOTAL'!AG616</f>
        <v>0</v>
      </c>
      <c r="AB598" s="19">
        <f>'RESUMEN TOTAL'!AH616</f>
        <v>0</v>
      </c>
      <c r="AC598" s="19">
        <f>'RESUMEN TOTAL'!AI616</f>
        <v>0</v>
      </c>
      <c r="AD598" s="19">
        <f>'RESUMEN TOTAL'!AJ616</f>
        <v>0</v>
      </c>
      <c r="AE598" s="19">
        <f>'RESUMEN TOTAL'!AK616</f>
        <v>0</v>
      </c>
      <c r="AF598" s="19">
        <f>'RESUMEN TOTAL'!AL616</f>
        <v>0</v>
      </c>
      <c r="AG598" s="19">
        <f>'RESUMEN TOTAL'!AM616</f>
        <v>0</v>
      </c>
      <c r="AH598" s="19">
        <f>'RESUMEN TOTAL'!AN616</f>
        <v>0</v>
      </c>
      <c r="AI598" s="19">
        <f>'RESUMEN TOTAL'!AO616</f>
        <v>0</v>
      </c>
      <c r="AJ598" s="19" t="e">
        <f>'RESUMEN TOTAL'!#REF!</f>
        <v>#REF!</v>
      </c>
    </row>
    <row r="599" spans="1:36" hidden="1" x14ac:dyDescent="0.25">
      <c r="A599">
        <f>'RESUMEN TOTAL'!A617</f>
        <v>0</v>
      </c>
      <c r="B599" s="33">
        <f>'RESUMEN TOTAL'!B617</f>
        <v>0</v>
      </c>
      <c r="C599">
        <f>'RESUMEN TOTAL'!D617</f>
        <v>0</v>
      </c>
      <c r="D599" s="33">
        <f>'RESUMEN TOTAL'!E617</f>
        <v>0</v>
      </c>
      <c r="E599" s="33">
        <f>'RESUMEN TOTAL'!F617</f>
        <v>0</v>
      </c>
      <c r="F599" s="19">
        <f>'RESUMEN TOTAL'!L617</f>
        <v>0</v>
      </c>
      <c r="G599" s="19">
        <f>'RESUMEN TOTAL'!M617</f>
        <v>0</v>
      </c>
      <c r="H599" s="88">
        <f>'RESUMEN TOTAL'!N617</f>
        <v>0</v>
      </c>
      <c r="I599" s="19">
        <f>'RESUMEN TOTAL'!O617</f>
        <v>0</v>
      </c>
      <c r="J599" s="19">
        <f>'RESUMEN TOTAL'!P617</f>
        <v>0</v>
      </c>
      <c r="K599" s="19">
        <f>'RESUMEN TOTAL'!Q617</f>
        <v>0</v>
      </c>
      <c r="L599" s="19">
        <f>'RESUMEN TOTAL'!R617</f>
        <v>0</v>
      </c>
      <c r="M599" s="19">
        <f>'RESUMEN TOTAL'!S617</f>
        <v>0</v>
      </c>
      <c r="N599" s="19">
        <f>'RESUMEN TOTAL'!T617</f>
        <v>0</v>
      </c>
      <c r="O599" s="19">
        <f>'RESUMEN TOTAL'!U617</f>
        <v>0</v>
      </c>
      <c r="P599" s="19">
        <f>'RESUMEN TOTAL'!V617</f>
        <v>0</v>
      </c>
      <c r="Q599" s="19">
        <f>'RESUMEN TOTAL'!W617</f>
        <v>0</v>
      </c>
      <c r="R599" s="19">
        <f>'RESUMEN TOTAL'!X617</f>
        <v>0</v>
      </c>
      <c r="S599" s="19">
        <f>'RESUMEN TOTAL'!Y617</f>
        <v>0</v>
      </c>
      <c r="T599" s="19">
        <f>'RESUMEN TOTAL'!Z617</f>
        <v>0</v>
      </c>
      <c r="U599" s="19">
        <f>'RESUMEN TOTAL'!AA617</f>
        <v>0</v>
      </c>
      <c r="V599" s="19">
        <f>'RESUMEN TOTAL'!AB617</f>
        <v>0</v>
      </c>
      <c r="W599" s="19">
        <f>'RESUMEN TOTAL'!AC617</f>
        <v>0</v>
      </c>
      <c r="X599" s="19">
        <f>'RESUMEN TOTAL'!AD617</f>
        <v>0</v>
      </c>
      <c r="Y599" s="19">
        <f>'RESUMEN TOTAL'!AE617</f>
        <v>0</v>
      </c>
      <c r="Z599" s="19">
        <f>'RESUMEN TOTAL'!AF617</f>
        <v>0</v>
      </c>
      <c r="AA599" s="19">
        <f>'RESUMEN TOTAL'!AG617</f>
        <v>0</v>
      </c>
      <c r="AB599" s="19">
        <f>'RESUMEN TOTAL'!AH617</f>
        <v>0</v>
      </c>
      <c r="AC599" s="19">
        <f>'RESUMEN TOTAL'!AI617</f>
        <v>0</v>
      </c>
      <c r="AD599" s="19">
        <f>'RESUMEN TOTAL'!AJ617</f>
        <v>0</v>
      </c>
      <c r="AE599" s="19">
        <f>'RESUMEN TOTAL'!AK617</f>
        <v>0</v>
      </c>
      <c r="AF599" s="19">
        <f>'RESUMEN TOTAL'!AL617</f>
        <v>0</v>
      </c>
      <c r="AG599" s="19">
        <f>'RESUMEN TOTAL'!AM617</f>
        <v>0</v>
      </c>
      <c r="AH599" s="19">
        <f>'RESUMEN TOTAL'!AN617</f>
        <v>0</v>
      </c>
      <c r="AI599" s="19">
        <f>'RESUMEN TOTAL'!AO617</f>
        <v>0</v>
      </c>
      <c r="AJ599" s="19" t="e">
        <f>'RESUMEN TOTAL'!#REF!</f>
        <v>#REF!</v>
      </c>
    </row>
    <row r="600" spans="1:36" hidden="1" x14ac:dyDescent="0.25">
      <c r="A600">
        <f>'RESUMEN TOTAL'!A618</f>
        <v>0</v>
      </c>
      <c r="B600" s="33">
        <f>'RESUMEN TOTAL'!B618</f>
        <v>0</v>
      </c>
      <c r="C600">
        <f>'RESUMEN TOTAL'!D618</f>
        <v>0</v>
      </c>
      <c r="D600" s="33">
        <f>'RESUMEN TOTAL'!E618</f>
        <v>0</v>
      </c>
      <c r="E600" s="33">
        <f>'RESUMEN TOTAL'!F618</f>
        <v>0</v>
      </c>
      <c r="F600" s="19">
        <f>'RESUMEN TOTAL'!L618</f>
        <v>0</v>
      </c>
      <c r="G600" s="19">
        <f>'RESUMEN TOTAL'!M618</f>
        <v>0</v>
      </c>
      <c r="H600" s="88">
        <f>'RESUMEN TOTAL'!N618</f>
        <v>0</v>
      </c>
      <c r="I600" s="19">
        <f>'RESUMEN TOTAL'!O618</f>
        <v>0</v>
      </c>
      <c r="J600" s="19">
        <f>'RESUMEN TOTAL'!P618</f>
        <v>0</v>
      </c>
      <c r="K600" s="19">
        <f>'RESUMEN TOTAL'!Q618</f>
        <v>0</v>
      </c>
      <c r="L600" s="19">
        <f>'RESUMEN TOTAL'!R618</f>
        <v>0</v>
      </c>
      <c r="M600" s="19">
        <f>'RESUMEN TOTAL'!S618</f>
        <v>0</v>
      </c>
      <c r="N600" s="19">
        <f>'RESUMEN TOTAL'!T618</f>
        <v>0</v>
      </c>
      <c r="O600" s="19">
        <f>'RESUMEN TOTAL'!U618</f>
        <v>0</v>
      </c>
      <c r="P600" s="19">
        <f>'RESUMEN TOTAL'!V618</f>
        <v>0</v>
      </c>
      <c r="Q600" s="19">
        <f>'RESUMEN TOTAL'!W618</f>
        <v>0</v>
      </c>
      <c r="R600" s="19">
        <f>'RESUMEN TOTAL'!X618</f>
        <v>0</v>
      </c>
      <c r="S600" s="19">
        <f>'RESUMEN TOTAL'!Y618</f>
        <v>0</v>
      </c>
      <c r="T600" s="19">
        <f>'RESUMEN TOTAL'!Z618</f>
        <v>0</v>
      </c>
      <c r="U600" s="19">
        <f>'RESUMEN TOTAL'!AA618</f>
        <v>0</v>
      </c>
      <c r="V600" s="19">
        <f>'RESUMEN TOTAL'!AB618</f>
        <v>0</v>
      </c>
      <c r="W600" s="19">
        <f>'RESUMEN TOTAL'!AC618</f>
        <v>0</v>
      </c>
      <c r="X600" s="19">
        <f>'RESUMEN TOTAL'!AD618</f>
        <v>0</v>
      </c>
      <c r="Y600" s="19">
        <f>'RESUMEN TOTAL'!AE618</f>
        <v>0</v>
      </c>
      <c r="Z600" s="19">
        <f>'RESUMEN TOTAL'!AF618</f>
        <v>0</v>
      </c>
      <c r="AA600" s="19">
        <f>'RESUMEN TOTAL'!AG618</f>
        <v>0</v>
      </c>
      <c r="AB600" s="19">
        <f>'RESUMEN TOTAL'!AH618</f>
        <v>0</v>
      </c>
      <c r="AC600" s="19">
        <f>'RESUMEN TOTAL'!AI618</f>
        <v>0</v>
      </c>
      <c r="AD600" s="19">
        <f>'RESUMEN TOTAL'!AJ618</f>
        <v>0</v>
      </c>
      <c r="AE600" s="19">
        <f>'RESUMEN TOTAL'!AK618</f>
        <v>0</v>
      </c>
      <c r="AF600" s="19">
        <f>'RESUMEN TOTAL'!AL618</f>
        <v>0</v>
      </c>
      <c r="AG600" s="19">
        <f>'RESUMEN TOTAL'!AM618</f>
        <v>0</v>
      </c>
      <c r="AH600" s="19">
        <f>'RESUMEN TOTAL'!AN618</f>
        <v>0</v>
      </c>
      <c r="AI600" s="19">
        <f>'RESUMEN TOTAL'!AO618</f>
        <v>0</v>
      </c>
      <c r="AJ600" s="19" t="e">
        <f>'RESUMEN TOTAL'!#REF!</f>
        <v>#REF!</v>
      </c>
    </row>
    <row r="601" spans="1:36" hidden="1" x14ac:dyDescent="0.25">
      <c r="A601">
        <f>'RESUMEN TOTAL'!A619</f>
        <v>0</v>
      </c>
      <c r="B601" s="33">
        <f>'RESUMEN TOTAL'!B619</f>
        <v>0</v>
      </c>
      <c r="C601">
        <f>'RESUMEN TOTAL'!D619</f>
        <v>0</v>
      </c>
      <c r="D601" s="33">
        <f>'RESUMEN TOTAL'!E619</f>
        <v>0</v>
      </c>
      <c r="E601" s="33">
        <f>'RESUMEN TOTAL'!F619</f>
        <v>0</v>
      </c>
      <c r="F601" s="19">
        <f>'RESUMEN TOTAL'!L619</f>
        <v>0</v>
      </c>
      <c r="G601" s="19">
        <f>'RESUMEN TOTAL'!M619</f>
        <v>0</v>
      </c>
      <c r="H601" s="88">
        <f>'RESUMEN TOTAL'!N619</f>
        <v>0</v>
      </c>
      <c r="I601" s="19">
        <f>'RESUMEN TOTAL'!O619</f>
        <v>0</v>
      </c>
      <c r="J601" s="19">
        <f>'RESUMEN TOTAL'!P619</f>
        <v>0</v>
      </c>
      <c r="K601" s="19">
        <f>'RESUMEN TOTAL'!Q619</f>
        <v>0</v>
      </c>
      <c r="L601" s="19">
        <f>'RESUMEN TOTAL'!R619</f>
        <v>0</v>
      </c>
      <c r="M601" s="19">
        <f>'RESUMEN TOTAL'!S619</f>
        <v>0</v>
      </c>
      <c r="N601" s="19">
        <f>'RESUMEN TOTAL'!T619</f>
        <v>0</v>
      </c>
      <c r="O601" s="19">
        <f>'RESUMEN TOTAL'!U619</f>
        <v>0</v>
      </c>
      <c r="P601" s="19">
        <f>'RESUMEN TOTAL'!V619</f>
        <v>0</v>
      </c>
      <c r="Q601" s="19">
        <f>'RESUMEN TOTAL'!W619</f>
        <v>0</v>
      </c>
      <c r="R601" s="19">
        <f>'RESUMEN TOTAL'!X619</f>
        <v>0</v>
      </c>
      <c r="S601" s="19">
        <f>'RESUMEN TOTAL'!Y619</f>
        <v>0</v>
      </c>
      <c r="T601" s="19">
        <f>'RESUMEN TOTAL'!Z619</f>
        <v>0</v>
      </c>
      <c r="U601" s="19">
        <f>'RESUMEN TOTAL'!AA619</f>
        <v>0</v>
      </c>
      <c r="V601" s="19">
        <f>'RESUMEN TOTAL'!AB619</f>
        <v>0</v>
      </c>
      <c r="W601" s="19">
        <f>'RESUMEN TOTAL'!AC619</f>
        <v>0</v>
      </c>
      <c r="X601" s="19">
        <f>'RESUMEN TOTAL'!AD619</f>
        <v>0</v>
      </c>
      <c r="Y601" s="19">
        <f>'RESUMEN TOTAL'!AE619</f>
        <v>0</v>
      </c>
      <c r="Z601" s="19">
        <f>'RESUMEN TOTAL'!AF619</f>
        <v>0</v>
      </c>
      <c r="AA601" s="19">
        <f>'RESUMEN TOTAL'!AG619</f>
        <v>0</v>
      </c>
      <c r="AB601" s="19">
        <f>'RESUMEN TOTAL'!AH619</f>
        <v>0</v>
      </c>
      <c r="AC601" s="19">
        <f>'RESUMEN TOTAL'!AI619</f>
        <v>0</v>
      </c>
      <c r="AD601" s="19">
        <f>'RESUMEN TOTAL'!AJ619</f>
        <v>0</v>
      </c>
      <c r="AE601" s="19">
        <f>'RESUMEN TOTAL'!AK619</f>
        <v>0</v>
      </c>
      <c r="AF601" s="19">
        <f>'RESUMEN TOTAL'!AL619</f>
        <v>0</v>
      </c>
      <c r="AG601" s="19">
        <f>'RESUMEN TOTAL'!AM619</f>
        <v>0</v>
      </c>
      <c r="AH601" s="19">
        <f>'RESUMEN TOTAL'!AN619</f>
        <v>0</v>
      </c>
      <c r="AI601" s="19">
        <f>'RESUMEN TOTAL'!AO619</f>
        <v>0</v>
      </c>
      <c r="AJ601" s="19" t="e">
        <f>'RESUMEN TOTAL'!#REF!</f>
        <v>#REF!</v>
      </c>
    </row>
    <row r="602" spans="1:36" hidden="1" x14ac:dyDescent="0.25">
      <c r="A602">
        <f>'RESUMEN TOTAL'!A620</f>
        <v>0</v>
      </c>
      <c r="B602" s="33">
        <f>'RESUMEN TOTAL'!B620</f>
        <v>0</v>
      </c>
      <c r="C602">
        <f>'RESUMEN TOTAL'!D620</f>
        <v>0</v>
      </c>
      <c r="D602" s="33">
        <f>'RESUMEN TOTAL'!E620</f>
        <v>0</v>
      </c>
      <c r="E602" s="33">
        <f>'RESUMEN TOTAL'!F620</f>
        <v>0</v>
      </c>
      <c r="F602" s="19">
        <f>'RESUMEN TOTAL'!L620</f>
        <v>0</v>
      </c>
      <c r="G602" s="19">
        <f>'RESUMEN TOTAL'!M620</f>
        <v>0</v>
      </c>
      <c r="H602" s="88">
        <f>'RESUMEN TOTAL'!N620</f>
        <v>0</v>
      </c>
      <c r="I602" s="19">
        <f>'RESUMEN TOTAL'!O620</f>
        <v>0</v>
      </c>
      <c r="J602" s="19">
        <f>'RESUMEN TOTAL'!P620</f>
        <v>0</v>
      </c>
      <c r="K602" s="19">
        <f>'RESUMEN TOTAL'!Q620</f>
        <v>0</v>
      </c>
      <c r="L602" s="19">
        <f>'RESUMEN TOTAL'!R620</f>
        <v>0</v>
      </c>
      <c r="M602" s="19">
        <f>'RESUMEN TOTAL'!S620</f>
        <v>0</v>
      </c>
      <c r="N602" s="19">
        <f>'RESUMEN TOTAL'!T620</f>
        <v>0</v>
      </c>
      <c r="O602" s="19">
        <f>'RESUMEN TOTAL'!U620</f>
        <v>0</v>
      </c>
      <c r="P602" s="19">
        <f>'RESUMEN TOTAL'!V620</f>
        <v>0</v>
      </c>
      <c r="Q602" s="19">
        <f>'RESUMEN TOTAL'!W620</f>
        <v>0</v>
      </c>
      <c r="R602" s="19">
        <f>'RESUMEN TOTAL'!X620</f>
        <v>0</v>
      </c>
      <c r="S602" s="19">
        <f>'RESUMEN TOTAL'!Y620</f>
        <v>0</v>
      </c>
      <c r="T602" s="19">
        <f>'RESUMEN TOTAL'!Z620</f>
        <v>0</v>
      </c>
      <c r="U602" s="19">
        <f>'RESUMEN TOTAL'!AA620</f>
        <v>0</v>
      </c>
      <c r="V602" s="19">
        <f>'RESUMEN TOTAL'!AB620</f>
        <v>0</v>
      </c>
      <c r="W602" s="19">
        <f>'RESUMEN TOTAL'!AC620</f>
        <v>0</v>
      </c>
      <c r="X602" s="19">
        <f>'RESUMEN TOTAL'!AD620</f>
        <v>0</v>
      </c>
      <c r="Y602" s="19">
        <f>'RESUMEN TOTAL'!AE620</f>
        <v>0</v>
      </c>
      <c r="Z602" s="19">
        <f>'RESUMEN TOTAL'!AF620</f>
        <v>0</v>
      </c>
      <c r="AA602" s="19">
        <f>'RESUMEN TOTAL'!AG620</f>
        <v>0</v>
      </c>
      <c r="AB602" s="19">
        <f>'RESUMEN TOTAL'!AH620</f>
        <v>0</v>
      </c>
      <c r="AC602" s="19">
        <f>'RESUMEN TOTAL'!AI620</f>
        <v>0</v>
      </c>
      <c r="AD602" s="19">
        <f>'RESUMEN TOTAL'!AJ620</f>
        <v>0</v>
      </c>
      <c r="AE602" s="19">
        <f>'RESUMEN TOTAL'!AK620</f>
        <v>0</v>
      </c>
      <c r="AF602" s="19">
        <f>'RESUMEN TOTAL'!AL620</f>
        <v>0</v>
      </c>
      <c r="AG602" s="19">
        <f>'RESUMEN TOTAL'!AM620</f>
        <v>0</v>
      </c>
      <c r="AH602" s="19">
        <f>'RESUMEN TOTAL'!AN620</f>
        <v>0</v>
      </c>
      <c r="AI602" s="19">
        <f>'RESUMEN TOTAL'!AO620</f>
        <v>0</v>
      </c>
      <c r="AJ602" s="19" t="e">
        <f>'RESUMEN TOTAL'!#REF!</f>
        <v>#REF!</v>
      </c>
    </row>
    <row r="603" spans="1:36" hidden="1" x14ac:dyDescent="0.25">
      <c r="A603">
        <f>'RESUMEN TOTAL'!A621</f>
        <v>0</v>
      </c>
      <c r="B603" s="33">
        <f>'RESUMEN TOTAL'!B621</f>
        <v>0</v>
      </c>
      <c r="C603">
        <f>'RESUMEN TOTAL'!D621</f>
        <v>0</v>
      </c>
      <c r="D603" s="33">
        <f>'RESUMEN TOTAL'!E621</f>
        <v>0</v>
      </c>
      <c r="E603" s="33">
        <f>'RESUMEN TOTAL'!F621</f>
        <v>0</v>
      </c>
      <c r="F603" s="19">
        <f>'RESUMEN TOTAL'!L621</f>
        <v>0</v>
      </c>
      <c r="G603" s="19">
        <f>'RESUMEN TOTAL'!M621</f>
        <v>0</v>
      </c>
      <c r="H603" s="88">
        <f>'RESUMEN TOTAL'!N621</f>
        <v>0</v>
      </c>
      <c r="I603" s="19">
        <f>'RESUMEN TOTAL'!O621</f>
        <v>0</v>
      </c>
      <c r="J603" s="19">
        <f>'RESUMEN TOTAL'!P621</f>
        <v>0</v>
      </c>
      <c r="K603" s="19">
        <f>'RESUMEN TOTAL'!Q621</f>
        <v>0</v>
      </c>
      <c r="L603" s="19">
        <f>'RESUMEN TOTAL'!R621</f>
        <v>0</v>
      </c>
      <c r="M603" s="19">
        <f>'RESUMEN TOTAL'!S621</f>
        <v>0</v>
      </c>
      <c r="N603" s="19">
        <f>'RESUMEN TOTAL'!T621</f>
        <v>0</v>
      </c>
      <c r="O603" s="19">
        <f>'RESUMEN TOTAL'!U621</f>
        <v>0</v>
      </c>
      <c r="P603" s="19">
        <f>'RESUMEN TOTAL'!V621</f>
        <v>0</v>
      </c>
      <c r="Q603" s="19">
        <f>'RESUMEN TOTAL'!W621</f>
        <v>0</v>
      </c>
      <c r="R603" s="19">
        <f>'RESUMEN TOTAL'!X621</f>
        <v>0</v>
      </c>
      <c r="S603" s="19">
        <f>'RESUMEN TOTAL'!Y621</f>
        <v>0</v>
      </c>
      <c r="T603" s="19">
        <f>'RESUMEN TOTAL'!Z621</f>
        <v>0</v>
      </c>
      <c r="U603" s="19">
        <f>'RESUMEN TOTAL'!AA621</f>
        <v>0</v>
      </c>
      <c r="V603" s="19">
        <f>'RESUMEN TOTAL'!AB621</f>
        <v>0</v>
      </c>
      <c r="W603" s="19">
        <f>'RESUMEN TOTAL'!AC621</f>
        <v>0</v>
      </c>
      <c r="X603" s="19">
        <f>'RESUMEN TOTAL'!AD621</f>
        <v>0</v>
      </c>
      <c r="Y603" s="19">
        <f>'RESUMEN TOTAL'!AE621</f>
        <v>0</v>
      </c>
      <c r="Z603" s="19">
        <f>'RESUMEN TOTAL'!AF621</f>
        <v>0</v>
      </c>
      <c r="AA603" s="19">
        <f>'RESUMEN TOTAL'!AG621</f>
        <v>0</v>
      </c>
      <c r="AB603" s="19">
        <f>'RESUMEN TOTAL'!AH621</f>
        <v>0</v>
      </c>
      <c r="AC603" s="19">
        <f>'RESUMEN TOTAL'!AI621</f>
        <v>0</v>
      </c>
      <c r="AD603" s="19">
        <f>'RESUMEN TOTAL'!AJ621</f>
        <v>0</v>
      </c>
      <c r="AE603" s="19">
        <f>'RESUMEN TOTAL'!AK621</f>
        <v>0</v>
      </c>
      <c r="AF603" s="19">
        <f>'RESUMEN TOTAL'!AL621</f>
        <v>0</v>
      </c>
      <c r="AG603" s="19">
        <f>'RESUMEN TOTAL'!AM621</f>
        <v>0</v>
      </c>
      <c r="AH603" s="19">
        <f>'RESUMEN TOTAL'!AN621</f>
        <v>0</v>
      </c>
      <c r="AI603" s="19">
        <f>'RESUMEN TOTAL'!AO621</f>
        <v>0</v>
      </c>
      <c r="AJ603" s="19" t="e">
        <f>'RESUMEN TOTAL'!#REF!</f>
        <v>#REF!</v>
      </c>
    </row>
    <row r="604" spans="1:36" hidden="1" x14ac:dyDescent="0.25">
      <c r="A604">
        <f>'RESUMEN TOTAL'!A622</f>
        <v>0</v>
      </c>
      <c r="B604" s="33">
        <f>'RESUMEN TOTAL'!B622</f>
        <v>0</v>
      </c>
      <c r="C604">
        <f>'RESUMEN TOTAL'!D622</f>
        <v>0</v>
      </c>
      <c r="D604" s="33">
        <f>'RESUMEN TOTAL'!E622</f>
        <v>0</v>
      </c>
      <c r="E604" s="33">
        <f>'RESUMEN TOTAL'!F622</f>
        <v>0</v>
      </c>
      <c r="F604" s="19">
        <f>'RESUMEN TOTAL'!L622</f>
        <v>0</v>
      </c>
      <c r="G604" s="19">
        <f>'RESUMEN TOTAL'!M622</f>
        <v>0</v>
      </c>
      <c r="H604" s="88">
        <f>'RESUMEN TOTAL'!N622</f>
        <v>0</v>
      </c>
      <c r="I604" s="19">
        <f>'RESUMEN TOTAL'!O622</f>
        <v>0</v>
      </c>
      <c r="J604" s="19">
        <f>'RESUMEN TOTAL'!P622</f>
        <v>0</v>
      </c>
      <c r="K604" s="19">
        <f>'RESUMEN TOTAL'!Q622</f>
        <v>0</v>
      </c>
      <c r="L604" s="19">
        <f>'RESUMEN TOTAL'!R622</f>
        <v>0</v>
      </c>
      <c r="M604" s="19">
        <f>'RESUMEN TOTAL'!S622</f>
        <v>0</v>
      </c>
      <c r="N604" s="19">
        <f>'RESUMEN TOTAL'!T622</f>
        <v>0</v>
      </c>
      <c r="O604" s="19">
        <f>'RESUMEN TOTAL'!U622</f>
        <v>0</v>
      </c>
      <c r="P604" s="19">
        <f>'RESUMEN TOTAL'!V622</f>
        <v>0</v>
      </c>
      <c r="Q604" s="19">
        <f>'RESUMEN TOTAL'!W622</f>
        <v>0</v>
      </c>
      <c r="R604" s="19">
        <f>'RESUMEN TOTAL'!X622</f>
        <v>0</v>
      </c>
      <c r="S604" s="19">
        <f>'RESUMEN TOTAL'!Y622</f>
        <v>0</v>
      </c>
      <c r="T604" s="19">
        <f>'RESUMEN TOTAL'!Z622</f>
        <v>0</v>
      </c>
      <c r="U604" s="19">
        <f>'RESUMEN TOTAL'!AA622</f>
        <v>0</v>
      </c>
      <c r="V604" s="19">
        <f>'RESUMEN TOTAL'!AB622</f>
        <v>0</v>
      </c>
      <c r="W604" s="19">
        <f>'RESUMEN TOTAL'!AC622</f>
        <v>0</v>
      </c>
      <c r="X604" s="19">
        <f>'RESUMEN TOTAL'!AD622</f>
        <v>0</v>
      </c>
      <c r="Y604" s="19">
        <f>'RESUMEN TOTAL'!AE622</f>
        <v>0</v>
      </c>
      <c r="Z604" s="19">
        <f>'RESUMEN TOTAL'!AF622</f>
        <v>0</v>
      </c>
      <c r="AA604" s="19">
        <f>'RESUMEN TOTAL'!AG622</f>
        <v>0</v>
      </c>
      <c r="AB604" s="19">
        <f>'RESUMEN TOTAL'!AH622</f>
        <v>0</v>
      </c>
      <c r="AC604" s="19">
        <f>'RESUMEN TOTAL'!AI622</f>
        <v>0</v>
      </c>
      <c r="AD604" s="19">
        <f>'RESUMEN TOTAL'!AJ622</f>
        <v>0</v>
      </c>
      <c r="AE604" s="19">
        <f>'RESUMEN TOTAL'!AK622</f>
        <v>0</v>
      </c>
      <c r="AF604" s="19">
        <f>'RESUMEN TOTAL'!AL622</f>
        <v>0</v>
      </c>
      <c r="AG604" s="19">
        <f>'RESUMEN TOTAL'!AM622</f>
        <v>0</v>
      </c>
      <c r="AH604" s="19">
        <f>'RESUMEN TOTAL'!AN622</f>
        <v>0</v>
      </c>
      <c r="AI604" s="19">
        <f>'RESUMEN TOTAL'!AO622</f>
        <v>0</v>
      </c>
      <c r="AJ604" s="19" t="e">
        <f>'RESUMEN TOTAL'!#REF!</f>
        <v>#REF!</v>
      </c>
    </row>
    <row r="605" spans="1:36" hidden="1" x14ac:dyDescent="0.25">
      <c r="A605">
        <f>'RESUMEN TOTAL'!A623</f>
        <v>0</v>
      </c>
      <c r="B605" s="33">
        <f>'RESUMEN TOTAL'!B623</f>
        <v>0</v>
      </c>
      <c r="C605">
        <f>'RESUMEN TOTAL'!D623</f>
        <v>0</v>
      </c>
      <c r="D605" s="33">
        <f>'RESUMEN TOTAL'!E623</f>
        <v>0</v>
      </c>
      <c r="E605" s="33">
        <f>'RESUMEN TOTAL'!F623</f>
        <v>0</v>
      </c>
      <c r="F605" s="19">
        <f>'RESUMEN TOTAL'!L623</f>
        <v>0</v>
      </c>
      <c r="G605" s="19">
        <f>'RESUMEN TOTAL'!M623</f>
        <v>0</v>
      </c>
      <c r="H605" s="88">
        <f>'RESUMEN TOTAL'!N623</f>
        <v>0</v>
      </c>
      <c r="I605" s="19">
        <f>'RESUMEN TOTAL'!O623</f>
        <v>0</v>
      </c>
      <c r="J605" s="19">
        <f>'RESUMEN TOTAL'!P623</f>
        <v>0</v>
      </c>
      <c r="K605" s="19">
        <f>'RESUMEN TOTAL'!Q623</f>
        <v>0</v>
      </c>
      <c r="L605" s="19">
        <f>'RESUMEN TOTAL'!R623</f>
        <v>0</v>
      </c>
      <c r="M605" s="19">
        <f>'RESUMEN TOTAL'!S623</f>
        <v>0</v>
      </c>
      <c r="N605" s="19">
        <f>'RESUMEN TOTAL'!T623</f>
        <v>0</v>
      </c>
      <c r="O605" s="19">
        <f>'RESUMEN TOTAL'!U623</f>
        <v>0</v>
      </c>
      <c r="P605" s="19">
        <f>'RESUMEN TOTAL'!V623</f>
        <v>0</v>
      </c>
      <c r="Q605" s="19">
        <f>'RESUMEN TOTAL'!W623</f>
        <v>0</v>
      </c>
      <c r="R605" s="19">
        <f>'RESUMEN TOTAL'!X623</f>
        <v>0</v>
      </c>
      <c r="S605" s="19">
        <f>'RESUMEN TOTAL'!Y623</f>
        <v>0</v>
      </c>
      <c r="T605" s="19">
        <f>'RESUMEN TOTAL'!Z623</f>
        <v>0</v>
      </c>
      <c r="U605" s="19">
        <f>'RESUMEN TOTAL'!AA623</f>
        <v>0</v>
      </c>
      <c r="V605" s="19">
        <f>'RESUMEN TOTAL'!AB623</f>
        <v>0</v>
      </c>
      <c r="W605" s="19">
        <f>'RESUMEN TOTAL'!AC623</f>
        <v>0</v>
      </c>
      <c r="X605" s="19">
        <f>'RESUMEN TOTAL'!AD623</f>
        <v>0</v>
      </c>
      <c r="Y605" s="19">
        <f>'RESUMEN TOTAL'!AE623</f>
        <v>0</v>
      </c>
      <c r="Z605" s="19">
        <f>'RESUMEN TOTAL'!AF623</f>
        <v>0</v>
      </c>
      <c r="AA605" s="19">
        <f>'RESUMEN TOTAL'!AG623</f>
        <v>0</v>
      </c>
      <c r="AB605" s="19">
        <f>'RESUMEN TOTAL'!AH623</f>
        <v>0</v>
      </c>
      <c r="AC605" s="19">
        <f>'RESUMEN TOTAL'!AI623</f>
        <v>0</v>
      </c>
      <c r="AD605" s="19">
        <f>'RESUMEN TOTAL'!AJ623</f>
        <v>0</v>
      </c>
      <c r="AE605" s="19">
        <f>'RESUMEN TOTAL'!AK623</f>
        <v>0</v>
      </c>
      <c r="AF605" s="19">
        <f>'RESUMEN TOTAL'!AL623</f>
        <v>0</v>
      </c>
      <c r="AG605" s="19">
        <f>'RESUMEN TOTAL'!AM623</f>
        <v>0</v>
      </c>
      <c r="AH605" s="19">
        <f>'RESUMEN TOTAL'!AN623</f>
        <v>0</v>
      </c>
      <c r="AI605" s="19">
        <f>'RESUMEN TOTAL'!AO623</f>
        <v>0</v>
      </c>
      <c r="AJ605" s="19" t="e">
        <f>'RESUMEN TOTAL'!#REF!</f>
        <v>#REF!</v>
      </c>
    </row>
    <row r="606" spans="1:36" hidden="1" x14ac:dyDescent="0.25">
      <c r="A606">
        <f>'RESUMEN TOTAL'!A624</f>
        <v>0</v>
      </c>
      <c r="B606" s="33">
        <f>'RESUMEN TOTAL'!B624</f>
        <v>0</v>
      </c>
      <c r="C606">
        <f>'RESUMEN TOTAL'!D624</f>
        <v>0</v>
      </c>
      <c r="D606" s="33">
        <f>'RESUMEN TOTAL'!E624</f>
        <v>0</v>
      </c>
      <c r="E606" s="33">
        <f>'RESUMEN TOTAL'!F624</f>
        <v>0</v>
      </c>
      <c r="F606" s="19">
        <f>'RESUMEN TOTAL'!L624</f>
        <v>0</v>
      </c>
      <c r="G606" s="19">
        <f>'RESUMEN TOTAL'!M624</f>
        <v>0</v>
      </c>
      <c r="H606" s="88">
        <f>'RESUMEN TOTAL'!N624</f>
        <v>0</v>
      </c>
      <c r="I606" s="19">
        <f>'RESUMEN TOTAL'!O624</f>
        <v>0</v>
      </c>
      <c r="J606" s="19">
        <f>'RESUMEN TOTAL'!P624</f>
        <v>0</v>
      </c>
      <c r="K606" s="19">
        <f>'RESUMEN TOTAL'!Q624</f>
        <v>0</v>
      </c>
      <c r="L606" s="19">
        <f>'RESUMEN TOTAL'!R624</f>
        <v>0</v>
      </c>
      <c r="M606" s="19">
        <f>'RESUMEN TOTAL'!S624</f>
        <v>0</v>
      </c>
      <c r="N606" s="19">
        <f>'RESUMEN TOTAL'!T624</f>
        <v>0</v>
      </c>
      <c r="O606" s="19">
        <f>'RESUMEN TOTAL'!U624</f>
        <v>0</v>
      </c>
      <c r="P606" s="19">
        <f>'RESUMEN TOTAL'!V624</f>
        <v>0</v>
      </c>
      <c r="Q606" s="19">
        <f>'RESUMEN TOTAL'!W624</f>
        <v>0</v>
      </c>
      <c r="R606" s="19">
        <f>'RESUMEN TOTAL'!X624</f>
        <v>0</v>
      </c>
      <c r="S606" s="19">
        <f>'RESUMEN TOTAL'!Y624</f>
        <v>0</v>
      </c>
      <c r="T606" s="19">
        <f>'RESUMEN TOTAL'!Z624</f>
        <v>0</v>
      </c>
      <c r="U606" s="19">
        <f>'RESUMEN TOTAL'!AA624</f>
        <v>0</v>
      </c>
      <c r="V606" s="19">
        <f>'RESUMEN TOTAL'!AB624</f>
        <v>0</v>
      </c>
      <c r="W606" s="19">
        <f>'RESUMEN TOTAL'!AC624</f>
        <v>0</v>
      </c>
      <c r="X606" s="19">
        <f>'RESUMEN TOTAL'!AD624</f>
        <v>0</v>
      </c>
      <c r="Y606" s="19">
        <f>'RESUMEN TOTAL'!AE624</f>
        <v>0</v>
      </c>
      <c r="Z606" s="19">
        <f>'RESUMEN TOTAL'!AF624</f>
        <v>0</v>
      </c>
      <c r="AA606" s="19">
        <f>'RESUMEN TOTAL'!AG624</f>
        <v>0</v>
      </c>
      <c r="AB606" s="19">
        <f>'RESUMEN TOTAL'!AH624</f>
        <v>0</v>
      </c>
      <c r="AC606" s="19">
        <f>'RESUMEN TOTAL'!AI624</f>
        <v>0</v>
      </c>
      <c r="AD606" s="19">
        <f>'RESUMEN TOTAL'!AJ624</f>
        <v>0</v>
      </c>
      <c r="AE606" s="19">
        <f>'RESUMEN TOTAL'!AK624</f>
        <v>0</v>
      </c>
      <c r="AF606" s="19">
        <f>'RESUMEN TOTAL'!AL624</f>
        <v>0</v>
      </c>
      <c r="AG606" s="19">
        <f>'RESUMEN TOTAL'!AM624</f>
        <v>0</v>
      </c>
      <c r="AH606" s="19">
        <f>'RESUMEN TOTAL'!AN624</f>
        <v>0</v>
      </c>
      <c r="AI606" s="19">
        <f>'RESUMEN TOTAL'!AO624</f>
        <v>0</v>
      </c>
      <c r="AJ606" s="19" t="e">
        <f>'RESUMEN TOTAL'!#REF!</f>
        <v>#REF!</v>
      </c>
    </row>
    <row r="607" spans="1:36" hidden="1" x14ac:dyDescent="0.25">
      <c r="A607">
        <f>'RESUMEN TOTAL'!A625</f>
        <v>0</v>
      </c>
      <c r="B607" s="33">
        <f>'RESUMEN TOTAL'!B625</f>
        <v>0</v>
      </c>
      <c r="C607">
        <f>'RESUMEN TOTAL'!D625</f>
        <v>0</v>
      </c>
      <c r="D607" s="33">
        <f>'RESUMEN TOTAL'!E625</f>
        <v>0</v>
      </c>
      <c r="E607" s="33">
        <f>'RESUMEN TOTAL'!F625</f>
        <v>0</v>
      </c>
      <c r="F607" s="19">
        <f>'RESUMEN TOTAL'!L625</f>
        <v>0</v>
      </c>
      <c r="G607" s="19">
        <f>'RESUMEN TOTAL'!M625</f>
        <v>0</v>
      </c>
      <c r="H607" s="88">
        <f>'RESUMEN TOTAL'!N625</f>
        <v>0</v>
      </c>
      <c r="I607" s="19">
        <f>'RESUMEN TOTAL'!O625</f>
        <v>0</v>
      </c>
      <c r="J607" s="19">
        <f>'RESUMEN TOTAL'!P625</f>
        <v>0</v>
      </c>
      <c r="K607" s="19">
        <f>'RESUMEN TOTAL'!Q625</f>
        <v>0</v>
      </c>
      <c r="L607" s="19">
        <f>'RESUMEN TOTAL'!R625</f>
        <v>0</v>
      </c>
      <c r="M607" s="19">
        <f>'RESUMEN TOTAL'!S625</f>
        <v>0</v>
      </c>
      <c r="N607" s="19">
        <f>'RESUMEN TOTAL'!T625</f>
        <v>0</v>
      </c>
      <c r="O607" s="19">
        <f>'RESUMEN TOTAL'!U625</f>
        <v>0</v>
      </c>
      <c r="P607" s="19">
        <f>'RESUMEN TOTAL'!V625</f>
        <v>0</v>
      </c>
      <c r="Q607" s="19">
        <f>'RESUMEN TOTAL'!W625</f>
        <v>0</v>
      </c>
      <c r="R607" s="19">
        <f>'RESUMEN TOTAL'!X625</f>
        <v>0</v>
      </c>
      <c r="S607" s="19">
        <f>'RESUMEN TOTAL'!Y625</f>
        <v>0</v>
      </c>
      <c r="T607" s="19">
        <f>'RESUMEN TOTAL'!Z625</f>
        <v>0</v>
      </c>
      <c r="U607" s="19">
        <f>'RESUMEN TOTAL'!AA625</f>
        <v>0</v>
      </c>
      <c r="V607" s="19">
        <f>'RESUMEN TOTAL'!AB625</f>
        <v>0</v>
      </c>
      <c r="W607" s="19">
        <f>'RESUMEN TOTAL'!AC625</f>
        <v>0</v>
      </c>
      <c r="X607" s="19">
        <f>'RESUMEN TOTAL'!AD625</f>
        <v>0</v>
      </c>
      <c r="Y607" s="19">
        <f>'RESUMEN TOTAL'!AE625</f>
        <v>0</v>
      </c>
      <c r="Z607" s="19">
        <f>'RESUMEN TOTAL'!AF625</f>
        <v>0</v>
      </c>
      <c r="AA607" s="19">
        <f>'RESUMEN TOTAL'!AG625</f>
        <v>0</v>
      </c>
      <c r="AB607" s="19">
        <f>'RESUMEN TOTAL'!AH625</f>
        <v>0</v>
      </c>
      <c r="AC607" s="19">
        <f>'RESUMEN TOTAL'!AI625</f>
        <v>0</v>
      </c>
      <c r="AD607" s="19">
        <f>'RESUMEN TOTAL'!AJ625</f>
        <v>0</v>
      </c>
      <c r="AE607" s="19">
        <f>'RESUMEN TOTAL'!AK625</f>
        <v>0</v>
      </c>
      <c r="AF607" s="19">
        <f>'RESUMEN TOTAL'!AL625</f>
        <v>0</v>
      </c>
      <c r="AG607" s="19">
        <f>'RESUMEN TOTAL'!AM625</f>
        <v>0</v>
      </c>
      <c r="AH607" s="19">
        <f>'RESUMEN TOTAL'!AN625</f>
        <v>0</v>
      </c>
      <c r="AI607" s="19">
        <f>'RESUMEN TOTAL'!AO625</f>
        <v>0</v>
      </c>
      <c r="AJ607" s="19" t="e">
        <f>'RESUMEN TOTAL'!#REF!</f>
        <v>#REF!</v>
      </c>
    </row>
    <row r="608" spans="1:36" hidden="1" x14ac:dyDescent="0.25">
      <c r="A608">
        <f>'RESUMEN TOTAL'!A626</f>
        <v>0</v>
      </c>
      <c r="B608" s="33">
        <f>'RESUMEN TOTAL'!B626</f>
        <v>0</v>
      </c>
      <c r="C608">
        <f>'RESUMEN TOTAL'!D626</f>
        <v>0</v>
      </c>
      <c r="D608" s="33">
        <f>'RESUMEN TOTAL'!E626</f>
        <v>0</v>
      </c>
      <c r="E608" s="33">
        <f>'RESUMEN TOTAL'!F626</f>
        <v>0</v>
      </c>
      <c r="F608" s="19">
        <f>'RESUMEN TOTAL'!L626</f>
        <v>0</v>
      </c>
      <c r="G608" s="19">
        <f>'RESUMEN TOTAL'!M626</f>
        <v>0</v>
      </c>
      <c r="H608" s="88">
        <f>'RESUMEN TOTAL'!N626</f>
        <v>0</v>
      </c>
      <c r="I608" s="19">
        <f>'RESUMEN TOTAL'!O626</f>
        <v>0</v>
      </c>
      <c r="J608" s="19">
        <f>'RESUMEN TOTAL'!P626</f>
        <v>0</v>
      </c>
      <c r="K608" s="19">
        <f>'RESUMEN TOTAL'!Q626</f>
        <v>0</v>
      </c>
      <c r="L608" s="19">
        <f>'RESUMEN TOTAL'!R626</f>
        <v>0</v>
      </c>
      <c r="M608" s="19">
        <f>'RESUMEN TOTAL'!S626</f>
        <v>0</v>
      </c>
      <c r="N608" s="19">
        <f>'RESUMEN TOTAL'!T626</f>
        <v>0</v>
      </c>
      <c r="O608" s="19">
        <f>'RESUMEN TOTAL'!U626</f>
        <v>0</v>
      </c>
      <c r="P608" s="19">
        <f>'RESUMEN TOTAL'!V626</f>
        <v>0</v>
      </c>
      <c r="Q608" s="19">
        <f>'RESUMEN TOTAL'!W626</f>
        <v>0</v>
      </c>
      <c r="R608" s="19">
        <f>'RESUMEN TOTAL'!X626</f>
        <v>0</v>
      </c>
      <c r="S608" s="19">
        <f>'RESUMEN TOTAL'!Y626</f>
        <v>0</v>
      </c>
      <c r="T608" s="19">
        <f>'RESUMEN TOTAL'!Z626</f>
        <v>0</v>
      </c>
      <c r="U608" s="19">
        <f>'RESUMEN TOTAL'!AA626</f>
        <v>0</v>
      </c>
      <c r="V608" s="19">
        <f>'RESUMEN TOTAL'!AB626</f>
        <v>0</v>
      </c>
      <c r="W608" s="19">
        <f>'RESUMEN TOTAL'!AC626</f>
        <v>0</v>
      </c>
      <c r="X608" s="19">
        <f>'RESUMEN TOTAL'!AD626</f>
        <v>0</v>
      </c>
      <c r="Y608" s="19">
        <f>'RESUMEN TOTAL'!AE626</f>
        <v>0</v>
      </c>
      <c r="Z608" s="19">
        <f>'RESUMEN TOTAL'!AF626</f>
        <v>0</v>
      </c>
      <c r="AA608" s="19">
        <f>'RESUMEN TOTAL'!AG626</f>
        <v>0</v>
      </c>
      <c r="AB608" s="19">
        <f>'RESUMEN TOTAL'!AH626</f>
        <v>0</v>
      </c>
      <c r="AC608" s="19">
        <f>'RESUMEN TOTAL'!AI626</f>
        <v>0</v>
      </c>
      <c r="AD608" s="19">
        <f>'RESUMEN TOTAL'!AJ626</f>
        <v>0</v>
      </c>
      <c r="AE608" s="19">
        <f>'RESUMEN TOTAL'!AK626</f>
        <v>0</v>
      </c>
      <c r="AF608" s="19">
        <f>'RESUMEN TOTAL'!AL626</f>
        <v>0</v>
      </c>
      <c r="AG608" s="19">
        <f>'RESUMEN TOTAL'!AM626</f>
        <v>0</v>
      </c>
      <c r="AH608" s="19">
        <f>'RESUMEN TOTAL'!AN626</f>
        <v>0</v>
      </c>
      <c r="AI608" s="19">
        <f>'RESUMEN TOTAL'!AO626</f>
        <v>0</v>
      </c>
      <c r="AJ608" s="19" t="e">
        <f>'RESUMEN TOTAL'!#REF!</f>
        <v>#REF!</v>
      </c>
    </row>
    <row r="609" spans="1:36" hidden="1" x14ac:dyDescent="0.25">
      <c r="A609">
        <f>'RESUMEN TOTAL'!A627</f>
        <v>0</v>
      </c>
      <c r="B609" s="33">
        <f>'RESUMEN TOTAL'!B627</f>
        <v>0</v>
      </c>
      <c r="C609">
        <f>'RESUMEN TOTAL'!D627</f>
        <v>0</v>
      </c>
      <c r="D609" s="33">
        <f>'RESUMEN TOTAL'!E627</f>
        <v>0</v>
      </c>
      <c r="E609" s="33">
        <f>'RESUMEN TOTAL'!F627</f>
        <v>0</v>
      </c>
      <c r="F609" s="19">
        <f>'RESUMEN TOTAL'!L627</f>
        <v>0</v>
      </c>
      <c r="G609" s="19">
        <f>'RESUMEN TOTAL'!M627</f>
        <v>0</v>
      </c>
      <c r="H609" s="88">
        <f>'RESUMEN TOTAL'!N627</f>
        <v>0</v>
      </c>
      <c r="I609" s="19">
        <f>'RESUMEN TOTAL'!O627</f>
        <v>0</v>
      </c>
      <c r="J609" s="19">
        <f>'RESUMEN TOTAL'!P627</f>
        <v>0</v>
      </c>
      <c r="K609" s="19">
        <f>'RESUMEN TOTAL'!Q627</f>
        <v>0</v>
      </c>
      <c r="L609" s="19">
        <f>'RESUMEN TOTAL'!R627</f>
        <v>0</v>
      </c>
      <c r="M609" s="19">
        <f>'RESUMEN TOTAL'!S627</f>
        <v>0</v>
      </c>
      <c r="N609" s="19">
        <f>'RESUMEN TOTAL'!T627</f>
        <v>0</v>
      </c>
      <c r="O609" s="19">
        <f>'RESUMEN TOTAL'!U627</f>
        <v>0</v>
      </c>
      <c r="P609" s="19">
        <f>'RESUMEN TOTAL'!V627</f>
        <v>0</v>
      </c>
      <c r="Q609" s="19">
        <f>'RESUMEN TOTAL'!W627</f>
        <v>0</v>
      </c>
      <c r="R609" s="19">
        <f>'RESUMEN TOTAL'!X627</f>
        <v>0</v>
      </c>
      <c r="S609" s="19">
        <f>'RESUMEN TOTAL'!Y627</f>
        <v>0</v>
      </c>
      <c r="T609" s="19">
        <f>'RESUMEN TOTAL'!Z627</f>
        <v>0</v>
      </c>
      <c r="U609" s="19">
        <f>'RESUMEN TOTAL'!AA627</f>
        <v>0</v>
      </c>
      <c r="V609" s="19">
        <f>'RESUMEN TOTAL'!AB627</f>
        <v>0</v>
      </c>
      <c r="W609" s="19">
        <f>'RESUMEN TOTAL'!AC627</f>
        <v>0</v>
      </c>
      <c r="X609" s="19">
        <f>'RESUMEN TOTAL'!AD627</f>
        <v>0</v>
      </c>
      <c r="Y609" s="19">
        <f>'RESUMEN TOTAL'!AE627</f>
        <v>0</v>
      </c>
      <c r="Z609" s="19">
        <f>'RESUMEN TOTAL'!AF627</f>
        <v>0</v>
      </c>
      <c r="AA609" s="19">
        <f>'RESUMEN TOTAL'!AG627</f>
        <v>0</v>
      </c>
      <c r="AB609" s="19">
        <f>'RESUMEN TOTAL'!AH627</f>
        <v>0</v>
      </c>
      <c r="AC609" s="19">
        <f>'RESUMEN TOTAL'!AI627</f>
        <v>0</v>
      </c>
      <c r="AD609" s="19">
        <f>'RESUMEN TOTAL'!AJ627</f>
        <v>0</v>
      </c>
      <c r="AE609" s="19">
        <f>'RESUMEN TOTAL'!AK627</f>
        <v>0</v>
      </c>
      <c r="AF609" s="19">
        <f>'RESUMEN TOTAL'!AL627</f>
        <v>0</v>
      </c>
      <c r="AG609" s="19">
        <f>'RESUMEN TOTAL'!AM627</f>
        <v>0</v>
      </c>
      <c r="AH609" s="19">
        <f>'RESUMEN TOTAL'!AN627</f>
        <v>0</v>
      </c>
      <c r="AI609" s="19">
        <f>'RESUMEN TOTAL'!AO627</f>
        <v>0</v>
      </c>
      <c r="AJ609" s="19" t="e">
        <f>'RESUMEN TOTAL'!#REF!</f>
        <v>#REF!</v>
      </c>
    </row>
    <row r="610" spans="1:36" hidden="1" x14ac:dyDescent="0.25">
      <c r="A610">
        <f>'RESUMEN TOTAL'!A628</f>
        <v>0</v>
      </c>
      <c r="B610" s="33">
        <f>'RESUMEN TOTAL'!B628</f>
        <v>0</v>
      </c>
      <c r="C610">
        <f>'RESUMEN TOTAL'!D628</f>
        <v>0</v>
      </c>
      <c r="D610" s="33">
        <f>'RESUMEN TOTAL'!E628</f>
        <v>0</v>
      </c>
      <c r="E610" s="33">
        <f>'RESUMEN TOTAL'!F628</f>
        <v>0</v>
      </c>
      <c r="F610" s="19">
        <f>'RESUMEN TOTAL'!L628</f>
        <v>0</v>
      </c>
      <c r="G610" s="19">
        <f>'RESUMEN TOTAL'!M628</f>
        <v>0</v>
      </c>
      <c r="H610" s="88">
        <f>'RESUMEN TOTAL'!N628</f>
        <v>0</v>
      </c>
      <c r="I610" s="19">
        <f>'RESUMEN TOTAL'!O628</f>
        <v>0</v>
      </c>
      <c r="J610" s="19">
        <f>'RESUMEN TOTAL'!P628</f>
        <v>0</v>
      </c>
      <c r="K610" s="19">
        <f>'RESUMEN TOTAL'!Q628</f>
        <v>0</v>
      </c>
      <c r="L610" s="19">
        <f>'RESUMEN TOTAL'!R628</f>
        <v>0</v>
      </c>
      <c r="M610" s="19">
        <f>'RESUMEN TOTAL'!S628</f>
        <v>0</v>
      </c>
      <c r="N610" s="19">
        <f>'RESUMEN TOTAL'!T628</f>
        <v>0</v>
      </c>
      <c r="O610" s="19">
        <f>'RESUMEN TOTAL'!U628</f>
        <v>0</v>
      </c>
      <c r="P610" s="19">
        <f>'RESUMEN TOTAL'!V628</f>
        <v>0</v>
      </c>
      <c r="Q610" s="19">
        <f>'RESUMEN TOTAL'!W628</f>
        <v>0</v>
      </c>
      <c r="R610" s="19">
        <f>'RESUMEN TOTAL'!X628</f>
        <v>0</v>
      </c>
      <c r="S610" s="19">
        <f>'RESUMEN TOTAL'!Y628</f>
        <v>0</v>
      </c>
      <c r="T610" s="19">
        <f>'RESUMEN TOTAL'!Z628</f>
        <v>0</v>
      </c>
      <c r="U610" s="19">
        <f>'RESUMEN TOTAL'!AA628</f>
        <v>0</v>
      </c>
      <c r="V610" s="19">
        <f>'RESUMEN TOTAL'!AB628</f>
        <v>0</v>
      </c>
      <c r="W610" s="19">
        <f>'RESUMEN TOTAL'!AC628</f>
        <v>0</v>
      </c>
      <c r="X610" s="19">
        <f>'RESUMEN TOTAL'!AD628</f>
        <v>0</v>
      </c>
      <c r="Y610" s="19">
        <f>'RESUMEN TOTAL'!AE628</f>
        <v>0</v>
      </c>
      <c r="Z610" s="19">
        <f>'RESUMEN TOTAL'!AF628</f>
        <v>0</v>
      </c>
      <c r="AA610" s="19">
        <f>'RESUMEN TOTAL'!AG628</f>
        <v>0</v>
      </c>
      <c r="AB610" s="19">
        <f>'RESUMEN TOTAL'!AH628</f>
        <v>0</v>
      </c>
      <c r="AC610" s="19">
        <f>'RESUMEN TOTAL'!AI628</f>
        <v>0</v>
      </c>
      <c r="AD610" s="19">
        <f>'RESUMEN TOTAL'!AJ628</f>
        <v>0</v>
      </c>
      <c r="AE610" s="19">
        <f>'RESUMEN TOTAL'!AK628</f>
        <v>0</v>
      </c>
      <c r="AF610" s="19">
        <f>'RESUMEN TOTAL'!AL628</f>
        <v>0</v>
      </c>
      <c r="AG610" s="19">
        <f>'RESUMEN TOTAL'!AM628</f>
        <v>0</v>
      </c>
      <c r="AH610" s="19">
        <f>'RESUMEN TOTAL'!AN628</f>
        <v>0</v>
      </c>
      <c r="AI610" s="19">
        <f>'RESUMEN TOTAL'!AO628</f>
        <v>0</v>
      </c>
      <c r="AJ610" s="19" t="e">
        <f>'RESUMEN TOTAL'!#REF!</f>
        <v>#REF!</v>
      </c>
    </row>
    <row r="611" spans="1:36" hidden="1" x14ac:dyDescent="0.25">
      <c r="A611">
        <f>'RESUMEN TOTAL'!A629</f>
        <v>0</v>
      </c>
      <c r="B611" s="33">
        <f>'RESUMEN TOTAL'!B629</f>
        <v>0</v>
      </c>
      <c r="C611">
        <f>'RESUMEN TOTAL'!D629</f>
        <v>0</v>
      </c>
      <c r="D611" s="33">
        <f>'RESUMEN TOTAL'!E629</f>
        <v>0</v>
      </c>
      <c r="E611" s="33">
        <f>'RESUMEN TOTAL'!F629</f>
        <v>0</v>
      </c>
      <c r="F611" s="19">
        <f>'RESUMEN TOTAL'!L629</f>
        <v>0</v>
      </c>
      <c r="G611" s="19">
        <f>'RESUMEN TOTAL'!M629</f>
        <v>0</v>
      </c>
      <c r="H611" s="88">
        <f>'RESUMEN TOTAL'!N629</f>
        <v>0</v>
      </c>
      <c r="I611" s="19">
        <f>'RESUMEN TOTAL'!O629</f>
        <v>0</v>
      </c>
      <c r="J611" s="19">
        <f>'RESUMEN TOTAL'!P629</f>
        <v>0</v>
      </c>
      <c r="K611" s="19">
        <f>'RESUMEN TOTAL'!Q629</f>
        <v>0</v>
      </c>
      <c r="L611" s="19">
        <f>'RESUMEN TOTAL'!R629</f>
        <v>0</v>
      </c>
      <c r="M611" s="19">
        <f>'RESUMEN TOTAL'!S629</f>
        <v>0</v>
      </c>
      <c r="N611" s="19">
        <f>'RESUMEN TOTAL'!T629</f>
        <v>0</v>
      </c>
      <c r="O611" s="19">
        <f>'RESUMEN TOTAL'!U629</f>
        <v>0</v>
      </c>
      <c r="P611" s="19">
        <f>'RESUMEN TOTAL'!V629</f>
        <v>0</v>
      </c>
      <c r="Q611" s="19">
        <f>'RESUMEN TOTAL'!W629</f>
        <v>0</v>
      </c>
      <c r="R611" s="19">
        <f>'RESUMEN TOTAL'!X629</f>
        <v>0</v>
      </c>
      <c r="S611" s="19">
        <f>'RESUMEN TOTAL'!Y629</f>
        <v>0</v>
      </c>
      <c r="T611" s="19">
        <f>'RESUMEN TOTAL'!Z629</f>
        <v>0</v>
      </c>
      <c r="U611" s="19">
        <f>'RESUMEN TOTAL'!AA629</f>
        <v>0</v>
      </c>
      <c r="V611" s="19">
        <f>'RESUMEN TOTAL'!AB629</f>
        <v>0</v>
      </c>
      <c r="W611" s="19">
        <f>'RESUMEN TOTAL'!AC629</f>
        <v>0</v>
      </c>
      <c r="X611" s="19">
        <f>'RESUMEN TOTAL'!AD629</f>
        <v>0</v>
      </c>
      <c r="Y611" s="19">
        <f>'RESUMEN TOTAL'!AE629</f>
        <v>0</v>
      </c>
      <c r="Z611" s="19">
        <f>'RESUMEN TOTAL'!AF629</f>
        <v>0</v>
      </c>
      <c r="AA611" s="19">
        <f>'RESUMEN TOTAL'!AG629</f>
        <v>0</v>
      </c>
      <c r="AB611" s="19">
        <f>'RESUMEN TOTAL'!AH629</f>
        <v>0</v>
      </c>
      <c r="AC611" s="19">
        <f>'RESUMEN TOTAL'!AI629</f>
        <v>0</v>
      </c>
      <c r="AD611" s="19">
        <f>'RESUMEN TOTAL'!AJ629</f>
        <v>0</v>
      </c>
      <c r="AE611" s="19">
        <f>'RESUMEN TOTAL'!AK629</f>
        <v>0</v>
      </c>
      <c r="AF611" s="19">
        <f>'RESUMEN TOTAL'!AL629</f>
        <v>0</v>
      </c>
      <c r="AG611" s="19">
        <f>'RESUMEN TOTAL'!AM629</f>
        <v>0</v>
      </c>
      <c r="AH611" s="19">
        <f>'RESUMEN TOTAL'!AN629</f>
        <v>0</v>
      </c>
      <c r="AI611" s="19">
        <f>'RESUMEN TOTAL'!AO629</f>
        <v>0</v>
      </c>
      <c r="AJ611" s="19" t="e">
        <f>'RESUMEN TOTAL'!#REF!</f>
        <v>#REF!</v>
      </c>
    </row>
    <row r="612" spans="1:36" hidden="1" x14ac:dyDescent="0.25">
      <c r="A612">
        <f>'RESUMEN TOTAL'!A630</f>
        <v>0</v>
      </c>
      <c r="B612" s="33">
        <f>'RESUMEN TOTAL'!B630</f>
        <v>0</v>
      </c>
      <c r="C612">
        <f>'RESUMEN TOTAL'!D630</f>
        <v>0</v>
      </c>
      <c r="D612" s="33">
        <f>'RESUMEN TOTAL'!E630</f>
        <v>0</v>
      </c>
      <c r="E612" s="33">
        <f>'RESUMEN TOTAL'!F630</f>
        <v>0</v>
      </c>
      <c r="F612" s="19">
        <f>'RESUMEN TOTAL'!L630</f>
        <v>0</v>
      </c>
      <c r="G612" s="19">
        <f>'RESUMEN TOTAL'!M630</f>
        <v>0</v>
      </c>
      <c r="H612" s="88">
        <f>'RESUMEN TOTAL'!N630</f>
        <v>0</v>
      </c>
      <c r="I612" s="19">
        <f>'RESUMEN TOTAL'!O630</f>
        <v>0</v>
      </c>
      <c r="J612" s="19">
        <f>'RESUMEN TOTAL'!P630</f>
        <v>0</v>
      </c>
      <c r="K612" s="19">
        <f>'RESUMEN TOTAL'!Q630</f>
        <v>0</v>
      </c>
      <c r="L612" s="19">
        <f>'RESUMEN TOTAL'!R630</f>
        <v>0</v>
      </c>
      <c r="M612" s="19">
        <f>'RESUMEN TOTAL'!S630</f>
        <v>0</v>
      </c>
      <c r="N612" s="19">
        <f>'RESUMEN TOTAL'!T630</f>
        <v>0</v>
      </c>
      <c r="O612" s="19">
        <f>'RESUMEN TOTAL'!U630</f>
        <v>0</v>
      </c>
      <c r="P612" s="19">
        <f>'RESUMEN TOTAL'!V630</f>
        <v>0</v>
      </c>
      <c r="Q612" s="19">
        <f>'RESUMEN TOTAL'!W630</f>
        <v>0</v>
      </c>
      <c r="R612" s="19">
        <f>'RESUMEN TOTAL'!X630</f>
        <v>0</v>
      </c>
      <c r="S612" s="19">
        <f>'RESUMEN TOTAL'!Y630</f>
        <v>0</v>
      </c>
      <c r="T612" s="19">
        <f>'RESUMEN TOTAL'!Z630</f>
        <v>0</v>
      </c>
      <c r="U612" s="19">
        <f>'RESUMEN TOTAL'!AA630</f>
        <v>0</v>
      </c>
      <c r="V612" s="19">
        <f>'RESUMEN TOTAL'!AB630</f>
        <v>0</v>
      </c>
      <c r="W612" s="19">
        <f>'RESUMEN TOTAL'!AC630</f>
        <v>0</v>
      </c>
      <c r="X612" s="19">
        <f>'RESUMEN TOTAL'!AD630</f>
        <v>0</v>
      </c>
      <c r="Y612" s="19">
        <f>'RESUMEN TOTAL'!AE630</f>
        <v>0</v>
      </c>
      <c r="Z612" s="19">
        <f>'RESUMEN TOTAL'!AF630</f>
        <v>0</v>
      </c>
      <c r="AA612" s="19">
        <f>'RESUMEN TOTAL'!AG630</f>
        <v>0</v>
      </c>
      <c r="AB612" s="19">
        <f>'RESUMEN TOTAL'!AH630</f>
        <v>0</v>
      </c>
      <c r="AC612" s="19">
        <f>'RESUMEN TOTAL'!AI630</f>
        <v>0</v>
      </c>
      <c r="AD612" s="19">
        <f>'RESUMEN TOTAL'!AJ630</f>
        <v>0</v>
      </c>
      <c r="AE612" s="19">
        <f>'RESUMEN TOTAL'!AK630</f>
        <v>0</v>
      </c>
      <c r="AF612" s="19">
        <f>'RESUMEN TOTAL'!AL630</f>
        <v>0</v>
      </c>
      <c r="AG612" s="19">
        <f>'RESUMEN TOTAL'!AM630</f>
        <v>0</v>
      </c>
      <c r="AH612" s="19">
        <f>'RESUMEN TOTAL'!AN630</f>
        <v>0</v>
      </c>
      <c r="AI612" s="19">
        <f>'RESUMEN TOTAL'!AO630</f>
        <v>0</v>
      </c>
      <c r="AJ612" s="19" t="e">
        <f>'RESUMEN TOTAL'!#REF!</f>
        <v>#REF!</v>
      </c>
    </row>
    <row r="613" spans="1:36" hidden="1" x14ac:dyDescent="0.25">
      <c r="A613">
        <f>'RESUMEN TOTAL'!A631</f>
        <v>0</v>
      </c>
      <c r="B613" s="33">
        <f>'RESUMEN TOTAL'!B631</f>
        <v>0</v>
      </c>
      <c r="C613">
        <f>'RESUMEN TOTAL'!D631</f>
        <v>0</v>
      </c>
      <c r="D613" s="33">
        <f>'RESUMEN TOTAL'!E631</f>
        <v>0</v>
      </c>
      <c r="E613" s="33">
        <f>'RESUMEN TOTAL'!F631</f>
        <v>0</v>
      </c>
      <c r="F613" s="19">
        <f>'RESUMEN TOTAL'!L631</f>
        <v>0</v>
      </c>
      <c r="G613" s="19">
        <f>'RESUMEN TOTAL'!M631</f>
        <v>0</v>
      </c>
      <c r="H613" s="88">
        <f>'RESUMEN TOTAL'!N631</f>
        <v>0</v>
      </c>
      <c r="I613" s="19">
        <f>'RESUMEN TOTAL'!O631</f>
        <v>0</v>
      </c>
      <c r="J613" s="19">
        <f>'RESUMEN TOTAL'!P631</f>
        <v>0</v>
      </c>
      <c r="K613" s="19">
        <f>'RESUMEN TOTAL'!Q631</f>
        <v>0</v>
      </c>
      <c r="L613" s="19">
        <f>'RESUMEN TOTAL'!R631</f>
        <v>0</v>
      </c>
      <c r="M613" s="19">
        <f>'RESUMEN TOTAL'!S631</f>
        <v>0</v>
      </c>
      <c r="N613" s="19">
        <f>'RESUMEN TOTAL'!T631</f>
        <v>0</v>
      </c>
      <c r="O613" s="19">
        <f>'RESUMEN TOTAL'!U631</f>
        <v>0</v>
      </c>
      <c r="P613" s="19">
        <f>'RESUMEN TOTAL'!V631</f>
        <v>0</v>
      </c>
      <c r="Q613" s="19">
        <f>'RESUMEN TOTAL'!W631</f>
        <v>0</v>
      </c>
      <c r="R613" s="19">
        <f>'RESUMEN TOTAL'!X631</f>
        <v>0</v>
      </c>
      <c r="S613" s="19">
        <f>'RESUMEN TOTAL'!Y631</f>
        <v>0</v>
      </c>
      <c r="T613" s="19">
        <f>'RESUMEN TOTAL'!Z631</f>
        <v>0</v>
      </c>
      <c r="U613" s="19">
        <f>'RESUMEN TOTAL'!AA631</f>
        <v>0</v>
      </c>
      <c r="V613" s="19">
        <f>'RESUMEN TOTAL'!AB631</f>
        <v>0</v>
      </c>
      <c r="W613" s="19">
        <f>'RESUMEN TOTAL'!AC631</f>
        <v>0</v>
      </c>
      <c r="X613" s="19">
        <f>'RESUMEN TOTAL'!AD631</f>
        <v>0</v>
      </c>
      <c r="Y613" s="19">
        <f>'RESUMEN TOTAL'!AE631</f>
        <v>0</v>
      </c>
      <c r="Z613" s="19">
        <f>'RESUMEN TOTAL'!AF631</f>
        <v>0</v>
      </c>
      <c r="AA613" s="19">
        <f>'RESUMEN TOTAL'!AG631</f>
        <v>0</v>
      </c>
      <c r="AB613" s="19">
        <f>'RESUMEN TOTAL'!AH631</f>
        <v>0</v>
      </c>
      <c r="AC613" s="19">
        <f>'RESUMEN TOTAL'!AI631</f>
        <v>0</v>
      </c>
      <c r="AD613" s="19">
        <f>'RESUMEN TOTAL'!AJ631</f>
        <v>0</v>
      </c>
      <c r="AE613" s="19">
        <f>'RESUMEN TOTAL'!AK631</f>
        <v>0</v>
      </c>
      <c r="AF613" s="19">
        <f>'RESUMEN TOTAL'!AL631</f>
        <v>0</v>
      </c>
      <c r="AG613" s="19">
        <f>'RESUMEN TOTAL'!AM631</f>
        <v>0</v>
      </c>
      <c r="AH613" s="19">
        <f>'RESUMEN TOTAL'!AN631</f>
        <v>0</v>
      </c>
      <c r="AI613" s="19">
        <f>'RESUMEN TOTAL'!AO631</f>
        <v>0</v>
      </c>
      <c r="AJ613" s="19" t="e">
        <f>'RESUMEN TOTAL'!#REF!</f>
        <v>#REF!</v>
      </c>
    </row>
    <row r="614" spans="1:36" hidden="1" x14ac:dyDescent="0.25">
      <c r="A614">
        <f>'RESUMEN TOTAL'!A632</f>
        <v>0</v>
      </c>
      <c r="B614" s="33">
        <f>'RESUMEN TOTAL'!B632</f>
        <v>0</v>
      </c>
      <c r="C614">
        <f>'RESUMEN TOTAL'!D632</f>
        <v>0</v>
      </c>
      <c r="D614" s="33">
        <f>'RESUMEN TOTAL'!E632</f>
        <v>0</v>
      </c>
      <c r="E614" s="33">
        <f>'RESUMEN TOTAL'!F632</f>
        <v>0</v>
      </c>
      <c r="F614" s="19">
        <f>'RESUMEN TOTAL'!L632</f>
        <v>0</v>
      </c>
      <c r="G614" s="19">
        <f>'RESUMEN TOTAL'!M632</f>
        <v>0</v>
      </c>
      <c r="H614" s="88">
        <f>'RESUMEN TOTAL'!N632</f>
        <v>0</v>
      </c>
      <c r="I614" s="19">
        <f>'RESUMEN TOTAL'!O632</f>
        <v>0</v>
      </c>
      <c r="J614" s="19">
        <f>'RESUMEN TOTAL'!P632</f>
        <v>0</v>
      </c>
      <c r="K614" s="19">
        <f>'RESUMEN TOTAL'!Q632</f>
        <v>0</v>
      </c>
      <c r="L614" s="19">
        <f>'RESUMEN TOTAL'!R632</f>
        <v>0</v>
      </c>
      <c r="M614" s="19">
        <f>'RESUMEN TOTAL'!S632</f>
        <v>0</v>
      </c>
      <c r="N614" s="19">
        <f>'RESUMEN TOTAL'!T632</f>
        <v>0</v>
      </c>
      <c r="O614" s="19">
        <f>'RESUMEN TOTAL'!U632</f>
        <v>0</v>
      </c>
      <c r="P614" s="19">
        <f>'RESUMEN TOTAL'!V632</f>
        <v>0</v>
      </c>
      <c r="Q614" s="19">
        <f>'RESUMEN TOTAL'!W632</f>
        <v>0</v>
      </c>
      <c r="R614" s="19">
        <f>'RESUMEN TOTAL'!X632</f>
        <v>0</v>
      </c>
      <c r="S614" s="19">
        <f>'RESUMEN TOTAL'!Y632</f>
        <v>0</v>
      </c>
      <c r="T614" s="19">
        <f>'RESUMEN TOTAL'!Z632</f>
        <v>0</v>
      </c>
      <c r="U614" s="19">
        <f>'RESUMEN TOTAL'!AA632</f>
        <v>0</v>
      </c>
      <c r="V614" s="19">
        <f>'RESUMEN TOTAL'!AB632</f>
        <v>0</v>
      </c>
      <c r="W614" s="19">
        <f>'RESUMEN TOTAL'!AC632</f>
        <v>0</v>
      </c>
      <c r="X614" s="19">
        <f>'RESUMEN TOTAL'!AD632</f>
        <v>0</v>
      </c>
      <c r="Y614" s="19">
        <f>'RESUMEN TOTAL'!AE632</f>
        <v>0</v>
      </c>
      <c r="Z614" s="19">
        <f>'RESUMEN TOTAL'!AF632</f>
        <v>0</v>
      </c>
      <c r="AA614" s="19">
        <f>'RESUMEN TOTAL'!AG632</f>
        <v>0</v>
      </c>
      <c r="AB614" s="19">
        <f>'RESUMEN TOTAL'!AH632</f>
        <v>0</v>
      </c>
      <c r="AC614" s="19">
        <f>'RESUMEN TOTAL'!AI632</f>
        <v>0</v>
      </c>
      <c r="AD614" s="19">
        <f>'RESUMEN TOTAL'!AJ632</f>
        <v>0</v>
      </c>
      <c r="AE614" s="19">
        <f>'RESUMEN TOTAL'!AK632</f>
        <v>0</v>
      </c>
      <c r="AF614" s="19">
        <f>'RESUMEN TOTAL'!AL632</f>
        <v>0</v>
      </c>
      <c r="AG614" s="19">
        <f>'RESUMEN TOTAL'!AM632</f>
        <v>0</v>
      </c>
      <c r="AH614" s="19">
        <f>'RESUMEN TOTAL'!AN632</f>
        <v>0</v>
      </c>
      <c r="AI614" s="19">
        <f>'RESUMEN TOTAL'!AO632</f>
        <v>0</v>
      </c>
      <c r="AJ614" s="19" t="e">
        <f>'RESUMEN TOTAL'!#REF!</f>
        <v>#REF!</v>
      </c>
    </row>
    <row r="615" spans="1:36" hidden="1" x14ac:dyDescent="0.25">
      <c r="A615">
        <f>'RESUMEN TOTAL'!A633</f>
        <v>0</v>
      </c>
      <c r="B615" s="33">
        <f>'RESUMEN TOTAL'!B633</f>
        <v>0</v>
      </c>
      <c r="C615">
        <f>'RESUMEN TOTAL'!D633</f>
        <v>0</v>
      </c>
      <c r="D615" s="33">
        <f>'RESUMEN TOTAL'!E633</f>
        <v>0</v>
      </c>
      <c r="E615" s="33">
        <f>'RESUMEN TOTAL'!F633</f>
        <v>0</v>
      </c>
      <c r="F615" s="19">
        <f>'RESUMEN TOTAL'!L633</f>
        <v>0</v>
      </c>
      <c r="G615" s="19">
        <f>'RESUMEN TOTAL'!M633</f>
        <v>0</v>
      </c>
      <c r="H615" s="88">
        <f>'RESUMEN TOTAL'!N633</f>
        <v>0</v>
      </c>
      <c r="I615" s="19">
        <f>'RESUMEN TOTAL'!O633</f>
        <v>0</v>
      </c>
      <c r="J615" s="19">
        <f>'RESUMEN TOTAL'!P633</f>
        <v>0</v>
      </c>
      <c r="K615" s="19">
        <f>'RESUMEN TOTAL'!Q633</f>
        <v>0</v>
      </c>
      <c r="L615" s="19">
        <f>'RESUMEN TOTAL'!R633</f>
        <v>0</v>
      </c>
      <c r="M615" s="19">
        <f>'RESUMEN TOTAL'!S633</f>
        <v>0</v>
      </c>
      <c r="N615" s="19">
        <f>'RESUMEN TOTAL'!T633</f>
        <v>0</v>
      </c>
      <c r="O615" s="19">
        <f>'RESUMEN TOTAL'!U633</f>
        <v>0</v>
      </c>
      <c r="P615" s="19">
        <f>'RESUMEN TOTAL'!V633</f>
        <v>0</v>
      </c>
      <c r="Q615" s="19">
        <f>'RESUMEN TOTAL'!W633</f>
        <v>0</v>
      </c>
      <c r="R615" s="19">
        <f>'RESUMEN TOTAL'!X633</f>
        <v>0</v>
      </c>
      <c r="S615" s="19">
        <f>'RESUMEN TOTAL'!Y633</f>
        <v>0</v>
      </c>
      <c r="T615" s="19">
        <f>'RESUMEN TOTAL'!Z633</f>
        <v>0</v>
      </c>
      <c r="U615" s="19">
        <f>'RESUMEN TOTAL'!AA633</f>
        <v>0</v>
      </c>
      <c r="V615" s="19">
        <f>'RESUMEN TOTAL'!AB633</f>
        <v>0</v>
      </c>
      <c r="W615" s="19">
        <f>'RESUMEN TOTAL'!AC633</f>
        <v>0</v>
      </c>
      <c r="X615" s="19">
        <f>'RESUMEN TOTAL'!AD633</f>
        <v>0</v>
      </c>
      <c r="Y615" s="19">
        <f>'RESUMEN TOTAL'!AE633</f>
        <v>0</v>
      </c>
      <c r="Z615" s="19">
        <f>'RESUMEN TOTAL'!AF633</f>
        <v>0</v>
      </c>
      <c r="AA615" s="19">
        <f>'RESUMEN TOTAL'!AG633</f>
        <v>0</v>
      </c>
      <c r="AB615" s="19">
        <f>'RESUMEN TOTAL'!AH633</f>
        <v>0</v>
      </c>
      <c r="AC615" s="19">
        <f>'RESUMEN TOTAL'!AI633</f>
        <v>0</v>
      </c>
      <c r="AD615" s="19">
        <f>'RESUMEN TOTAL'!AJ633</f>
        <v>0</v>
      </c>
      <c r="AE615" s="19">
        <f>'RESUMEN TOTAL'!AK633</f>
        <v>0</v>
      </c>
      <c r="AF615" s="19">
        <f>'RESUMEN TOTAL'!AL633</f>
        <v>0</v>
      </c>
      <c r="AG615" s="19">
        <f>'RESUMEN TOTAL'!AM633</f>
        <v>0</v>
      </c>
      <c r="AH615" s="19">
        <f>'RESUMEN TOTAL'!AN633</f>
        <v>0</v>
      </c>
      <c r="AI615" s="19">
        <f>'RESUMEN TOTAL'!AO633</f>
        <v>0</v>
      </c>
      <c r="AJ615" s="19" t="e">
        <f>'RESUMEN TOTAL'!#REF!</f>
        <v>#REF!</v>
      </c>
    </row>
    <row r="616" spans="1:36" hidden="1" x14ac:dyDescent="0.25">
      <c r="A616">
        <f>'RESUMEN TOTAL'!A634</f>
        <v>0</v>
      </c>
      <c r="B616" s="33">
        <f>'RESUMEN TOTAL'!B634</f>
        <v>0</v>
      </c>
      <c r="C616">
        <f>'RESUMEN TOTAL'!D634</f>
        <v>0</v>
      </c>
      <c r="D616" s="33">
        <f>'RESUMEN TOTAL'!E634</f>
        <v>0</v>
      </c>
      <c r="E616" s="33">
        <f>'RESUMEN TOTAL'!F634</f>
        <v>0</v>
      </c>
      <c r="F616" s="19">
        <f>'RESUMEN TOTAL'!L634</f>
        <v>0</v>
      </c>
      <c r="G616" s="19">
        <f>'RESUMEN TOTAL'!M634</f>
        <v>0</v>
      </c>
      <c r="H616" s="88">
        <f>'RESUMEN TOTAL'!N634</f>
        <v>0</v>
      </c>
      <c r="I616" s="19">
        <f>'RESUMEN TOTAL'!O634</f>
        <v>0</v>
      </c>
      <c r="J616" s="19">
        <f>'RESUMEN TOTAL'!P634</f>
        <v>0</v>
      </c>
      <c r="K616" s="19">
        <f>'RESUMEN TOTAL'!Q634</f>
        <v>0</v>
      </c>
      <c r="L616" s="19">
        <f>'RESUMEN TOTAL'!R634</f>
        <v>0</v>
      </c>
      <c r="M616" s="19">
        <f>'RESUMEN TOTAL'!S634</f>
        <v>0</v>
      </c>
      <c r="N616" s="19">
        <f>'RESUMEN TOTAL'!T634</f>
        <v>0</v>
      </c>
      <c r="O616" s="19">
        <f>'RESUMEN TOTAL'!U634</f>
        <v>0</v>
      </c>
      <c r="P616" s="19">
        <f>'RESUMEN TOTAL'!V634</f>
        <v>0</v>
      </c>
      <c r="Q616" s="19">
        <f>'RESUMEN TOTAL'!W634</f>
        <v>0</v>
      </c>
      <c r="R616" s="19">
        <f>'RESUMEN TOTAL'!X634</f>
        <v>0</v>
      </c>
      <c r="S616" s="19">
        <f>'RESUMEN TOTAL'!Y634</f>
        <v>0</v>
      </c>
      <c r="T616" s="19">
        <f>'RESUMEN TOTAL'!Z634</f>
        <v>0</v>
      </c>
      <c r="U616" s="19">
        <f>'RESUMEN TOTAL'!AA634</f>
        <v>0</v>
      </c>
      <c r="V616" s="19">
        <f>'RESUMEN TOTAL'!AB634</f>
        <v>0</v>
      </c>
      <c r="W616" s="19">
        <f>'RESUMEN TOTAL'!AC634</f>
        <v>0</v>
      </c>
      <c r="X616" s="19">
        <f>'RESUMEN TOTAL'!AD634</f>
        <v>0</v>
      </c>
      <c r="Y616" s="19">
        <f>'RESUMEN TOTAL'!AE634</f>
        <v>0</v>
      </c>
      <c r="Z616" s="19">
        <f>'RESUMEN TOTAL'!AF634</f>
        <v>0</v>
      </c>
      <c r="AA616" s="19">
        <f>'RESUMEN TOTAL'!AG634</f>
        <v>0</v>
      </c>
      <c r="AB616" s="19">
        <f>'RESUMEN TOTAL'!AH634</f>
        <v>0</v>
      </c>
      <c r="AC616" s="19">
        <f>'RESUMEN TOTAL'!AI634</f>
        <v>0</v>
      </c>
      <c r="AD616" s="19">
        <f>'RESUMEN TOTAL'!AJ634</f>
        <v>0</v>
      </c>
      <c r="AE616" s="19">
        <f>'RESUMEN TOTAL'!AK634</f>
        <v>0</v>
      </c>
      <c r="AF616" s="19">
        <f>'RESUMEN TOTAL'!AL634</f>
        <v>0</v>
      </c>
      <c r="AG616" s="19">
        <f>'RESUMEN TOTAL'!AM634</f>
        <v>0</v>
      </c>
      <c r="AH616" s="19">
        <f>'RESUMEN TOTAL'!AN634</f>
        <v>0</v>
      </c>
      <c r="AI616" s="19">
        <f>'RESUMEN TOTAL'!AO634</f>
        <v>0</v>
      </c>
      <c r="AJ616" s="19" t="e">
        <f>'RESUMEN TOTAL'!#REF!</f>
        <v>#REF!</v>
      </c>
    </row>
    <row r="617" spans="1:36" hidden="1" x14ac:dyDescent="0.25">
      <c r="A617">
        <f>'RESUMEN TOTAL'!A635</f>
        <v>0</v>
      </c>
      <c r="B617" s="33">
        <f>'RESUMEN TOTAL'!B635</f>
        <v>0</v>
      </c>
      <c r="C617">
        <f>'RESUMEN TOTAL'!D635</f>
        <v>0</v>
      </c>
      <c r="D617" s="33">
        <f>'RESUMEN TOTAL'!E635</f>
        <v>0</v>
      </c>
      <c r="E617" s="33">
        <f>'RESUMEN TOTAL'!F635</f>
        <v>0</v>
      </c>
      <c r="F617" s="19">
        <f>'RESUMEN TOTAL'!L635</f>
        <v>0</v>
      </c>
      <c r="G617" s="19">
        <f>'RESUMEN TOTAL'!M635</f>
        <v>0</v>
      </c>
      <c r="H617" s="88">
        <f>'RESUMEN TOTAL'!N635</f>
        <v>0</v>
      </c>
      <c r="I617" s="19">
        <f>'RESUMEN TOTAL'!O635</f>
        <v>0</v>
      </c>
      <c r="J617" s="19">
        <f>'RESUMEN TOTAL'!P635</f>
        <v>0</v>
      </c>
      <c r="K617" s="19">
        <f>'RESUMEN TOTAL'!Q635</f>
        <v>0</v>
      </c>
      <c r="L617" s="19">
        <f>'RESUMEN TOTAL'!R635</f>
        <v>0</v>
      </c>
      <c r="M617" s="19">
        <f>'RESUMEN TOTAL'!S635</f>
        <v>0</v>
      </c>
      <c r="N617" s="19">
        <f>'RESUMEN TOTAL'!T635</f>
        <v>0</v>
      </c>
      <c r="O617" s="19">
        <f>'RESUMEN TOTAL'!U635</f>
        <v>0</v>
      </c>
      <c r="P617" s="19">
        <f>'RESUMEN TOTAL'!V635</f>
        <v>0</v>
      </c>
      <c r="Q617" s="19">
        <f>'RESUMEN TOTAL'!W635</f>
        <v>0</v>
      </c>
      <c r="R617" s="19">
        <f>'RESUMEN TOTAL'!X635</f>
        <v>0</v>
      </c>
      <c r="S617" s="19">
        <f>'RESUMEN TOTAL'!Y635</f>
        <v>0</v>
      </c>
      <c r="T617" s="19">
        <f>'RESUMEN TOTAL'!Z635</f>
        <v>0</v>
      </c>
      <c r="U617" s="19">
        <f>'RESUMEN TOTAL'!AA635</f>
        <v>0</v>
      </c>
      <c r="V617" s="19">
        <f>'RESUMEN TOTAL'!AB635</f>
        <v>0</v>
      </c>
      <c r="W617" s="19">
        <f>'RESUMEN TOTAL'!AC635</f>
        <v>0</v>
      </c>
      <c r="X617" s="19">
        <f>'RESUMEN TOTAL'!AD635</f>
        <v>0</v>
      </c>
      <c r="Y617" s="19">
        <f>'RESUMEN TOTAL'!AE635</f>
        <v>0</v>
      </c>
      <c r="Z617" s="19">
        <f>'RESUMEN TOTAL'!AF635</f>
        <v>0</v>
      </c>
      <c r="AA617" s="19">
        <f>'RESUMEN TOTAL'!AG635</f>
        <v>0</v>
      </c>
      <c r="AB617" s="19">
        <f>'RESUMEN TOTAL'!AH635</f>
        <v>0</v>
      </c>
      <c r="AC617" s="19">
        <f>'RESUMEN TOTAL'!AI635</f>
        <v>0</v>
      </c>
      <c r="AD617" s="19">
        <f>'RESUMEN TOTAL'!AJ635</f>
        <v>0</v>
      </c>
      <c r="AE617" s="19">
        <f>'RESUMEN TOTAL'!AK635</f>
        <v>0</v>
      </c>
      <c r="AF617" s="19">
        <f>'RESUMEN TOTAL'!AL635</f>
        <v>0</v>
      </c>
      <c r="AG617" s="19">
        <f>'RESUMEN TOTAL'!AM635</f>
        <v>0</v>
      </c>
      <c r="AH617" s="19">
        <f>'RESUMEN TOTAL'!AN635</f>
        <v>0</v>
      </c>
      <c r="AI617" s="19">
        <f>'RESUMEN TOTAL'!AO635</f>
        <v>0</v>
      </c>
      <c r="AJ617" s="19" t="e">
        <f>'RESUMEN TOTAL'!#REF!</f>
        <v>#REF!</v>
      </c>
    </row>
    <row r="618" spans="1:36" hidden="1" x14ac:dyDescent="0.25">
      <c r="A618">
        <f>'RESUMEN TOTAL'!A636</f>
        <v>0</v>
      </c>
      <c r="B618" s="33">
        <f>'RESUMEN TOTAL'!B636</f>
        <v>0</v>
      </c>
      <c r="C618">
        <f>'RESUMEN TOTAL'!D636</f>
        <v>0</v>
      </c>
      <c r="D618" s="33">
        <f>'RESUMEN TOTAL'!E636</f>
        <v>0</v>
      </c>
      <c r="E618" s="33">
        <f>'RESUMEN TOTAL'!F636</f>
        <v>0</v>
      </c>
      <c r="F618" s="19">
        <f>'RESUMEN TOTAL'!L636</f>
        <v>0</v>
      </c>
      <c r="G618" s="19">
        <f>'RESUMEN TOTAL'!M636</f>
        <v>0</v>
      </c>
      <c r="H618" s="88">
        <f>'RESUMEN TOTAL'!N636</f>
        <v>0</v>
      </c>
      <c r="I618" s="19">
        <f>'RESUMEN TOTAL'!O636</f>
        <v>0</v>
      </c>
      <c r="J618" s="19">
        <f>'RESUMEN TOTAL'!P636</f>
        <v>0</v>
      </c>
      <c r="K618" s="19">
        <f>'RESUMEN TOTAL'!Q636</f>
        <v>0</v>
      </c>
      <c r="L618" s="19">
        <f>'RESUMEN TOTAL'!R636</f>
        <v>0</v>
      </c>
      <c r="M618" s="19">
        <f>'RESUMEN TOTAL'!S636</f>
        <v>0</v>
      </c>
      <c r="N618" s="19">
        <f>'RESUMEN TOTAL'!T636</f>
        <v>0</v>
      </c>
      <c r="O618" s="19">
        <f>'RESUMEN TOTAL'!U636</f>
        <v>0</v>
      </c>
      <c r="P618" s="19">
        <f>'RESUMEN TOTAL'!V636</f>
        <v>0</v>
      </c>
      <c r="Q618" s="19">
        <f>'RESUMEN TOTAL'!W636</f>
        <v>0</v>
      </c>
      <c r="R618" s="19">
        <f>'RESUMEN TOTAL'!X636</f>
        <v>0</v>
      </c>
      <c r="S618" s="19">
        <f>'RESUMEN TOTAL'!Y636</f>
        <v>0</v>
      </c>
      <c r="T618" s="19">
        <f>'RESUMEN TOTAL'!Z636</f>
        <v>0</v>
      </c>
      <c r="U618" s="19">
        <f>'RESUMEN TOTAL'!AA636</f>
        <v>0</v>
      </c>
      <c r="V618" s="19">
        <f>'RESUMEN TOTAL'!AB636</f>
        <v>0</v>
      </c>
      <c r="W618" s="19">
        <f>'RESUMEN TOTAL'!AC636</f>
        <v>0</v>
      </c>
      <c r="X618" s="19">
        <f>'RESUMEN TOTAL'!AD636</f>
        <v>0</v>
      </c>
      <c r="Y618" s="19">
        <f>'RESUMEN TOTAL'!AE636</f>
        <v>0</v>
      </c>
      <c r="Z618" s="19">
        <f>'RESUMEN TOTAL'!AF636</f>
        <v>0</v>
      </c>
      <c r="AA618" s="19">
        <f>'RESUMEN TOTAL'!AG636</f>
        <v>0</v>
      </c>
      <c r="AB618" s="19">
        <f>'RESUMEN TOTAL'!AH636</f>
        <v>0</v>
      </c>
      <c r="AC618" s="19">
        <f>'RESUMEN TOTAL'!AI636</f>
        <v>0</v>
      </c>
      <c r="AD618" s="19">
        <f>'RESUMEN TOTAL'!AJ636</f>
        <v>0</v>
      </c>
      <c r="AE618" s="19">
        <f>'RESUMEN TOTAL'!AK636</f>
        <v>0</v>
      </c>
      <c r="AF618" s="19">
        <f>'RESUMEN TOTAL'!AL636</f>
        <v>0</v>
      </c>
      <c r="AG618" s="19">
        <f>'RESUMEN TOTAL'!AM636</f>
        <v>0</v>
      </c>
      <c r="AH618" s="19">
        <f>'RESUMEN TOTAL'!AN636</f>
        <v>0</v>
      </c>
      <c r="AI618" s="19">
        <f>'RESUMEN TOTAL'!AO636</f>
        <v>0</v>
      </c>
      <c r="AJ618" s="19" t="e">
        <f>'RESUMEN TOTAL'!#REF!</f>
        <v>#REF!</v>
      </c>
    </row>
    <row r="619" spans="1:36" hidden="1" x14ac:dyDescent="0.25">
      <c r="A619">
        <f>'RESUMEN TOTAL'!A637</f>
        <v>0</v>
      </c>
      <c r="B619" s="33">
        <f>'RESUMEN TOTAL'!B637</f>
        <v>0</v>
      </c>
      <c r="C619">
        <f>'RESUMEN TOTAL'!D637</f>
        <v>0</v>
      </c>
      <c r="D619" s="33">
        <f>'RESUMEN TOTAL'!E637</f>
        <v>0</v>
      </c>
      <c r="E619" s="33">
        <f>'RESUMEN TOTAL'!F637</f>
        <v>0</v>
      </c>
      <c r="F619" s="19">
        <f>'RESUMEN TOTAL'!L637</f>
        <v>0</v>
      </c>
      <c r="G619" s="19">
        <f>'RESUMEN TOTAL'!M637</f>
        <v>0</v>
      </c>
      <c r="H619" s="88">
        <f>'RESUMEN TOTAL'!N637</f>
        <v>0</v>
      </c>
      <c r="I619" s="19">
        <f>'RESUMEN TOTAL'!O637</f>
        <v>0</v>
      </c>
      <c r="J619" s="19">
        <f>'RESUMEN TOTAL'!P637</f>
        <v>0</v>
      </c>
      <c r="K619" s="19">
        <f>'RESUMEN TOTAL'!Q637</f>
        <v>0</v>
      </c>
      <c r="L619" s="19">
        <f>'RESUMEN TOTAL'!R637</f>
        <v>0</v>
      </c>
      <c r="M619" s="19">
        <f>'RESUMEN TOTAL'!S637</f>
        <v>0</v>
      </c>
      <c r="N619" s="19">
        <f>'RESUMEN TOTAL'!T637</f>
        <v>0</v>
      </c>
      <c r="O619" s="19">
        <f>'RESUMEN TOTAL'!U637</f>
        <v>0</v>
      </c>
      <c r="P619" s="19">
        <f>'RESUMEN TOTAL'!V637</f>
        <v>0</v>
      </c>
      <c r="Q619" s="19">
        <f>'RESUMEN TOTAL'!W637</f>
        <v>0</v>
      </c>
      <c r="R619" s="19">
        <f>'RESUMEN TOTAL'!X637</f>
        <v>0</v>
      </c>
      <c r="S619" s="19">
        <f>'RESUMEN TOTAL'!Y637</f>
        <v>0</v>
      </c>
      <c r="T619" s="19">
        <f>'RESUMEN TOTAL'!Z637</f>
        <v>0</v>
      </c>
      <c r="U619" s="19">
        <f>'RESUMEN TOTAL'!AA637</f>
        <v>0</v>
      </c>
      <c r="V619" s="19">
        <f>'RESUMEN TOTAL'!AB637</f>
        <v>0</v>
      </c>
      <c r="W619" s="19">
        <f>'RESUMEN TOTAL'!AC637</f>
        <v>0</v>
      </c>
      <c r="X619" s="19">
        <f>'RESUMEN TOTAL'!AD637</f>
        <v>0</v>
      </c>
      <c r="Y619" s="19">
        <f>'RESUMEN TOTAL'!AE637</f>
        <v>0</v>
      </c>
      <c r="Z619" s="19">
        <f>'RESUMEN TOTAL'!AF637</f>
        <v>0</v>
      </c>
      <c r="AA619" s="19">
        <f>'RESUMEN TOTAL'!AG637</f>
        <v>0</v>
      </c>
      <c r="AB619" s="19">
        <f>'RESUMEN TOTAL'!AH637</f>
        <v>0</v>
      </c>
      <c r="AC619" s="19">
        <f>'RESUMEN TOTAL'!AI637</f>
        <v>0</v>
      </c>
      <c r="AD619" s="19">
        <f>'RESUMEN TOTAL'!AJ637</f>
        <v>0</v>
      </c>
      <c r="AE619" s="19">
        <f>'RESUMEN TOTAL'!AK637</f>
        <v>0</v>
      </c>
      <c r="AF619" s="19">
        <f>'RESUMEN TOTAL'!AL637</f>
        <v>0</v>
      </c>
      <c r="AG619" s="19">
        <f>'RESUMEN TOTAL'!AM637</f>
        <v>0</v>
      </c>
      <c r="AH619" s="19">
        <f>'RESUMEN TOTAL'!AN637</f>
        <v>0</v>
      </c>
      <c r="AI619" s="19">
        <f>'RESUMEN TOTAL'!AO637</f>
        <v>0</v>
      </c>
      <c r="AJ619" s="19" t="e">
        <f>'RESUMEN TOTAL'!#REF!</f>
        <v>#REF!</v>
      </c>
    </row>
    <row r="620" spans="1:36" hidden="1" x14ac:dyDescent="0.25">
      <c r="A620">
        <f>'RESUMEN TOTAL'!A638</f>
        <v>0</v>
      </c>
      <c r="B620" s="33">
        <f>'RESUMEN TOTAL'!B638</f>
        <v>0</v>
      </c>
      <c r="C620">
        <f>'RESUMEN TOTAL'!D638</f>
        <v>0</v>
      </c>
      <c r="D620" s="33">
        <f>'RESUMEN TOTAL'!E638</f>
        <v>0</v>
      </c>
      <c r="E620" s="33">
        <f>'RESUMEN TOTAL'!F638</f>
        <v>0</v>
      </c>
      <c r="F620" s="19">
        <f>'RESUMEN TOTAL'!L638</f>
        <v>0</v>
      </c>
      <c r="G620" s="19">
        <f>'RESUMEN TOTAL'!M638</f>
        <v>0</v>
      </c>
      <c r="H620" s="88">
        <f>'RESUMEN TOTAL'!N638</f>
        <v>0</v>
      </c>
      <c r="I620" s="19">
        <f>'RESUMEN TOTAL'!O638</f>
        <v>0</v>
      </c>
      <c r="J620" s="19">
        <f>'RESUMEN TOTAL'!P638</f>
        <v>0</v>
      </c>
      <c r="K620" s="19">
        <f>'RESUMEN TOTAL'!Q638</f>
        <v>0</v>
      </c>
      <c r="L620" s="19">
        <f>'RESUMEN TOTAL'!R638</f>
        <v>0</v>
      </c>
      <c r="M620" s="19">
        <f>'RESUMEN TOTAL'!S638</f>
        <v>0</v>
      </c>
      <c r="N620" s="19">
        <f>'RESUMEN TOTAL'!T638</f>
        <v>0</v>
      </c>
      <c r="O620" s="19">
        <f>'RESUMEN TOTAL'!U638</f>
        <v>0</v>
      </c>
      <c r="P620" s="19">
        <f>'RESUMEN TOTAL'!V638</f>
        <v>0</v>
      </c>
      <c r="Q620" s="19">
        <f>'RESUMEN TOTAL'!W638</f>
        <v>0</v>
      </c>
      <c r="R620" s="19">
        <f>'RESUMEN TOTAL'!X638</f>
        <v>0</v>
      </c>
      <c r="S620" s="19">
        <f>'RESUMEN TOTAL'!Y638</f>
        <v>0</v>
      </c>
      <c r="T620" s="19">
        <f>'RESUMEN TOTAL'!Z638</f>
        <v>0</v>
      </c>
      <c r="U620" s="19">
        <f>'RESUMEN TOTAL'!AA638</f>
        <v>0</v>
      </c>
      <c r="V620" s="19">
        <f>'RESUMEN TOTAL'!AB638</f>
        <v>0</v>
      </c>
      <c r="W620" s="19">
        <f>'RESUMEN TOTAL'!AC638</f>
        <v>0</v>
      </c>
      <c r="X620" s="19">
        <f>'RESUMEN TOTAL'!AD638</f>
        <v>0</v>
      </c>
      <c r="Y620" s="19">
        <f>'RESUMEN TOTAL'!AE638</f>
        <v>0</v>
      </c>
      <c r="Z620" s="19">
        <f>'RESUMEN TOTAL'!AF638</f>
        <v>0</v>
      </c>
      <c r="AA620" s="19">
        <f>'RESUMEN TOTAL'!AG638</f>
        <v>0</v>
      </c>
      <c r="AB620" s="19">
        <f>'RESUMEN TOTAL'!AH638</f>
        <v>0</v>
      </c>
      <c r="AC620" s="19">
        <f>'RESUMEN TOTAL'!AI638</f>
        <v>0</v>
      </c>
      <c r="AD620" s="19">
        <f>'RESUMEN TOTAL'!AJ638</f>
        <v>0</v>
      </c>
      <c r="AE620" s="19">
        <f>'RESUMEN TOTAL'!AK638</f>
        <v>0</v>
      </c>
      <c r="AF620" s="19">
        <f>'RESUMEN TOTAL'!AL638</f>
        <v>0</v>
      </c>
      <c r="AG620" s="19">
        <f>'RESUMEN TOTAL'!AM638</f>
        <v>0</v>
      </c>
      <c r="AH620" s="19">
        <f>'RESUMEN TOTAL'!AN638</f>
        <v>0</v>
      </c>
      <c r="AI620" s="19">
        <f>'RESUMEN TOTAL'!AO638</f>
        <v>0</v>
      </c>
      <c r="AJ620" s="19" t="e">
        <f>'RESUMEN TOTAL'!#REF!</f>
        <v>#REF!</v>
      </c>
    </row>
    <row r="621" spans="1:36" hidden="1" x14ac:dyDescent="0.25">
      <c r="A621">
        <f>'RESUMEN TOTAL'!A639</f>
        <v>0</v>
      </c>
      <c r="B621" s="33">
        <f>'RESUMEN TOTAL'!B639</f>
        <v>0</v>
      </c>
      <c r="C621">
        <f>'RESUMEN TOTAL'!D639</f>
        <v>0</v>
      </c>
      <c r="D621" s="33">
        <f>'RESUMEN TOTAL'!E639</f>
        <v>0</v>
      </c>
      <c r="E621" s="33">
        <f>'RESUMEN TOTAL'!F639</f>
        <v>0</v>
      </c>
      <c r="F621" s="19">
        <f>'RESUMEN TOTAL'!L639</f>
        <v>0</v>
      </c>
      <c r="G621" s="19">
        <f>'RESUMEN TOTAL'!M639</f>
        <v>0</v>
      </c>
      <c r="H621" s="88">
        <f>'RESUMEN TOTAL'!N639</f>
        <v>0</v>
      </c>
      <c r="I621" s="19">
        <f>'RESUMEN TOTAL'!O639</f>
        <v>0</v>
      </c>
      <c r="J621" s="19">
        <f>'RESUMEN TOTAL'!P639</f>
        <v>0</v>
      </c>
      <c r="K621" s="19">
        <f>'RESUMEN TOTAL'!Q639</f>
        <v>0</v>
      </c>
      <c r="L621" s="19">
        <f>'RESUMEN TOTAL'!R639</f>
        <v>0</v>
      </c>
      <c r="M621" s="19">
        <f>'RESUMEN TOTAL'!S639</f>
        <v>0</v>
      </c>
      <c r="N621" s="19">
        <f>'RESUMEN TOTAL'!T639</f>
        <v>0</v>
      </c>
      <c r="O621" s="19">
        <f>'RESUMEN TOTAL'!U639</f>
        <v>0</v>
      </c>
      <c r="P621" s="19">
        <f>'RESUMEN TOTAL'!V639</f>
        <v>0</v>
      </c>
      <c r="Q621" s="19">
        <f>'RESUMEN TOTAL'!W639</f>
        <v>0</v>
      </c>
      <c r="R621" s="19">
        <f>'RESUMEN TOTAL'!X639</f>
        <v>0</v>
      </c>
      <c r="S621" s="19">
        <f>'RESUMEN TOTAL'!Y639</f>
        <v>0</v>
      </c>
      <c r="T621" s="19">
        <f>'RESUMEN TOTAL'!Z639</f>
        <v>0</v>
      </c>
      <c r="U621" s="19">
        <f>'RESUMEN TOTAL'!AA639</f>
        <v>0</v>
      </c>
      <c r="V621" s="19">
        <f>'RESUMEN TOTAL'!AB639</f>
        <v>0</v>
      </c>
      <c r="W621" s="19">
        <f>'RESUMEN TOTAL'!AC639</f>
        <v>0</v>
      </c>
      <c r="X621" s="19">
        <f>'RESUMEN TOTAL'!AD639</f>
        <v>0</v>
      </c>
      <c r="Y621" s="19">
        <f>'RESUMEN TOTAL'!AE639</f>
        <v>0</v>
      </c>
      <c r="Z621" s="19">
        <f>'RESUMEN TOTAL'!AF639</f>
        <v>0</v>
      </c>
      <c r="AA621" s="19">
        <f>'RESUMEN TOTAL'!AG639</f>
        <v>0</v>
      </c>
      <c r="AB621" s="19">
        <f>'RESUMEN TOTAL'!AH639</f>
        <v>0</v>
      </c>
      <c r="AC621" s="19">
        <f>'RESUMEN TOTAL'!AI639</f>
        <v>0</v>
      </c>
      <c r="AD621" s="19">
        <f>'RESUMEN TOTAL'!AJ639</f>
        <v>0</v>
      </c>
      <c r="AE621" s="19">
        <f>'RESUMEN TOTAL'!AK639</f>
        <v>0</v>
      </c>
      <c r="AF621" s="19">
        <f>'RESUMEN TOTAL'!AL639</f>
        <v>0</v>
      </c>
      <c r="AG621" s="19">
        <f>'RESUMEN TOTAL'!AM639</f>
        <v>0</v>
      </c>
      <c r="AH621" s="19">
        <f>'RESUMEN TOTAL'!AN639</f>
        <v>0</v>
      </c>
      <c r="AI621" s="19">
        <f>'RESUMEN TOTAL'!AO639</f>
        <v>0</v>
      </c>
      <c r="AJ621" s="19" t="e">
        <f>'RESUMEN TOTAL'!#REF!</f>
        <v>#REF!</v>
      </c>
    </row>
    <row r="622" spans="1:36" hidden="1" x14ac:dyDescent="0.25">
      <c r="A622">
        <f>'RESUMEN TOTAL'!A640</f>
        <v>0</v>
      </c>
      <c r="B622" s="33">
        <f>'RESUMEN TOTAL'!B640</f>
        <v>0</v>
      </c>
      <c r="C622">
        <f>'RESUMEN TOTAL'!D640</f>
        <v>0</v>
      </c>
      <c r="D622" s="33">
        <f>'RESUMEN TOTAL'!E640</f>
        <v>0</v>
      </c>
      <c r="E622" s="33">
        <f>'RESUMEN TOTAL'!F640</f>
        <v>0</v>
      </c>
      <c r="F622" s="19">
        <f>'RESUMEN TOTAL'!L640</f>
        <v>0</v>
      </c>
      <c r="G622" s="19">
        <f>'RESUMEN TOTAL'!M640</f>
        <v>0</v>
      </c>
      <c r="H622" s="88">
        <f>'RESUMEN TOTAL'!N640</f>
        <v>0</v>
      </c>
      <c r="I622" s="19">
        <f>'RESUMEN TOTAL'!O640</f>
        <v>0</v>
      </c>
      <c r="J622" s="19">
        <f>'RESUMEN TOTAL'!P640</f>
        <v>0</v>
      </c>
      <c r="K622" s="19">
        <f>'RESUMEN TOTAL'!Q640</f>
        <v>0</v>
      </c>
      <c r="L622" s="19">
        <f>'RESUMEN TOTAL'!R640</f>
        <v>0</v>
      </c>
      <c r="M622" s="19">
        <f>'RESUMEN TOTAL'!S640</f>
        <v>0</v>
      </c>
      <c r="N622" s="19">
        <f>'RESUMEN TOTAL'!T640</f>
        <v>0</v>
      </c>
      <c r="O622" s="19">
        <f>'RESUMEN TOTAL'!U640</f>
        <v>0</v>
      </c>
      <c r="P622" s="19">
        <f>'RESUMEN TOTAL'!V640</f>
        <v>0</v>
      </c>
      <c r="Q622" s="19">
        <f>'RESUMEN TOTAL'!W640</f>
        <v>0</v>
      </c>
      <c r="R622" s="19">
        <f>'RESUMEN TOTAL'!X640</f>
        <v>0</v>
      </c>
      <c r="S622" s="19">
        <f>'RESUMEN TOTAL'!Y640</f>
        <v>0</v>
      </c>
      <c r="T622" s="19">
        <f>'RESUMEN TOTAL'!Z640</f>
        <v>0</v>
      </c>
      <c r="U622" s="19">
        <f>'RESUMEN TOTAL'!AA640</f>
        <v>0</v>
      </c>
      <c r="V622" s="19">
        <f>'RESUMEN TOTAL'!AB640</f>
        <v>0</v>
      </c>
      <c r="W622" s="19">
        <f>'RESUMEN TOTAL'!AC640</f>
        <v>0</v>
      </c>
      <c r="X622" s="19">
        <f>'RESUMEN TOTAL'!AD640</f>
        <v>0</v>
      </c>
      <c r="Y622" s="19">
        <f>'RESUMEN TOTAL'!AE640</f>
        <v>0</v>
      </c>
      <c r="Z622" s="19">
        <f>'RESUMEN TOTAL'!AF640</f>
        <v>0</v>
      </c>
      <c r="AA622" s="19">
        <f>'RESUMEN TOTAL'!AG640</f>
        <v>0</v>
      </c>
      <c r="AB622" s="19">
        <f>'RESUMEN TOTAL'!AH640</f>
        <v>0</v>
      </c>
      <c r="AC622" s="19">
        <f>'RESUMEN TOTAL'!AI640</f>
        <v>0</v>
      </c>
      <c r="AD622" s="19">
        <f>'RESUMEN TOTAL'!AJ640</f>
        <v>0</v>
      </c>
      <c r="AE622" s="19">
        <f>'RESUMEN TOTAL'!AK640</f>
        <v>0</v>
      </c>
      <c r="AF622" s="19">
        <f>'RESUMEN TOTAL'!AL640</f>
        <v>0</v>
      </c>
      <c r="AG622" s="19">
        <f>'RESUMEN TOTAL'!AM640</f>
        <v>0</v>
      </c>
      <c r="AH622" s="19">
        <f>'RESUMEN TOTAL'!AN640</f>
        <v>0</v>
      </c>
      <c r="AI622" s="19">
        <f>'RESUMEN TOTAL'!AO640</f>
        <v>0</v>
      </c>
      <c r="AJ622" s="19" t="e">
        <f>'RESUMEN TOTAL'!#REF!</f>
        <v>#REF!</v>
      </c>
    </row>
    <row r="623" spans="1:36" hidden="1" x14ac:dyDescent="0.25">
      <c r="A623">
        <f>'RESUMEN TOTAL'!A641</f>
        <v>0</v>
      </c>
      <c r="B623" s="33">
        <f>'RESUMEN TOTAL'!B641</f>
        <v>0</v>
      </c>
      <c r="C623">
        <f>'RESUMEN TOTAL'!D641</f>
        <v>0</v>
      </c>
      <c r="D623" s="33">
        <f>'RESUMEN TOTAL'!E641</f>
        <v>0</v>
      </c>
      <c r="E623" s="33">
        <f>'RESUMEN TOTAL'!F641</f>
        <v>0</v>
      </c>
      <c r="F623" s="19">
        <f>'RESUMEN TOTAL'!L641</f>
        <v>0</v>
      </c>
      <c r="G623" s="19">
        <f>'RESUMEN TOTAL'!M641</f>
        <v>0</v>
      </c>
      <c r="H623" s="88">
        <f>'RESUMEN TOTAL'!N641</f>
        <v>0</v>
      </c>
      <c r="I623" s="19">
        <f>'RESUMEN TOTAL'!O641</f>
        <v>0</v>
      </c>
      <c r="J623" s="19">
        <f>'RESUMEN TOTAL'!P641</f>
        <v>0</v>
      </c>
      <c r="K623" s="19">
        <f>'RESUMEN TOTAL'!Q641</f>
        <v>0</v>
      </c>
      <c r="L623" s="19">
        <f>'RESUMEN TOTAL'!R641</f>
        <v>0</v>
      </c>
      <c r="M623" s="19">
        <f>'RESUMEN TOTAL'!S641</f>
        <v>0</v>
      </c>
      <c r="N623" s="19">
        <f>'RESUMEN TOTAL'!T641</f>
        <v>0</v>
      </c>
      <c r="O623" s="19">
        <f>'RESUMEN TOTAL'!U641</f>
        <v>0</v>
      </c>
      <c r="P623" s="19">
        <f>'RESUMEN TOTAL'!V641</f>
        <v>0</v>
      </c>
      <c r="Q623" s="19">
        <f>'RESUMEN TOTAL'!W641</f>
        <v>0</v>
      </c>
      <c r="R623" s="19">
        <f>'RESUMEN TOTAL'!X641</f>
        <v>0</v>
      </c>
      <c r="S623" s="19">
        <f>'RESUMEN TOTAL'!Y641</f>
        <v>0</v>
      </c>
      <c r="T623" s="19">
        <f>'RESUMEN TOTAL'!Z641</f>
        <v>0</v>
      </c>
      <c r="U623" s="19">
        <f>'RESUMEN TOTAL'!AA641</f>
        <v>0</v>
      </c>
      <c r="V623" s="19">
        <f>'RESUMEN TOTAL'!AB641</f>
        <v>0</v>
      </c>
      <c r="W623" s="19">
        <f>'RESUMEN TOTAL'!AC641</f>
        <v>0</v>
      </c>
      <c r="X623" s="19">
        <f>'RESUMEN TOTAL'!AD641</f>
        <v>0</v>
      </c>
      <c r="Y623" s="19">
        <f>'RESUMEN TOTAL'!AE641</f>
        <v>0</v>
      </c>
      <c r="Z623" s="19">
        <f>'RESUMEN TOTAL'!AF641</f>
        <v>0</v>
      </c>
      <c r="AA623" s="19">
        <f>'RESUMEN TOTAL'!AG641</f>
        <v>0</v>
      </c>
      <c r="AB623" s="19">
        <f>'RESUMEN TOTAL'!AH641</f>
        <v>0</v>
      </c>
      <c r="AC623" s="19">
        <f>'RESUMEN TOTAL'!AI641</f>
        <v>0</v>
      </c>
      <c r="AD623" s="19">
        <f>'RESUMEN TOTAL'!AJ641</f>
        <v>0</v>
      </c>
      <c r="AE623" s="19">
        <f>'RESUMEN TOTAL'!AK641</f>
        <v>0</v>
      </c>
      <c r="AF623" s="19">
        <f>'RESUMEN TOTAL'!AL641</f>
        <v>0</v>
      </c>
      <c r="AG623" s="19">
        <f>'RESUMEN TOTAL'!AM641</f>
        <v>0</v>
      </c>
      <c r="AH623" s="19">
        <f>'RESUMEN TOTAL'!AN641</f>
        <v>0</v>
      </c>
      <c r="AI623" s="19">
        <f>'RESUMEN TOTAL'!AO641</f>
        <v>0</v>
      </c>
      <c r="AJ623" s="19" t="e">
        <f>'RESUMEN TOTAL'!#REF!</f>
        <v>#REF!</v>
      </c>
    </row>
    <row r="624" spans="1:36" hidden="1" x14ac:dyDescent="0.25">
      <c r="A624">
        <f>'RESUMEN TOTAL'!A642</f>
        <v>0</v>
      </c>
      <c r="B624" s="33">
        <f>'RESUMEN TOTAL'!B642</f>
        <v>0</v>
      </c>
      <c r="C624">
        <f>'RESUMEN TOTAL'!D642</f>
        <v>0</v>
      </c>
      <c r="D624" s="33">
        <f>'RESUMEN TOTAL'!E642</f>
        <v>0</v>
      </c>
      <c r="E624" s="33">
        <f>'RESUMEN TOTAL'!F642</f>
        <v>0</v>
      </c>
      <c r="F624" s="19">
        <f>'RESUMEN TOTAL'!L642</f>
        <v>0</v>
      </c>
      <c r="G624" s="19">
        <f>'RESUMEN TOTAL'!M642</f>
        <v>0</v>
      </c>
      <c r="H624" s="88">
        <f>'RESUMEN TOTAL'!N642</f>
        <v>0</v>
      </c>
      <c r="I624" s="19">
        <f>'RESUMEN TOTAL'!O642</f>
        <v>0</v>
      </c>
      <c r="J624" s="19">
        <f>'RESUMEN TOTAL'!P642</f>
        <v>0</v>
      </c>
      <c r="K624" s="19">
        <f>'RESUMEN TOTAL'!Q642</f>
        <v>0</v>
      </c>
      <c r="L624" s="19">
        <f>'RESUMEN TOTAL'!R642</f>
        <v>0</v>
      </c>
      <c r="M624" s="19">
        <f>'RESUMEN TOTAL'!S642</f>
        <v>0</v>
      </c>
      <c r="N624" s="19">
        <f>'RESUMEN TOTAL'!T642</f>
        <v>0</v>
      </c>
      <c r="O624" s="19">
        <f>'RESUMEN TOTAL'!U642</f>
        <v>0</v>
      </c>
      <c r="P624" s="19">
        <f>'RESUMEN TOTAL'!V642</f>
        <v>0</v>
      </c>
      <c r="Q624" s="19">
        <f>'RESUMEN TOTAL'!W642</f>
        <v>0</v>
      </c>
      <c r="R624" s="19">
        <f>'RESUMEN TOTAL'!X642</f>
        <v>0</v>
      </c>
      <c r="S624" s="19">
        <f>'RESUMEN TOTAL'!Y642</f>
        <v>0</v>
      </c>
      <c r="T624" s="19">
        <f>'RESUMEN TOTAL'!Z642</f>
        <v>0</v>
      </c>
      <c r="U624" s="19">
        <f>'RESUMEN TOTAL'!AA642</f>
        <v>0</v>
      </c>
      <c r="V624" s="19">
        <f>'RESUMEN TOTAL'!AB642</f>
        <v>0</v>
      </c>
      <c r="W624" s="19">
        <f>'RESUMEN TOTAL'!AC642</f>
        <v>0</v>
      </c>
      <c r="X624" s="19">
        <f>'RESUMEN TOTAL'!AD642</f>
        <v>0</v>
      </c>
      <c r="Y624" s="19">
        <f>'RESUMEN TOTAL'!AE642</f>
        <v>0</v>
      </c>
      <c r="Z624" s="19">
        <f>'RESUMEN TOTAL'!AF642</f>
        <v>0</v>
      </c>
      <c r="AA624" s="19">
        <f>'RESUMEN TOTAL'!AG642</f>
        <v>0</v>
      </c>
      <c r="AB624" s="19">
        <f>'RESUMEN TOTAL'!AH642</f>
        <v>0</v>
      </c>
      <c r="AC624" s="19">
        <f>'RESUMEN TOTAL'!AI642</f>
        <v>0</v>
      </c>
      <c r="AD624" s="19">
        <f>'RESUMEN TOTAL'!AJ642</f>
        <v>0</v>
      </c>
      <c r="AE624" s="19">
        <f>'RESUMEN TOTAL'!AK642</f>
        <v>0</v>
      </c>
      <c r="AF624" s="19">
        <f>'RESUMEN TOTAL'!AL642</f>
        <v>0</v>
      </c>
      <c r="AG624" s="19">
        <f>'RESUMEN TOTAL'!AM642</f>
        <v>0</v>
      </c>
      <c r="AH624" s="19">
        <f>'RESUMEN TOTAL'!AN642</f>
        <v>0</v>
      </c>
      <c r="AI624" s="19">
        <f>'RESUMEN TOTAL'!AO642</f>
        <v>0</v>
      </c>
      <c r="AJ624" s="19" t="e">
        <f>'RESUMEN TOTAL'!#REF!</f>
        <v>#REF!</v>
      </c>
    </row>
    <row r="625" spans="1:36" hidden="1" x14ac:dyDescent="0.25">
      <c r="A625">
        <f>'RESUMEN TOTAL'!A643</f>
        <v>0</v>
      </c>
      <c r="B625" s="33">
        <f>'RESUMEN TOTAL'!B643</f>
        <v>0</v>
      </c>
      <c r="C625">
        <f>'RESUMEN TOTAL'!D643</f>
        <v>0</v>
      </c>
      <c r="D625" s="33">
        <f>'RESUMEN TOTAL'!E643</f>
        <v>0</v>
      </c>
      <c r="E625" s="33">
        <f>'RESUMEN TOTAL'!F643</f>
        <v>0</v>
      </c>
      <c r="F625" s="19">
        <f>'RESUMEN TOTAL'!L643</f>
        <v>0</v>
      </c>
      <c r="G625" s="19">
        <f>'RESUMEN TOTAL'!M643</f>
        <v>0</v>
      </c>
      <c r="H625" s="88">
        <f>'RESUMEN TOTAL'!N643</f>
        <v>0</v>
      </c>
      <c r="I625" s="19">
        <f>'RESUMEN TOTAL'!O643</f>
        <v>0</v>
      </c>
      <c r="J625" s="19">
        <f>'RESUMEN TOTAL'!P643</f>
        <v>0</v>
      </c>
      <c r="K625" s="19">
        <f>'RESUMEN TOTAL'!Q643</f>
        <v>0</v>
      </c>
      <c r="L625" s="19">
        <f>'RESUMEN TOTAL'!R643</f>
        <v>0</v>
      </c>
      <c r="M625" s="19">
        <f>'RESUMEN TOTAL'!S643</f>
        <v>0</v>
      </c>
      <c r="N625" s="19">
        <f>'RESUMEN TOTAL'!T643</f>
        <v>0</v>
      </c>
      <c r="O625" s="19">
        <f>'RESUMEN TOTAL'!U643</f>
        <v>0</v>
      </c>
      <c r="P625" s="19">
        <f>'RESUMEN TOTAL'!V643</f>
        <v>0</v>
      </c>
      <c r="Q625" s="19">
        <f>'RESUMEN TOTAL'!W643</f>
        <v>0</v>
      </c>
      <c r="R625" s="19">
        <f>'RESUMEN TOTAL'!X643</f>
        <v>0</v>
      </c>
      <c r="S625" s="19">
        <f>'RESUMEN TOTAL'!Y643</f>
        <v>0</v>
      </c>
      <c r="T625" s="19">
        <f>'RESUMEN TOTAL'!Z643</f>
        <v>0</v>
      </c>
      <c r="U625" s="19">
        <f>'RESUMEN TOTAL'!AA643</f>
        <v>0</v>
      </c>
      <c r="V625" s="19">
        <f>'RESUMEN TOTAL'!AB643</f>
        <v>0</v>
      </c>
      <c r="W625" s="19">
        <f>'RESUMEN TOTAL'!AC643</f>
        <v>0</v>
      </c>
      <c r="X625" s="19">
        <f>'RESUMEN TOTAL'!AD643</f>
        <v>0</v>
      </c>
      <c r="Y625" s="19">
        <f>'RESUMEN TOTAL'!AE643</f>
        <v>0</v>
      </c>
      <c r="Z625" s="19">
        <f>'RESUMEN TOTAL'!AF643</f>
        <v>0</v>
      </c>
      <c r="AA625" s="19">
        <f>'RESUMEN TOTAL'!AG643</f>
        <v>0</v>
      </c>
      <c r="AB625" s="19">
        <f>'RESUMEN TOTAL'!AH643</f>
        <v>0</v>
      </c>
      <c r="AC625" s="19">
        <f>'RESUMEN TOTAL'!AI643</f>
        <v>0</v>
      </c>
      <c r="AD625" s="19">
        <f>'RESUMEN TOTAL'!AJ643</f>
        <v>0</v>
      </c>
      <c r="AE625" s="19">
        <f>'RESUMEN TOTAL'!AK643</f>
        <v>0</v>
      </c>
      <c r="AF625" s="19">
        <f>'RESUMEN TOTAL'!AL643</f>
        <v>0</v>
      </c>
      <c r="AG625" s="19">
        <f>'RESUMEN TOTAL'!AM643</f>
        <v>0</v>
      </c>
      <c r="AH625" s="19">
        <f>'RESUMEN TOTAL'!AN643</f>
        <v>0</v>
      </c>
      <c r="AI625" s="19">
        <f>'RESUMEN TOTAL'!AO643</f>
        <v>0</v>
      </c>
      <c r="AJ625" s="19" t="e">
        <f>'RESUMEN TOTAL'!#REF!</f>
        <v>#REF!</v>
      </c>
    </row>
    <row r="626" spans="1:36" hidden="1" x14ac:dyDescent="0.25">
      <c r="A626">
        <f>'RESUMEN TOTAL'!A644</f>
        <v>0</v>
      </c>
      <c r="B626" s="33">
        <f>'RESUMEN TOTAL'!B644</f>
        <v>0</v>
      </c>
      <c r="C626">
        <f>'RESUMEN TOTAL'!D644</f>
        <v>0</v>
      </c>
      <c r="D626" s="33">
        <f>'RESUMEN TOTAL'!E644</f>
        <v>0</v>
      </c>
      <c r="E626" s="33">
        <f>'RESUMEN TOTAL'!F644</f>
        <v>0</v>
      </c>
      <c r="F626" s="19">
        <f>'RESUMEN TOTAL'!L644</f>
        <v>0</v>
      </c>
      <c r="G626" s="19">
        <f>'RESUMEN TOTAL'!M644</f>
        <v>0</v>
      </c>
      <c r="H626" s="88">
        <f>'RESUMEN TOTAL'!N644</f>
        <v>0</v>
      </c>
      <c r="I626" s="19">
        <f>'RESUMEN TOTAL'!O644</f>
        <v>0</v>
      </c>
      <c r="J626" s="19">
        <f>'RESUMEN TOTAL'!P644</f>
        <v>0</v>
      </c>
      <c r="K626" s="19">
        <f>'RESUMEN TOTAL'!Q644</f>
        <v>0</v>
      </c>
      <c r="L626" s="19">
        <f>'RESUMEN TOTAL'!R644</f>
        <v>0</v>
      </c>
      <c r="M626" s="19">
        <f>'RESUMEN TOTAL'!S644</f>
        <v>0</v>
      </c>
      <c r="N626" s="19">
        <f>'RESUMEN TOTAL'!T644</f>
        <v>0</v>
      </c>
      <c r="O626" s="19">
        <f>'RESUMEN TOTAL'!U644</f>
        <v>0</v>
      </c>
      <c r="P626" s="19">
        <f>'RESUMEN TOTAL'!V644</f>
        <v>0</v>
      </c>
      <c r="Q626" s="19">
        <f>'RESUMEN TOTAL'!W644</f>
        <v>0</v>
      </c>
      <c r="R626" s="19">
        <f>'RESUMEN TOTAL'!X644</f>
        <v>0</v>
      </c>
      <c r="S626" s="19">
        <f>'RESUMEN TOTAL'!Y644</f>
        <v>0</v>
      </c>
      <c r="T626" s="19">
        <f>'RESUMEN TOTAL'!Z644</f>
        <v>0</v>
      </c>
      <c r="U626" s="19">
        <f>'RESUMEN TOTAL'!AA644</f>
        <v>0</v>
      </c>
      <c r="V626" s="19">
        <f>'RESUMEN TOTAL'!AB644</f>
        <v>0</v>
      </c>
      <c r="W626" s="19">
        <f>'RESUMEN TOTAL'!AC644</f>
        <v>0</v>
      </c>
      <c r="X626" s="19">
        <f>'RESUMEN TOTAL'!AD644</f>
        <v>0</v>
      </c>
      <c r="Y626" s="19">
        <f>'RESUMEN TOTAL'!AE644</f>
        <v>0</v>
      </c>
      <c r="Z626" s="19">
        <f>'RESUMEN TOTAL'!AF644</f>
        <v>0</v>
      </c>
      <c r="AA626" s="19">
        <f>'RESUMEN TOTAL'!AG644</f>
        <v>0</v>
      </c>
      <c r="AB626" s="19">
        <f>'RESUMEN TOTAL'!AH644</f>
        <v>0</v>
      </c>
      <c r="AC626" s="19">
        <f>'RESUMEN TOTAL'!AI644</f>
        <v>0</v>
      </c>
      <c r="AD626" s="19">
        <f>'RESUMEN TOTAL'!AJ644</f>
        <v>0</v>
      </c>
      <c r="AE626" s="19">
        <f>'RESUMEN TOTAL'!AK644</f>
        <v>0</v>
      </c>
      <c r="AF626" s="19">
        <f>'RESUMEN TOTAL'!AL644</f>
        <v>0</v>
      </c>
      <c r="AG626" s="19">
        <f>'RESUMEN TOTAL'!AM644</f>
        <v>0</v>
      </c>
      <c r="AH626" s="19">
        <f>'RESUMEN TOTAL'!AN644</f>
        <v>0</v>
      </c>
      <c r="AI626" s="19">
        <f>'RESUMEN TOTAL'!AO644</f>
        <v>0</v>
      </c>
      <c r="AJ626" s="19" t="e">
        <f>'RESUMEN TOTAL'!#REF!</f>
        <v>#REF!</v>
      </c>
    </row>
    <row r="627" spans="1:36" hidden="1" x14ac:dyDescent="0.25">
      <c r="A627">
        <f>'RESUMEN TOTAL'!A645</f>
        <v>0</v>
      </c>
      <c r="B627" s="33">
        <f>'RESUMEN TOTAL'!B645</f>
        <v>0</v>
      </c>
      <c r="C627">
        <f>'RESUMEN TOTAL'!D645</f>
        <v>0</v>
      </c>
      <c r="D627" s="33">
        <f>'RESUMEN TOTAL'!E645</f>
        <v>0</v>
      </c>
      <c r="E627" s="33">
        <f>'RESUMEN TOTAL'!F645</f>
        <v>0</v>
      </c>
      <c r="F627" s="19">
        <f>'RESUMEN TOTAL'!L645</f>
        <v>0</v>
      </c>
      <c r="G627" s="19">
        <f>'RESUMEN TOTAL'!M645</f>
        <v>0</v>
      </c>
      <c r="H627" s="88">
        <f>'RESUMEN TOTAL'!N645</f>
        <v>0</v>
      </c>
      <c r="I627" s="19">
        <f>'RESUMEN TOTAL'!O645</f>
        <v>0</v>
      </c>
      <c r="J627" s="19">
        <f>'RESUMEN TOTAL'!P645</f>
        <v>0</v>
      </c>
      <c r="K627" s="19">
        <f>'RESUMEN TOTAL'!Q645</f>
        <v>0</v>
      </c>
      <c r="L627" s="19">
        <f>'RESUMEN TOTAL'!R645</f>
        <v>0</v>
      </c>
      <c r="M627" s="19">
        <f>'RESUMEN TOTAL'!S645</f>
        <v>0</v>
      </c>
      <c r="N627" s="19">
        <f>'RESUMEN TOTAL'!T645</f>
        <v>0</v>
      </c>
      <c r="O627" s="19">
        <f>'RESUMEN TOTAL'!U645</f>
        <v>0</v>
      </c>
      <c r="P627" s="19">
        <f>'RESUMEN TOTAL'!V645</f>
        <v>0</v>
      </c>
      <c r="Q627" s="19">
        <f>'RESUMEN TOTAL'!W645</f>
        <v>0</v>
      </c>
      <c r="R627" s="19">
        <f>'RESUMEN TOTAL'!X645</f>
        <v>0</v>
      </c>
      <c r="S627" s="19">
        <f>'RESUMEN TOTAL'!Y645</f>
        <v>0</v>
      </c>
      <c r="T627" s="19">
        <f>'RESUMEN TOTAL'!Z645</f>
        <v>0</v>
      </c>
      <c r="U627" s="19">
        <f>'RESUMEN TOTAL'!AA645</f>
        <v>0</v>
      </c>
      <c r="V627" s="19">
        <f>'RESUMEN TOTAL'!AB645</f>
        <v>0</v>
      </c>
      <c r="W627" s="19">
        <f>'RESUMEN TOTAL'!AC645</f>
        <v>0</v>
      </c>
      <c r="X627" s="19">
        <f>'RESUMEN TOTAL'!AD645</f>
        <v>0</v>
      </c>
      <c r="Y627" s="19">
        <f>'RESUMEN TOTAL'!AE645</f>
        <v>0</v>
      </c>
      <c r="Z627" s="19">
        <f>'RESUMEN TOTAL'!AF645</f>
        <v>0</v>
      </c>
      <c r="AA627" s="19">
        <f>'RESUMEN TOTAL'!AG645</f>
        <v>0</v>
      </c>
      <c r="AB627" s="19">
        <f>'RESUMEN TOTAL'!AH645</f>
        <v>0</v>
      </c>
      <c r="AC627" s="19">
        <f>'RESUMEN TOTAL'!AI645</f>
        <v>0</v>
      </c>
      <c r="AD627" s="19">
        <f>'RESUMEN TOTAL'!AJ645</f>
        <v>0</v>
      </c>
      <c r="AE627" s="19">
        <f>'RESUMEN TOTAL'!AK645</f>
        <v>0</v>
      </c>
      <c r="AF627" s="19">
        <f>'RESUMEN TOTAL'!AL645</f>
        <v>0</v>
      </c>
      <c r="AG627" s="19">
        <f>'RESUMEN TOTAL'!AM645</f>
        <v>0</v>
      </c>
      <c r="AH627" s="19">
        <f>'RESUMEN TOTAL'!AN645</f>
        <v>0</v>
      </c>
      <c r="AI627" s="19">
        <f>'RESUMEN TOTAL'!AO645</f>
        <v>0</v>
      </c>
      <c r="AJ627" s="19" t="e">
        <f>'RESUMEN TOTAL'!#REF!</f>
        <v>#REF!</v>
      </c>
    </row>
    <row r="628" spans="1:36" hidden="1" x14ac:dyDescent="0.25">
      <c r="A628">
        <f>'RESUMEN TOTAL'!A646</f>
        <v>0</v>
      </c>
      <c r="B628" s="33">
        <f>'RESUMEN TOTAL'!B646</f>
        <v>0</v>
      </c>
      <c r="C628">
        <f>'RESUMEN TOTAL'!D646</f>
        <v>0</v>
      </c>
      <c r="D628" s="33">
        <f>'RESUMEN TOTAL'!E646</f>
        <v>0</v>
      </c>
      <c r="E628" s="33">
        <f>'RESUMEN TOTAL'!F646</f>
        <v>0</v>
      </c>
      <c r="F628" s="19">
        <f>'RESUMEN TOTAL'!L646</f>
        <v>0</v>
      </c>
      <c r="G628" s="19">
        <f>'RESUMEN TOTAL'!M646</f>
        <v>0</v>
      </c>
      <c r="H628" s="88">
        <f>'RESUMEN TOTAL'!N646</f>
        <v>0</v>
      </c>
      <c r="I628" s="19">
        <f>'RESUMEN TOTAL'!O646</f>
        <v>0</v>
      </c>
      <c r="J628" s="19">
        <f>'RESUMEN TOTAL'!P646</f>
        <v>0</v>
      </c>
      <c r="K628" s="19">
        <f>'RESUMEN TOTAL'!Q646</f>
        <v>0</v>
      </c>
      <c r="L628" s="19">
        <f>'RESUMEN TOTAL'!R646</f>
        <v>0</v>
      </c>
      <c r="M628" s="19">
        <f>'RESUMEN TOTAL'!S646</f>
        <v>0</v>
      </c>
      <c r="N628" s="19">
        <f>'RESUMEN TOTAL'!T646</f>
        <v>0</v>
      </c>
      <c r="O628" s="19">
        <f>'RESUMEN TOTAL'!U646</f>
        <v>0</v>
      </c>
      <c r="P628" s="19">
        <f>'RESUMEN TOTAL'!V646</f>
        <v>0</v>
      </c>
      <c r="Q628" s="19">
        <f>'RESUMEN TOTAL'!W646</f>
        <v>0</v>
      </c>
      <c r="R628" s="19">
        <f>'RESUMEN TOTAL'!X646</f>
        <v>0</v>
      </c>
      <c r="S628" s="19">
        <f>'RESUMEN TOTAL'!Y646</f>
        <v>0</v>
      </c>
      <c r="T628" s="19">
        <f>'RESUMEN TOTAL'!Z646</f>
        <v>0</v>
      </c>
      <c r="U628" s="19">
        <f>'RESUMEN TOTAL'!AA646</f>
        <v>0</v>
      </c>
      <c r="V628" s="19">
        <f>'RESUMEN TOTAL'!AB646</f>
        <v>0</v>
      </c>
      <c r="W628" s="19">
        <f>'RESUMEN TOTAL'!AC646</f>
        <v>0</v>
      </c>
      <c r="X628" s="19">
        <f>'RESUMEN TOTAL'!AD646</f>
        <v>0</v>
      </c>
      <c r="Y628" s="19">
        <f>'RESUMEN TOTAL'!AE646</f>
        <v>0</v>
      </c>
      <c r="Z628" s="19">
        <f>'RESUMEN TOTAL'!AF646</f>
        <v>0</v>
      </c>
      <c r="AA628" s="19">
        <f>'RESUMEN TOTAL'!AG646</f>
        <v>0</v>
      </c>
      <c r="AB628" s="19">
        <f>'RESUMEN TOTAL'!AH646</f>
        <v>0</v>
      </c>
      <c r="AC628" s="19">
        <f>'RESUMEN TOTAL'!AI646</f>
        <v>0</v>
      </c>
      <c r="AD628" s="19">
        <f>'RESUMEN TOTAL'!AJ646</f>
        <v>0</v>
      </c>
      <c r="AE628" s="19">
        <f>'RESUMEN TOTAL'!AK646</f>
        <v>0</v>
      </c>
      <c r="AF628" s="19">
        <f>'RESUMEN TOTAL'!AL646</f>
        <v>0</v>
      </c>
      <c r="AG628" s="19">
        <f>'RESUMEN TOTAL'!AM646</f>
        <v>0</v>
      </c>
      <c r="AH628" s="19">
        <f>'RESUMEN TOTAL'!AN646</f>
        <v>0</v>
      </c>
      <c r="AI628" s="19">
        <f>'RESUMEN TOTAL'!AO646</f>
        <v>0</v>
      </c>
      <c r="AJ628" s="19" t="e">
        <f>'RESUMEN TOTAL'!#REF!</f>
        <v>#REF!</v>
      </c>
    </row>
    <row r="629" spans="1:36" hidden="1" x14ac:dyDescent="0.25">
      <c r="A629">
        <f>'RESUMEN TOTAL'!A647</f>
        <v>0</v>
      </c>
      <c r="B629" s="33">
        <f>'RESUMEN TOTAL'!B647</f>
        <v>0</v>
      </c>
      <c r="C629">
        <f>'RESUMEN TOTAL'!D647</f>
        <v>0</v>
      </c>
      <c r="D629" s="33">
        <f>'RESUMEN TOTAL'!E647</f>
        <v>0</v>
      </c>
      <c r="E629" s="33">
        <f>'RESUMEN TOTAL'!F647</f>
        <v>0</v>
      </c>
      <c r="F629" s="19">
        <f>'RESUMEN TOTAL'!L647</f>
        <v>0</v>
      </c>
      <c r="G629" s="19">
        <f>'RESUMEN TOTAL'!M647</f>
        <v>0</v>
      </c>
      <c r="H629" s="88">
        <f>'RESUMEN TOTAL'!N647</f>
        <v>0</v>
      </c>
      <c r="I629" s="19">
        <f>'RESUMEN TOTAL'!O647</f>
        <v>0</v>
      </c>
      <c r="J629" s="19">
        <f>'RESUMEN TOTAL'!P647</f>
        <v>0</v>
      </c>
      <c r="K629" s="19">
        <f>'RESUMEN TOTAL'!Q647</f>
        <v>0</v>
      </c>
      <c r="L629" s="19">
        <f>'RESUMEN TOTAL'!R647</f>
        <v>0</v>
      </c>
      <c r="M629" s="19">
        <f>'RESUMEN TOTAL'!S647</f>
        <v>0</v>
      </c>
      <c r="N629" s="19">
        <f>'RESUMEN TOTAL'!T647</f>
        <v>0</v>
      </c>
      <c r="O629" s="19">
        <f>'RESUMEN TOTAL'!U647</f>
        <v>0</v>
      </c>
      <c r="P629" s="19">
        <f>'RESUMEN TOTAL'!V647</f>
        <v>0</v>
      </c>
      <c r="Q629" s="19">
        <f>'RESUMEN TOTAL'!W647</f>
        <v>0</v>
      </c>
      <c r="R629" s="19">
        <f>'RESUMEN TOTAL'!X647</f>
        <v>0</v>
      </c>
      <c r="S629" s="19">
        <f>'RESUMEN TOTAL'!Y647</f>
        <v>0</v>
      </c>
      <c r="T629" s="19">
        <f>'RESUMEN TOTAL'!Z647</f>
        <v>0</v>
      </c>
      <c r="U629" s="19">
        <f>'RESUMEN TOTAL'!AA647</f>
        <v>0</v>
      </c>
      <c r="V629" s="19">
        <f>'RESUMEN TOTAL'!AB647</f>
        <v>0</v>
      </c>
      <c r="W629" s="19">
        <f>'RESUMEN TOTAL'!AC647</f>
        <v>0</v>
      </c>
      <c r="X629" s="19">
        <f>'RESUMEN TOTAL'!AD647</f>
        <v>0</v>
      </c>
      <c r="Y629" s="19">
        <f>'RESUMEN TOTAL'!AE647</f>
        <v>0</v>
      </c>
      <c r="Z629" s="19">
        <f>'RESUMEN TOTAL'!AF647</f>
        <v>0</v>
      </c>
      <c r="AA629" s="19">
        <f>'RESUMEN TOTAL'!AG647</f>
        <v>0</v>
      </c>
      <c r="AB629" s="19">
        <f>'RESUMEN TOTAL'!AH647</f>
        <v>0</v>
      </c>
      <c r="AC629" s="19">
        <f>'RESUMEN TOTAL'!AI647</f>
        <v>0</v>
      </c>
      <c r="AD629" s="19">
        <f>'RESUMEN TOTAL'!AJ647</f>
        <v>0</v>
      </c>
      <c r="AE629" s="19">
        <f>'RESUMEN TOTAL'!AK647</f>
        <v>0</v>
      </c>
      <c r="AF629" s="19">
        <f>'RESUMEN TOTAL'!AL647</f>
        <v>0</v>
      </c>
      <c r="AG629" s="19">
        <f>'RESUMEN TOTAL'!AM647</f>
        <v>0</v>
      </c>
      <c r="AH629" s="19">
        <f>'RESUMEN TOTAL'!AN647</f>
        <v>0</v>
      </c>
      <c r="AI629" s="19">
        <f>'RESUMEN TOTAL'!AO647</f>
        <v>0</v>
      </c>
      <c r="AJ629" s="19" t="e">
        <f>'RESUMEN TOTAL'!#REF!</f>
        <v>#REF!</v>
      </c>
    </row>
    <row r="630" spans="1:36" hidden="1" x14ac:dyDescent="0.25">
      <c r="A630">
        <f>'RESUMEN TOTAL'!A648</f>
        <v>0</v>
      </c>
      <c r="B630" s="33">
        <f>'RESUMEN TOTAL'!B648</f>
        <v>0</v>
      </c>
      <c r="C630">
        <f>'RESUMEN TOTAL'!D648</f>
        <v>0</v>
      </c>
      <c r="D630" s="33">
        <f>'RESUMEN TOTAL'!E648</f>
        <v>0</v>
      </c>
      <c r="E630" s="33">
        <f>'RESUMEN TOTAL'!F648</f>
        <v>0</v>
      </c>
      <c r="F630" s="19">
        <f>'RESUMEN TOTAL'!L648</f>
        <v>0</v>
      </c>
      <c r="G630" s="19">
        <f>'RESUMEN TOTAL'!M648</f>
        <v>0</v>
      </c>
      <c r="H630" s="88">
        <f>'RESUMEN TOTAL'!N648</f>
        <v>0</v>
      </c>
      <c r="I630" s="19">
        <f>'RESUMEN TOTAL'!O648</f>
        <v>0</v>
      </c>
      <c r="J630" s="19">
        <f>'RESUMEN TOTAL'!P648</f>
        <v>0</v>
      </c>
      <c r="K630" s="19">
        <f>'RESUMEN TOTAL'!Q648</f>
        <v>0</v>
      </c>
      <c r="L630" s="19">
        <f>'RESUMEN TOTAL'!R648</f>
        <v>0</v>
      </c>
      <c r="M630" s="19">
        <f>'RESUMEN TOTAL'!S648</f>
        <v>0</v>
      </c>
      <c r="N630" s="19">
        <f>'RESUMEN TOTAL'!T648</f>
        <v>0</v>
      </c>
      <c r="O630" s="19">
        <f>'RESUMEN TOTAL'!U648</f>
        <v>0</v>
      </c>
      <c r="P630" s="19">
        <f>'RESUMEN TOTAL'!V648</f>
        <v>0</v>
      </c>
      <c r="Q630" s="19">
        <f>'RESUMEN TOTAL'!W648</f>
        <v>0</v>
      </c>
      <c r="R630" s="19">
        <f>'RESUMEN TOTAL'!X648</f>
        <v>0</v>
      </c>
      <c r="S630" s="19">
        <f>'RESUMEN TOTAL'!Y648</f>
        <v>0</v>
      </c>
      <c r="T630" s="19">
        <f>'RESUMEN TOTAL'!Z648</f>
        <v>0</v>
      </c>
      <c r="U630" s="19">
        <f>'RESUMEN TOTAL'!AA648</f>
        <v>0</v>
      </c>
      <c r="V630" s="19">
        <f>'RESUMEN TOTAL'!AB648</f>
        <v>0</v>
      </c>
      <c r="W630" s="19">
        <f>'RESUMEN TOTAL'!AC648</f>
        <v>0</v>
      </c>
      <c r="X630" s="19">
        <f>'RESUMEN TOTAL'!AD648</f>
        <v>0</v>
      </c>
      <c r="Y630" s="19">
        <f>'RESUMEN TOTAL'!AE648</f>
        <v>0</v>
      </c>
      <c r="Z630" s="19">
        <f>'RESUMEN TOTAL'!AF648</f>
        <v>0</v>
      </c>
      <c r="AA630" s="19">
        <f>'RESUMEN TOTAL'!AG648</f>
        <v>0</v>
      </c>
      <c r="AB630" s="19">
        <f>'RESUMEN TOTAL'!AH648</f>
        <v>0</v>
      </c>
      <c r="AC630" s="19">
        <f>'RESUMEN TOTAL'!AI648</f>
        <v>0</v>
      </c>
      <c r="AD630" s="19">
        <f>'RESUMEN TOTAL'!AJ648</f>
        <v>0</v>
      </c>
      <c r="AE630" s="19">
        <f>'RESUMEN TOTAL'!AK648</f>
        <v>0</v>
      </c>
      <c r="AF630" s="19">
        <f>'RESUMEN TOTAL'!AL648</f>
        <v>0</v>
      </c>
      <c r="AG630" s="19">
        <f>'RESUMEN TOTAL'!AM648</f>
        <v>0</v>
      </c>
      <c r="AH630" s="19">
        <f>'RESUMEN TOTAL'!AN648</f>
        <v>0</v>
      </c>
      <c r="AI630" s="19">
        <f>'RESUMEN TOTAL'!AO648</f>
        <v>0</v>
      </c>
      <c r="AJ630" s="19" t="e">
        <f>'RESUMEN TOTAL'!#REF!</f>
        <v>#REF!</v>
      </c>
    </row>
    <row r="631" spans="1:36" hidden="1" x14ac:dyDescent="0.25">
      <c r="A631">
        <f>'RESUMEN TOTAL'!A649</f>
        <v>0</v>
      </c>
      <c r="B631" s="33">
        <f>'RESUMEN TOTAL'!B649</f>
        <v>0</v>
      </c>
      <c r="C631">
        <f>'RESUMEN TOTAL'!D649</f>
        <v>0</v>
      </c>
      <c r="D631" s="33">
        <f>'RESUMEN TOTAL'!E649</f>
        <v>0</v>
      </c>
      <c r="E631" s="33">
        <f>'RESUMEN TOTAL'!F649</f>
        <v>0</v>
      </c>
      <c r="F631" s="19">
        <f>'RESUMEN TOTAL'!L649</f>
        <v>0</v>
      </c>
      <c r="G631" s="19">
        <f>'RESUMEN TOTAL'!M649</f>
        <v>0</v>
      </c>
      <c r="H631" s="88">
        <f>'RESUMEN TOTAL'!N649</f>
        <v>0</v>
      </c>
      <c r="I631" s="19">
        <f>'RESUMEN TOTAL'!O649</f>
        <v>0</v>
      </c>
      <c r="J631" s="19">
        <f>'RESUMEN TOTAL'!P649</f>
        <v>0</v>
      </c>
      <c r="K631" s="19">
        <f>'RESUMEN TOTAL'!Q649</f>
        <v>0</v>
      </c>
      <c r="L631" s="19">
        <f>'RESUMEN TOTAL'!R649</f>
        <v>0</v>
      </c>
      <c r="M631" s="19">
        <f>'RESUMEN TOTAL'!S649</f>
        <v>0</v>
      </c>
      <c r="N631" s="19">
        <f>'RESUMEN TOTAL'!T649</f>
        <v>0</v>
      </c>
      <c r="O631" s="19">
        <f>'RESUMEN TOTAL'!U649</f>
        <v>0</v>
      </c>
      <c r="P631" s="19">
        <f>'RESUMEN TOTAL'!V649</f>
        <v>0</v>
      </c>
      <c r="Q631" s="19">
        <f>'RESUMEN TOTAL'!W649</f>
        <v>0</v>
      </c>
      <c r="R631" s="19">
        <f>'RESUMEN TOTAL'!X649</f>
        <v>0</v>
      </c>
      <c r="S631" s="19">
        <f>'RESUMEN TOTAL'!Y649</f>
        <v>0</v>
      </c>
      <c r="T631" s="19">
        <f>'RESUMEN TOTAL'!Z649</f>
        <v>0</v>
      </c>
      <c r="U631" s="19">
        <f>'RESUMEN TOTAL'!AA649</f>
        <v>0</v>
      </c>
      <c r="V631" s="19">
        <f>'RESUMEN TOTAL'!AB649</f>
        <v>0</v>
      </c>
      <c r="W631" s="19">
        <f>'RESUMEN TOTAL'!AC649</f>
        <v>0</v>
      </c>
      <c r="X631" s="19">
        <f>'RESUMEN TOTAL'!AD649</f>
        <v>0</v>
      </c>
      <c r="Y631" s="19">
        <f>'RESUMEN TOTAL'!AE649</f>
        <v>0</v>
      </c>
      <c r="Z631" s="19">
        <f>'RESUMEN TOTAL'!AF649</f>
        <v>0</v>
      </c>
      <c r="AA631" s="19">
        <f>'RESUMEN TOTAL'!AG649</f>
        <v>0</v>
      </c>
      <c r="AB631" s="19">
        <f>'RESUMEN TOTAL'!AH649</f>
        <v>0</v>
      </c>
      <c r="AC631" s="19">
        <f>'RESUMEN TOTAL'!AI649</f>
        <v>0</v>
      </c>
      <c r="AD631" s="19">
        <f>'RESUMEN TOTAL'!AJ649</f>
        <v>0</v>
      </c>
      <c r="AE631" s="19">
        <f>'RESUMEN TOTAL'!AK649</f>
        <v>0</v>
      </c>
      <c r="AF631" s="19">
        <f>'RESUMEN TOTAL'!AL649</f>
        <v>0</v>
      </c>
      <c r="AG631" s="19">
        <f>'RESUMEN TOTAL'!AM649</f>
        <v>0</v>
      </c>
      <c r="AH631" s="19">
        <f>'RESUMEN TOTAL'!AN649</f>
        <v>0</v>
      </c>
      <c r="AI631" s="19">
        <f>'RESUMEN TOTAL'!AO649</f>
        <v>0</v>
      </c>
      <c r="AJ631" s="19" t="e">
        <f>'RESUMEN TOTAL'!#REF!</f>
        <v>#REF!</v>
      </c>
    </row>
    <row r="632" spans="1:36" hidden="1" x14ac:dyDescent="0.25">
      <c r="A632">
        <f>'RESUMEN TOTAL'!A650</f>
        <v>0</v>
      </c>
      <c r="B632" s="33">
        <f>'RESUMEN TOTAL'!B650</f>
        <v>0</v>
      </c>
      <c r="C632">
        <f>'RESUMEN TOTAL'!D650</f>
        <v>0</v>
      </c>
      <c r="D632" s="33">
        <f>'RESUMEN TOTAL'!E650</f>
        <v>0</v>
      </c>
      <c r="E632" s="33">
        <f>'RESUMEN TOTAL'!F650</f>
        <v>0</v>
      </c>
      <c r="F632" s="19">
        <f>'RESUMEN TOTAL'!L650</f>
        <v>0</v>
      </c>
      <c r="G632" s="19">
        <f>'RESUMEN TOTAL'!M650</f>
        <v>0</v>
      </c>
      <c r="H632" s="88">
        <f>'RESUMEN TOTAL'!N650</f>
        <v>0</v>
      </c>
      <c r="I632" s="19">
        <f>'RESUMEN TOTAL'!O650</f>
        <v>0</v>
      </c>
      <c r="J632" s="19">
        <f>'RESUMEN TOTAL'!P650</f>
        <v>0</v>
      </c>
      <c r="K632" s="19">
        <f>'RESUMEN TOTAL'!Q650</f>
        <v>0</v>
      </c>
      <c r="L632" s="19">
        <f>'RESUMEN TOTAL'!R650</f>
        <v>0</v>
      </c>
      <c r="M632" s="19">
        <f>'RESUMEN TOTAL'!S650</f>
        <v>0</v>
      </c>
      <c r="N632" s="19">
        <f>'RESUMEN TOTAL'!T650</f>
        <v>0</v>
      </c>
      <c r="O632" s="19">
        <f>'RESUMEN TOTAL'!U650</f>
        <v>0</v>
      </c>
      <c r="P632" s="19">
        <f>'RESUMEN TOTAL'!V650</f>
        <v>0</v>
      </c>
      <c r="Q632" s="19">
        <f>'RESUMEN TOTAL'!W650</f>
        <v>0</v>
      </c>
      <c r="R632" s="19">
        <f>'RESUMEN TOTAL'!X650</f>
        <v>0</v>
      </c>
      <c r="S632" s="19">
        <f>'RESUMEN TOTAL'!Y650</f>
        <v>0</v>
      </c>
      <c r="T632" s="19">
        <f>'RESUMEN TOTAL'!Z650</f>
        <v>0</v>
      </c>
      <c r="U632" s="19">
        <f>'RESUMEN TOTAL'!AA650</f>
        <v>0</v>
      </c>
      <c r="V632" s="19">
        <f>'RESUMEN TOTAL'!AB650</f>
        <v>0</v>
      </c>
      <c r="W632" s="19">
        <f>'RESUMEN TOTAL'!AC650</f>
        <v>0</v>
      </c>
      <c r="X632" s="19">
        <f>'RESUMEN TOTAL'!AD650</f>
        <v>0</v>
      </c>
      <c r="Y632" s="19">
        <f>'RESUMEN TOTAL'!AE650</f>
        <v>0</v>
      </c>
      <c r="Z632" s="19">
        <f>'RESUMEN TOTAL'!AF650</f>
        <v>0</v>
      </c>
      <c r="AA632" s="19">
        <f>'RESUMEN TOTAL'!AG650</f>
        <v>0</v>
      </c>
      <c r="AB632" s="19">
        <f>'RESUMEN TOTAL'!AH650</f>
        <v>0</v>
      </c>
      <c r="AC632" s="19">
        <f>'RESUMEN TOTAL'!AI650</f>
        <v>0</v>
      </c>
      <c r="AD632" s="19">
        <f>'RESUMEN TOTAL'!AJ650</f>
        <v>0</v>
      </c>
      <c r="AE632" s="19">
        <f>'RESUMEN TOTAL'!AK650</f>
        <v>0</v>
      </c>
      <c r="AF632" s="19">
        <f>'RESUMEN TOTAL'!AL650</f>
        <v>0</v>
      </c>
      <c r="AG632" s="19">
        <f>'RESUMEN TOTAL'!AM650</f>
        <v>0</v>
      </c>
      <c r="AH632" s="19">
        <f>'RESUMEN TOTAL'!AN650</f>
        <v>0</v>
      </c>
      <c r="AI632" s="19">
        <f>'RESUMEN TOTAL'!AO650</f>
        <v>0</v>
      </c>
      <c r="AJ632" s="19" t="e">
        <f>'RESUMEN TOTAL'!#REF!</f>
        <v>#REF!</v>
      </c>
    </row>
    <row r="633" spans="1:36" hidden="1" x14ac:dyDescent="0.25">
      <c r="A633">
        <f>'RESUMEN TOTAL'!A651</f>
        <v>0</v>
      </c>
      <c r="B633" s="33">
        <f>'RESUMEN TOTAL'!B651</f>
        <v>0</v>
      </c>
      <c r="C633">
        <f>'RESUMEN TOTAL'!D651</f>
        <v>0</v>
      </c>
      <c r="D633" s="33">
        <f>'RESUMEN TOTAL'!E651</f>
        <v>0</v>
      </c>
      <c r="E633" s="33">
        <f>'RESUMEN TOTAL'!F651</f>
        <v>0</v>
      </c>
      <c r="F633" s="19">
        <f>'RESUMEN TOTAL'!L651</f>
        <v>0</v>
      </c>
      <c r="G633" s="19">
        <f>'RESUMEN TOTAL'!M651</f>
        <v>0</v>
      </c>
      <c r="H633" s="88">
        <f>'RESUMEN TOTAL'!N651</f>
        <v>0</v>
      </c>
      <c r="I633" s="19">
        <f>'RESUMEN TOTAL'!O651</f>
        <v>0</v>
      </c>
      <c r="J633" s="19">
        <f>'RESUMEN TOTAL'!P651</f>
        <v>0</v>
      </c>
      <c r="K633" s="19">
        <f>'RESUMEN TOTAL'!Q651</f>
        <v>0</v>
      </c>
      <c r="L633" s="19">
        <f>'RESUMEN TOTAL'!R651</f>
        <v>0</v>
      </c>
      <c r="M633" s="19">
        <f>'RESUMEN TOTAL'!S651</f>
        <v>0</v>
      </c>
      <c r="N633" s="19">
        <f>'RESUMEN TOTAL'!T651</f>
        <v>0</v>
      </c>
      <c r="O633" s="19">
        <f>'RESUMEN TOTAL'!U651</f>
        <v>0</v>
      </c>
      <c r="P633" s="19">
        <f>'RESUMEN TOTAL'!V651</f>
        <v>0</v>
      </c>
      <c r="Q633" s="19">
        <f>'RESUMEN TOTAL'!W651</f>
        <v>0</v>
      </c>
      <c r="R633" s="19">
        <f>'RESUMEN TOTAL'!X651</f>
        <v>0</v>
      </c>
      <c r="S633" s="19">
        <f>'RESUMEN TOTAL'!Y651</f>
        <v>0</v>
      </c>
      <c r="T633" s="19">
        <f>'RESUMEN TOTAL'!Z651</f>
        <v>0</v>
      </c>
      <c r="U633" s="19">
        <f>'RESUMEN TOTAL'!AA651</f>
        <v>0</v>
      </c>
      <c r="V633" s="19">
        <f>'RESUMEN TOTAL'!AB651</f>
        <v>0</v>
      </c>
      <c r="W633" s="19">
        <f>'RESUMEN TOTAL'!AC651</f>
        <v>0</v>
      </c>
      <c r="X633" s="19">
        <f>'RESUMEN TOTAL'!AD651</f>
        <v>0</v>
      </c>
      <c r="Y633" s="19">
        <f>'RESUMEN TOTAL'!AE651</f>
        <v>0</v>
      </c>
      <c r="Z633" s="19">
        <f>'RESUMEN TOTAL'!AF651</f>
        <v>0</v>
      </c>
      <c r="AA633" s="19">
        <f>'RESUMEN TOTAL'!AG651</f>
        <v>0</v>
      </c>
      <c r="AB633" s="19">
        <f>'RESUMEN TOTAL'!AH651</f>
        <v>0</v>
      </c>
      <c r="AC633" s="19">
        <f>'RESUMEN TOTAL'!AI651</f>
        <v>0</v>
      </c>
      <c r="AD633" s="19">
        <f>'RESUMEN TOTAL'!AJ651</f>
        <v>0</v>
      </c>
      <c r="AE633" s="19">
        <f>'RESUMEN TOTAL'!AK651</f>
        <v>0</v>
      </c>
      <c r="AF633" s="19">
        <f>'RESUMEN TOTAL'!AL651</f>
        <v>0</v>
      </c>
      <c r="AG633" s="19">
        <f>'RESUMEN TOTAL'!AM651</f>
        <v>0</v>
      </c>
      <c r="AH633" s="19">
        <f>'RESUMEN TOTAL'!AN651</f>
        <v>0</v>
      </c>
      <c r="AI633" s="19">
        <f>'RESUMEN TOTAL'!AO651</f>
        <v>0</v>
      </c>
      <c r="AJ633" s="19" t="e">
        <f>'RESUMEN TOTAL'!#REF!</f>
        <v>#REF!</v>
      </c>
    </row>
    <row r="634" spans="1:36" hidden="1" x14ac:dyDescent="0.25">
      <c r="A634">
        <f>'RESUMEN TOTAL'!A652</f>
        <v>0</v>
      </c>
      <c r="B634" s="33">
        <f>'RESUMEN TOTAL'!B652</f>
        <v>0</v>
      </c>
      <c r="C634">
        <f>'RESUMEN TOTAL'!D652</f>
        <v>0</v>
      </c>
      <c r="D634" s="33">
        <f>'RESUMEN TOTAL'!E652</f>
        <v>0</v>
      </c>
      <c r="E634" s="33">
        <f>'RESUMEN TOTAL'!F652</f>
        <v>0</v>
      </c>
      <c r="F634" s="19">
        <f>'RESUMEN TOTAL'!L652</f>
        <v>0</v>
      </c>
      <c r="G634" s="19">
        <f>'RESUMEN TOTAL'!M652</f>
        <v>0</v>
      </c>
      <c r="H634" s="88">
        <f>'RESUMEN TOTAL'!N652</f>
        <v>0</v>
      </c>
      <c r="I634" s="19">
        <f>'RESUMEN TOTAL'!O652</f>
        <v>0</v>
      </c>
      <c r="J634" s="19">
        <f>'RESUMEN TOTAL'!P652</f>
        <v>0</v>
      </c>
      <c r="K634" s="19">
        <f>'RESUMEN TOTAL'!Q652</f>
        <v>0</v>
      </c>
      <c r="L634" s="19">
        <f>'RESUMEN TOTAL'!R652</f>
        <v>0</v>
      </c>
      <c r="M634" s="19">
        <f>'RESUMEN TOTAL'!S652</f>
        <v>0</v>
      </c>
      <c r="N634" s="19">
        <f>'RESUMEN TOTAL'!T652</f>
        <v>0</v>
      </c>
      <c r="O634" s="19">
        <f>'RESUMEN TOTAL'!U652</f>
        <v>0</v>
      </c>
      <c r="P634" s="19">
        <f>'RESUMEN TOTAL'!V652</f>
        <v>0</v>
      </c>
      <c r="Q634" s="19">
        <f>'RESUMEN TOTAL'!W652</f>
        <v>0</v>
      </c>
      <c r="R634" s="19">
        <f>'RESUMEN TOTAL'!X652</f>
        <v>0</v>
      </c>
      <c r="S634" s="19">
        <f>'RESUMEN TOTAL'!Y652</f>
        <v>0</v>
      </c>
      <c r="T634" s="19">
        <f>'RESUMEN TOTAL'!Z652</f>
        <v>0</v>
      </c>
      <c r="U634" s="19">
        <f>'RESUMEN TOTAL'!AA652</f>
        <v>0</v>
      </c>
      <c r="V634" s="19">
        <f>'RESUMEN TOTAL'!AB652</f>
        <v>0</v>
      </c>
      <c r="W634" s="19">
        <f>'RESUMEN TOTAL'!AC652</f>
        <v>0</v>
      </c>
      <c r="X634" s="19">
        <f>'RESUMEN TOTAL'!AD652</f>
        <v>0</v>
      </c>
      <c r="Y634" s="19">
        <f>'RESUMEN TOTAL'!AE652</f>
        <v>0</v>
      </c>
      <c r="Z634" s="19">
        <f>'RESUMEN TOTAL'!AF652</f>
        <v>0</v>
      </c>
      <c r="AA634" s="19">
        <f>'RESUMEN TOTAL'!AG652</f>
        <v>0</v>
      </c>
      <c r="AB634" s="19">
        <f>'RESUMEN TOTAL'!AH652</f>
        <v>0</v>
      </c>
      <c r="AC634" s="19">
        <f>'RESUMEN TOTAL'!AI652</f>
        <v>0</v>
      </c>
      <c r="AD634" s="19">
        <f>'RESUMEN TOTAL'!AJ652</f>
        <v>0</v>
      </c>
      <c r="AE634" s="19">
        <f>'RESUMEN TOTAL'!AK652</f>
        <v>0</v>
      </c>
      <c r="AF634" s="19">
        <f>'RESUMEN TOTAL'!AL652</f>
        <v>0</v>
      </c>
      <c r="AG634" s="19">
        <f>'RESUMEN TOTAL'!AM652</f>
        <v>0</v>
      </c>
      <c r="AH634" s="19">
        <f>'RESUMEN TOTAL'!AN652</f>
        <v>0</v>
      </c>
      <c r="AI634" s="19">
        <f>'RESUMEN TOTAL'!AO652</f>
        <v>0</v>
      </c>
      <c r="AJ634" s="19" t="e">
        <f>'RESUMEN TOTAL'!#REF!</f>
        <v>#REF!</v>
      </c>
    </row>
    <row r="635" spans="1:36" hidden="1" x14ac:dyDescent="0.25">
      <c r="A635">
        <f>'RESUMEN TOTAL'!A653</f>
        <v>0</v>
      </c>
      <c r="B635" s="33">
        <f>'RESUMEN TOTAL'!B653</f>
        <v>0</v>
      </c>
      <c r="C635">
        <f>'RESUMEN TOTAL'!D653</f>
        <v>0</v>
      </c>
      <c r="D635" s="33">
        <f>'RESUMEN TOTAL'!E653</f>
        <v>0</v>
      </c>
      <c r="E635" s="33">
        <f>'RESUMEN TOTAL'!F653</f>
        <v>0</v>
      </c>
      <c r="F635" s="19">
        <f>'RESUMEN TOTAL'!L653</f>
        <v>0</v>
      </c>
      <c r="G635" s="19">
        <f>'RESUMEN TOTAL'!M653</f>
        <v>0</v>
      </c>
      <c r="H635" s="88">
        <f>'RESUMEN TOTAL'!N653</f>
        <v>0</v>
      </c>
      <c r="I635" s="19">
        <f>'RESUMEN TOTAL'!O653</f>
        <v>0</v>
      </c>
      <c r="J635" s="19">
        <f>'RESUMEN TOTAL'!P653</f>
        <v>0</v>
      </c>
      <c r="K635" s="19">
        <f>'RESUMEN TOTAL'!Q653</f>
        <v>0</v>
      </c>
      <c r="L635" s="19">
        <f>'RESUMEN TOTAL'!R653</f>
        <v>0</v>
      </c>
      <c r="M635" s="19">
        <f>'RESUMEN TOTAL'!S653</f>
        <v>0</v>
      </c>
      <c r="N635" s="19">
        <f>'RESUMEN TOTAL'!T653</f>
        <v>0</v>
      </c>
      <c r="O635" s="19">
        <f>'RESUMEN TOTAL'!U653</f>
        <v>0</v>
      </c>
      <c r="P635" s="19">
        <f>'RESUMEN TOTAL'!V653</f>
        <v>0</v>
      </c>
      <c r="Q635" s="19">
        <f>'RESUMEN TOTAL'!W653</f>
        <v>0</v>
      </c>
      <c r="R635" s="19">
        <f>'RESUMEN TOTAL'!X653</f>
        <v>0</v>
      </c>
      <c r="S635" s="19">
        <f>'RESUMEN TOTAL'!Y653</f>
        <v>0</v>
      </c>
      <c r="T635" s="19">
        <f>'RESUMEN TOTAL'!Z653</f>
        <v>0</v>
      </c>
      <c r="U635" s="19">
        <f>'RESUMEN TOTAL'!AA653</f>
        <v>0</v>
      </c>
      <c r="V635" s="19">
        <f>'RESUMEN TOTAL'!AB653</f>
        <v>0</v>
      </c>
      <c r="W635" s="19">
        <f>'RESUMEN TOTAL'!AC653</f>
        <v>0</v>
      </c>
      <c r="X635" s="19">
        <f>'RESUMEN TOTAL'!AD653</f>
        <v>0</v>
      </c>
      <c r="Y635" s="19">
        <f>'RESUMEN TOTAL'!AE653</f>
        <v>0</v>
      </c>
      <c r="Z635" s="19">
        <f>'RESUMEN TOTAL'!AF653</f>
        <v>0</v>
      </c>
      <c r="AA635" s="19">
        <f>'RESUMEN TOTAL'!AG653</f>
        <v>0</v>
      </c>
      <c r="AB635" s="19">
        <f>'RESUMEN TOTAL'!AH653</f>
        <v>0</v>
      </c>
      <c r="AC635" s="19">
        <f>'RESUMEN TOTAL'!AI653</f>
        <v>0</v>
      </c>
      <c r="AD635" s="19">
        <f>'RESUMEN TOTAL'!AJ653</f>
        <v>0</v>
      </c>
      <c r="AE635" s="19">
        <f>'RESUMEN TOTAL'!AK653</f>
        <v>0</v>
      </c>
      <c r="AF635" s="19">
        <f>'RESUMEN TOTAL'!AL653</f>
        <v>0</v>
      </c>
      <c r="AG635" s="19">
        <f>'RESUMEN TOTAL'!AM653</f>
        <v>0</v>
      </c>
      <c r="AH635" s="19">
        <f>'RESUMEN TOTAL'!AN653</f>
        <v>0</v>
      </c>
      <c r="AI635" s="19">
        <f>'RESUMEN TOTAL'!AO653</f>
        <v>0</v>
      </c>
      <c r="AJ635" s="19" t="e">
        <f>'RESUMEN TOTAL'!#REF!</f>
        <v>#REF!</v>
      </c>
    </row>
    <row r="636" spans="1:36" hidden="1" x14ac:dyDescent="0.25">
      <c r="A636">
        <f>'RESUMEN TOTAL'!A654</f>
        <v>0</v>
      </c>
      <c r="B636" s="33">
        <f>'RESUMEN TOTAL'!B654</f>
        <v>0</v>
      </c>
      <c r="C636">
        <f>'RESUMEN TOTAL'!D654</f>
        <v>0</v>
      </c>
      <c r="D636" s="33">
        <f>'RESUMEN TOTAL'!E654</f>
        <v>0</v>
      </c>
      <c r="E636" s="33">
        <f>'RESUMEN TOTAL'!F654</f>
        <v>0</v>
      </c>
      <c r="F636" s="19">
        <f>'RESUMEN TOTAL'!L654</f>
        <v>0</v>
      </c>
      <c r="G636" s="19">
        <f>'RESUMEN TOTAL'!M654</f>
        <v>0</v>
      </c>
      <c r="H636" s="88">
        <f>'RESUMEN TOTAL'!N654</f>
        <v>0</v>
      </c>
      <c r="I636" s="19">
        <f>'RESUMEN TOTAL'!O654</f>
        <v>0</v>
      </c>
      <c r="J636" s="19">
        <f>'RESUMEN TOTAL'!P654</f>
        <v>0</v>
      </c>
      <c r="K636" s="19">
        <f>'RESUMEN TOTAL'!Q654</f>
        <v>0</v>
      </c>
      <c r="L636" s="19">
        <f>'RESUMEN TOTAL'!R654</f>
        <v>0</v>
      </c>
      <c r="M636" s="19">
        <f>'RESUMEN TOTAL'!S654</f>
        <v>0</v>
      </c>
      <c r="N636" s="19">
        <f>'RESUMEN TOTAL'!T654</f>
        <v>0</v>
      </c>
      <c r="O636" s="19">
        <f>'RESUMEN TOTAL'!U654</f>
        <v>0</v>
      </c>
      <c r="P636" s="19">
        <f>'RESUMEN TOTAL'!V654</f>
        <v>0</v>
      </c>
      <c r="Q636" s="19">
        <f>'RESUMEN TOTAL'!W654</f>
        <v>0</v>
      </c>
      <c r="R636" s="19">
        <f>'RESUMEN TOTAL'!X654</f>
        <v>0</v>
      </c>
      <c r="S636" s="19">
        <f>'RESUMEN TOTAL'!Y654</f>
        <v>0</v>
      </c>
      <c r="T636" s="19">
        <f>'RESUMEN TOTAL'!Z654</f>
        <v>0</v>
      </c>
      <c r="U636" s="19">
        <f>'RESUMEN TOTAL'!AA654</f>
        <v>0</v>
      </c>
      <c r="V636" s="19">
        <f>'RESUMEN TOTAL'!AB654</f>
        <v>0</v>
      </c>
      <c r="W636" s="19">
        <f>'RESUMEN TOTAL'!AC654</f>
        <v>0</v>
      </c>
      <c r="X636" s="19">
        <f>'RESUMEN TOTAL'!AD654</f>
        <v>0</v>
      </c>
      <c r="Y636" s="19">
        <f>'RESUMEN TOTAL'!AE654</f>
        <v>0</v>
      </c>
      <c r="Z636" s="19">
        <f>'RESUMEN TOTAL'!AF654</f>
        <v>0</v>
      </c>
      <c r="AA636" s="19">
        <f>'RESUMEN TOTAL'!AG654</f>
        <v>0</v>
      </c>
      <c r="AB636" s="19">
        <f>'RESUMEN TOTAL'!AH654</f>
        <v>0</v>
      </c>
      <c r="AC636" s="19">
        <f>'RESUMEN TOTAL'!AI654</f>
        <v>0</v>
      </c>
      <c r="AD636" s="19">
        <f>'RESUMEN TOTAL'!AJ654</f>
        <v>0</v>
      </c>
      <c r="AE636" s="19">
        <f>'RESUMEN TOTAL'!AK654</f>
        <v>0</v>
      </c>
      <c r="AF636" s="19">
        <f>'RESUMEN TOTAL'!AL654</f>
        <v>0</v>
      </c>
      <c r="AG636" s="19">
        <f>'RESUMEN TOTAL'!AM654</f>
        <v>0</v>
      </c>
      <c r="AH636" s="19">
        <f>'RESUMEN TOTAL'!AN654</f>
        <v>0</v>
      </c>
      <c r="AI636" s="19">
        <f>'RESUMEN TOTAL'!AO654</f>
        <v>0</v>
      </c>
      <c r="AJ636" s="19" t="e">
        <f>'RESUMEN TOTAL'!#REF!</f>
        <v>#REF!</v>
      </c>
    </row>
    <row r="637" spans="1:36" hidden="1" x14ac:dyDescent="0.25">
      <c r="A637">
        <f>'RESUMEN TOTAL'!A655</f>
        <v>0</v>
      </c>
      <c r="B637" s="33">
        <f>'RESUMEN TOTAL'!B655</f>
        <v>0</v>
      </c>
      <c r="C637">
        <f>'RESUMEN TOTAL'!D655</f>
        <v>0</v>
      </c>
      <c r="D637" s="33">
        <f>'RESUMEN TOTAL'!E655</f>
        <v>0</v>
      </c>
      <c r="E637" s="33">
        <f>'RESUMEN TOTAL'!F655</f>
        <v>0</v>
      </c>
      <c r="F637" s="19">
        <f>'RESUMEN TOTAL'!L655</f>
        <v>0</v>
      </c>
      <c r="G637" s="19">
        <f>'RESUMEN TOTAL'!M655</f>
        <v>0</v>
      </c>
      <c r="H637" s="88">
        <f>'RESUMEN TOTAL'!N655</f>
        <v>0</v>
      </c>
      <c r="I637" s="19">
        <f>'RESUMEN TOTAL'!O655</f>
        <v>0</v>
      </c>
      <c r="J637" s="19">
        <f>'RESUMEN TOTAL'!P655</f>
        <v>0</v>
      </c>
      <c r="K637" s="19">
        <f>'RESUMEN TOTAL'!Q655</f>
        <v>0</v>
      </c>
      <c r="L637" s="19">
        <f>'RESUMEN TOTAL'!R655</f>
        <v>0</v>
      </c>
      <c r="M637" s="19">
        <f>'RESUMEN TOTAL'!S655</f>
        <v>0</v>
      </c>
      <c r="N637" s="19">
        <f>'RESUMEN TOTAL'!T655</f>
        <v>0</v>
      </c>
      <c r="O637" s="19">
        <f>'RESUMEN TOTAL'!U655</f>
        <v>0</v>
      </c>
      <c r="P637" s="19">
        <f>'RESUMEN TOTAL'!V655</f>
        <v>0</v>
      </c>
      <c r="Q637" s="19">
        <f>'RESUMEN TOTAL'!W655</f>
        <v>0</v>
      </c>
      <c r="R637" s="19">
        <f>'RESUMEN TOTAL'!X655</f>
        <v>0</v>
      </c>
      <c r="S637" s="19">
        <f>'RESUMEN TOTAL'!Y655</f>
        <v>0</v>
      </c>
      <c r="T637" s="19">
        <f>'RESUMEN TOTAL'!Z655</f>
        <v>0</v>
      </c>
      <c r="U637" s="19">
        <f>'RESUMEN TOTAL'!AA655</f>
        <v>0</v>
      </c>
      <c r="V637" s="19">
        <f>'RESUMEN TOTAL'!AB655</f>
        <v>0</v>
      </c>
      <c r="W637" s="19">
        <f>'RESUMEN TOTAL'!AC655</f>
        <v>0</v>
      </c>
      <c r="X637" s="19">
        <f>'RESUMEN TOTAL'!AD655</f>
        <v>0</v>
      </c>
      <c r="Y637" s="19">
        <f>'RESUMEN TOTAL'!AE655</f>
        <v>0</v>
      </c>
      <c r="Z637" s="19">
        <f>'RESUMEN TOTAL'!AF655</f>
        <v>0</v>
      </c>
      <c r="AA637" s="19">
        <f>'RESUMEN TOTAL'!AG655</f>
        <v>0</v>
      </c>
      <c r="AB637" s="19">
        <f>'RESUMEN TOTAL'!AH655</f>
        <v>0</v>
      </c>
      <c r="AC637" s="19">
        <f>'RESUMEN TOTAL'!AI655</f>
        <v>0</v>
      </c>
      <c r="AD637" s="19">
        <f>'RESUMEN TOTAL'!AJ655</f>
        <v>0</v>
      </c>
      <c r="AE637" s="19">
        <f>'RESUMEN TOTAL'!AK655</f>
        <v>0</v>
      </c>
      <c r="AF637" s="19">
        <f>'RESUMEN TOTAL'!AL655</f>
        <v>0</v>
      </c>
      <c r="AG637" s="19">
        <f>'RESUMEN TOTAL'!AM655</f>
        <v>0</v>
      </c>
      <c r="AH637" s="19">
        <f>'RESUMEN TOTAL'!AN655</f>
        <v>0</v>
      </c>
      <c r="AI637" s="19">
        <f>'RESUMEN TOTAL'!AO655</f>
        <v>0</v>
      </c>
      <c r="AJ637" s="19" t="e">
        <f>'RESUMEN TOTAL'!#REF!</f>
        <v>#REF!</v>
      </c>
    </row>
    <row r="638" spans="1:36" hidden="1" x14ac:dyDescent="0.25">
      <c r="A638">
        <f>'RESUMEN TOTAL'!A656</f>
        <v>0</v>
      </c>
      <c r="B638" s="33">
        <f>'RESUMEN TOTAL'!B656</f>
        <v>0</v>
      </c>
      <c r="C638">
        <f>'RESUMEN TOTAL'!D656</f>
        <v>0</v>
      </c>
      <c r="D638" s="33">
        <f>'RESUMEN TOTAL'!E656</f>
        <v>0</v>
      </c>
      <c r="E638" s="33">
        <f>'RESUMEN TOTAL'!F656</f>
        <v>0</v>
      </c>
      <c r="F638" s="19">
        <f>'RESUMEN TOTAL'!L656</f>
        <v>0</v>
      </c>
      <c r="G638" s="19">
        <f>'RESUMEN TOTAL'!M656</f>
        <v>0</v>
      </c>
      <c r="H638" s="88">
        <f>'RESUMEN TOTAL'!N656</f>
        <v>0</v>
      </c>
      <c r="I638" s="19">
        <f>'RESUMEN TOTAL'!O656</f>
        <v>0</v>
      </c>
      <c r="J638" s="19">
        <f>'RESUMEN TOTAL'!P656</f>
        <v>0</v>
      </c>
      <c r="K638" s="19">
        <f>'RESUMEN TOTAL'!Q656</f>
        <v>0</v>
      </c>
      <c r="L638" s="19">
        <f>'RESUMEN TOTAL'!R656</f>
        <v>0</v>
      </c>
      <c r="M638" s="19">
        <f>'RESUMEN TOTAL'!S656</f>
        <v>0</v>
      </c>
      <c r="N638" s="19">
        <f>'RESUMEN TOTAL'!T656</f>
        <v>0</v>
      </c>
      <c r="O638" s="19">
        <f>'RESUMEN TOTAL'!U656</f>
        <v>0</v>
      </c>
      <c r="P638" s="19">
        <f>'RESUMEN TOTAL'!V656</f>
        <v>0</v>
      </c>
      <c r="Q638" s="19">
        <f>'RESUMEN TOTAL'!W656</f>
        <v>0</v>
      </c>
      <c r="R638" s="19">
        <f>'RESUMEN TOTAL'!X656</f>
        <v>0</v>
      </c>
      <c r="S638" s="19">
        <f>'RESUMEN TOTAL'!Y656</f>
        <v>0</v>
      </c>
      <c r="T638" s="19">
        <f>'RESUMEN TOTAL'!Z656</f>
        <v>0</v>
      </c>
      <c r="U638" s="19">
        <f>'RESUMEN TOTAL'!AA656</f>
        <v>0</v>
      </c>
      <c r="V638" s="19">
        <f>'RESUMEN TOTAL'!AB656</f>
        <v>0</v>
      </c>
      <c r="W638" s="19">
        <f>'RESUMEN TOTAL'!AC656</f>
        <v>0</v>
      </c>
      <c r="X638" s="19">
        <f>'RESUMEN TOTAL'!AD656</f>
        <v>0</v>
      </c>
      <c r="Y638" s="19">
        <f>'RESUMEN TOTAL'!AE656</f>
        <v>0</v>
      </c>
      <c r="Z638" s="19">
        <f>'RESUMEN TOTAL'!AF656</f>
        <v>0</v>
      </c>
      <c r="AA638" s="19">
        <f>'RESUMEN TOTAL'!AG656</f>
        <v>0</v>
      </c>
      <c r="AB638" s="19">
        <f>'RESUMEN TOTAL'!AH656</f>
        <v>0</v>
      </c>
      <c r="AC638" s="19">
        <f>'RESUMEN TOTAL'!AI656</f>
        <v>0</v>
      </c>
      <c r="AD638" s="19">
        <f>'RESUMEN TOTAL'!AJ656</f>
        <v>0</v>
      </c>
      <c r="AE638" s="19">
        <f>'RESUMEN TOTAL'!AK656</f>
        <v>0</v>
      </c>
      <c r="AF638" s="19">
        <f>'RESUMEN TOTAL'!AL656</f>
        <v>0</v>
      </c>
      <c r="AG638" s="19">
        <f>'RESUMEN TOTAL'!AM656</f>
        <v>0</v>
      </c>
      <c r="AH638" s="19">
        <f>'RESUMEN TOTAL'!AN656</f>
        <v>0</v>
      </c>
      <c r="AI638" s="19">
        <f>'RESUMEN TOTAL'!AO656</f>
        <v>0</v>
      </c>
      <c r="AJ638" s="19" t="e">
        <f>'RESUMEN TOTAL'!#REF!</f>
        <v>#REF!</v>
      </c>
    </row>
    <row r="639" spans="1:36" hidden="1" x14ac:dyDescent="0.25">
      <c r="A639">
        <f>'RESUMEN TOTAL'!A657</f>
        <v>0</v>
      </c>
      <c r="B639" s="33">
        <f>'RESUMEN TOTAL'!B657</f>
        <v>0</v>
      </c>
      <c r="C639">
        <f>'RESUMEN TOTAL'!D657</f>
        <v>0</v>
      </c>
      <c r="D639" s="33">
        <f>'RESUMEN TOTAL'!E657</f>
        <v>0</v>
      </c>
      <c r="E639" s="33">
        <f>'RESUMEN TOTAL'!F657</f>
        <v>0</v>
      </c>
      <c r="F639" s="19">
        <f>'RESUMEN TOTAL'!L657</f>
        <v>0</v>
      </c>
      <c r="G639" s="19">
        <f>'RESUMEN TOTAL'!M657</f>
        <v>0</v>
      </c>
      <c r="H639" s="88">
        <f>'RESUMEN TOTAL'!N657</f>
        <v>0</v>
      </c>
      <c r="I639" s="19">
        <f>'RESUMEN TOTAL'!O657</f>
        <v>0</v>
      </c>
      <c r="J639" s="19">
        <f>'RESUMEN TOTAL'!P657</f>
        <v>0</v>
      </c>
      <c r="K639" s="19">
        <f>'RESUMEN TOTAL'!Q657</f>
        <v>0</v>
      </c>
      <c r="L639" s="19">
        <f>'RESUMEN TOTAL'!R657</f>
        <v>0</v>
      </c>
      <c r="M639" s="19">
        <f>'RESUMEN TOTAL'!S657</f>
        <v>0</v>
      </c>
      <c r="N639" s="19">
        <f>'RESUMEN TOTAL'!T657</f>
        <v>0</v>
      </c>
      <c r="O639" s="19">
        <f>'RESUMEN TOTAL'!U657</f>
        <v>0</v>
      </c>
      <c r="P639" s="19">
        <f>'RESUMEN TOTAL'!V657</f>
        <v>0</v>
      </c>
      <c r="Q639" s="19">
        <f>'RESUMEN TOTAL'!W657</f>
        <v>0</v>
      </c>
      <c r="R639" s="19">
        <f>'RESUMEN TOTAL'!X657</f>
        <v>0</v>
      </c>
      <c r="S639" s="19">
        <f>'RESUMEN TOTAL'!Y657</f>
        <v>0</v>
      </c>
      <c r="T639" s="19">
        <f>'RESUMEN TOTAL'!Z657</f>
        <v>0</v>
      </c>
      <c r="U639" s="19">
        <f>'RESUMEN TOTAL'!AA657</f>
        <v>0</v>
      </c>
      <c r="V639" s="19">
        <f>'RESUMEN TOTAL'!AB657</f>
        <v>0</v>
      </c>
      <c r="W639" s="19">
        <f>'RESUMEN TOTAL'!AC657</f>
        <v>0</v>
      </c>
      <c r="X639" s="19">
        <f>'RESUMEN TOTAL'!AD657</f>
        <v>0</v>
      </c>
      <c r="Y639" s="19">
        <f>'RESUMEN TOTAL'!AE657</f>
        <v>0</v>
      </c>
      <c r="Z639" s="19">
        <f>'RESUMEN TOTAL'!AF657</f>
        <v>0</v>
      </c>
      <c r="AA639" s="19">
        <f>'RESUMEN TOTAL'!AG657</f>
        <v>0</v>
      </c>
      <c r="AB639" s="19">
        <f>'RESUMEN TOTAL'!AH657</f>
        <v>0</v>
      </c>
      <c r="AC639" s="19">
        <f>'RESUMEN TOTAL'!AI657</f>
        <v>0</v>
      </c>
      <c r="AD639" s="19">
        <f>'RESUMEN TOTAL'!AJ657</f>
        <v>0</v>
      </c>
      <c r="AE639" s="19">
        <f>'RESUMEN TOTAL'!AK657</f>
        <v>0</v>
      </c>
      <c r="AF639" s="19">
        <f>'RESUMEN TOTAL'!AL657</f>
        <v>0</v>
      </c>
      <c r="AG639" s="19">
        <f>'RESUMEN TOTAL'!AM657</f>
        <v>0</v>
      </c>
      <c r="AH639" s="19">
        <f>'RESUMEN TOTAL'!AN657</f>
        <v>0</v>
      </c>
      <c r="AI639" s="19">
        <f>'RESUMEN TOTAL'!AO657</f>
        <v>0</v>
      </c>
      <c r="AJ639" s="19" t="e">
        <f>'RESUMEN TOTAL'!#REF!</f>
        <v>#REF!</v>
      </c>
    </row>
    <row r="640" spans="1:36" hidden="1" x14ac:dyDescent="0.25">
      <c r="A640">
        <f>'RESUMEN TOTAL'!A658</f>
        <v>0</v>
      </c>
      <c r="B640" s="33">
        <f>'RESUMEN TOTAL'!B658</f>
        <v>0</v>
      </c>
      <c r="C640">
        <f>'RESUMEN TOTAL'!D658</f>
        <v>0</v>
      </c>
      <c r="D640" s="33">
        <f>'RESUMEN TOTAL'!E658</f>
        <v>0</v>
      </c>
      <c r="E640" s="33">
        <f>'RESUMEN TOTAL'!F658</f>
        <v>0</v>
      </c>
      <c r="F640" s="19">
        <f>'RESUMEN TOTAL'!L658</f>
        <v>0</v>
      </c>
      <c r="G640" s="19">
        <f>'RESUMEN TOTAL'!M658</f>
        <v>0</v>
      </c>
      <c r="H640" s="88">
        <f>'RESUMEN TOTAL'!N658</f>
        <v>0</v>
      </c>
      <c r="I640" s="19">
        <f>'RESUMEN TOTAL'!O658</f>
        <v>0</v>
      </c>
      <c r="J640" s="19">
        <f>'RESUMEN TOTAL'!P658</f>
        <v>0</v>
      </c>
      <c r="K640" s="19">
        <f>'RESUMEN TOTAL'!Q658</f>
        <v>0</v>
      </c>
      <c r="L640" s="19">
        <f>'RESUMEN TOTAL'!R658</f>
        <v>0</v>
      </c>
      <c r="M640" s="19">
        <f>'RESUMEN TOTAL'!S658</f>
        <v>0</v>
      </c>
      <c r="N640" s="19">
        <f>'RESUMEN TOTAL'!T658</f>
        <v>0</v>
      </c>
      <c r="O640" s="19">
        <f>'RESUMEN TOTAL'!U658</f>
        <v>0</v>
      </c>
      <c r="P640" s="19">
        <f>'RESUMEN TOTAL'!V658</f>
        <v>0</v>
      </c>
      <c r="Q640" s="19">
        <f>'RESUMEN TOTAL'!W658</f>
        <v>0</v>
      </c>
      <c r="R640" s="19">
        <f>'RESUMEN TOTAL'!X658</f>
        <v>0</v>
      </c>
      <c r="S640" s="19">
        <f>'RESUMEN TOTAL'!Y658</f>
        <v>0</v>
      </c>
      <c r="T640" s="19">
        <f>'RESUMEN TOTAL'!Z658</f>
        <v>0</v>
      </c>
      <c r="U640" s="19">
        <f>'RESUMEN TOTAL'!AA658</f>
        <v>0</v>
      </c>
      <c r="V640" s="19">
        <f>'RESUMEN TOTAL'!AB658</f>
        <v>0</v>
      </c>
      <c r="W640" s="19">
        <f>'RESUMEN TOTAL'!AC658</f>
        <v>0</v>
      </c>
      <c r="X640" s="19">
        <f>'RESUMEN TOTAL'!AD658</f>
        <v>0</v>
      </c>
      <c r="Y640" s="19">
        <f>'RESUMEN TOTAL'!AE658</f>
        <v>0</v>
      </c>
      <c r="Z640" s="19">
        <f>'RESUMEN TOTAL'!AF658</f>
        <v>0</v>
      </c>
      <c r="AA640" s="19">
        <f>'RESUMEN TOTAL'!AG658</f>
        <v>0</v>
      </c>
      <c r="AB640" s="19">
        <f>'RESUMEN TOTAL'!AH658</f>
        <v>0</v>
      </c>
      <c r="AC640" s="19">
        <f>'RESUMEN TOTAL'!AI658</f>
        <v>0</v>
      </c>
      <c r="AD640" s="19">
        <f>'RESUMEN TOTAL'!AJ658</f>
        <v>0</v>
      </c>
      <c r="AE640" s="19">
        <f>'RESUMEN TOTAL'!AK658</f>
        <v>0</v>
      </c>
      <c r="AF640" s="19">
        <f>'RESUMEN TOTAL'!AL658</f>
        <v>0</v>
      </c>
      <c r="AG640" s="19">
        <f>'RESUMEN TOTAL'!AM658</f>
        <v>0</v>
      </c>
      <c r="AH640" s="19">
        <f>'RESUMEN TOTAL'!AN658</f>
        <v>0</v>
      </c>
      <c r="AI640" s="19">
        <f>'RESUMEN TOTAL'!AO658</f>
        <v>0</v>
      </c>
      <c r="AJ640" s="19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2" priority="91" operator="equal">
      <formula>#REF!</formula>
    </cfRule>
    <cfRule type="cellIs" dxfId="191" priority="90" operator="equal">
      <formula>#REF!</formula>
    </cfRule>
  </conditionalFormatting>
  <conditionalFormatting sqref="D4:D436 D449:D640">
    <cfRule type="containsText" dxfId="190" priority="96" operator="containsText" text="domo">
      <formula>NOT(ISERROR(SEARCH("domo",D4)))</formula>
    </cfRule>
  </conditionalFormatting>
  <conditionalFormatting sqref="D4:D640">
    <cfRule type="cellIs" dxfId="189" priority="922" operator="equal">
      <formula>$D$7</formula>
    </cfRule>
  </conditionalFormatting>
  <conditionalFormatting sqref="D438">
    <cfRule type="containsText" dxfId="188" priority="67" operator="containsText" text="Radio">
      <formula>NOT(ISERROR(SEARCH("Radio",D438)))</formula>
    </cfRule>
    <cfRule type="containsText" dxfId="187" priority="66" operator="containsText" text="domo">
      <formula>NOT(ISERROR(SEARCH("domo",D438)))</formula>
    </cfRule>
    <cfRule type="containsText" dxfId="186" priority="65" operator="containsText" text="fija">
      <formula>NOT(ISERROR(SEARCH("fija",D438)))</formula>
    </cfRule>
  </conditionalFormatting>
  <conditionalFormatting sqref="D438:D439">
    <cfRule type="containsText" dxfId="185" priority="63" operator="containsText" text="domo">
      <formula>NOT(ISERROR(SEARCH("domo",D438)))</formula>
    </cfRule>
    <cfRule type="containsText" dxfId="184" priority="62" operator="containsText" text="fija">
      <formula>NOT(ISERROR(SEARCH("fija",D438)))</formula>
    </cfRule>
  </conditionalFormatting>
  <conditionalFormatting sqref="D439">
    <cfRule type="containsText" dxfId="183" priority="61" operator="containsText" text="domo">
      <formula>NOT(ISERROR(SEARCH("domo",D439)))</formula>
    </cfRule>
    <cfRule type="containsText" dxfId="182" priority="60" operator="containsText" text="fija">
      <formula>NOT(ISERROR(SEARCH("fija",D439)))</formula>
    </cfRule>
    <cfRule type="containsText" dxfId="181" priority="64" operator="containsText" text="Radio">
      <formula>NOT(ISERROR(SEARCH("Radio",D439)))</formula>
    </cfRule>
  </conditionalFormatting>
  <conditionalFormatting sqref="D442">
    <cfRule type="containsText" dxfId="180" priority="59" operator="containsText" text="Radio">
      <formula>NOT(ISERROR(SEARCH("Radio",D442)))</formula>
    </cfRule>
    <cfRule type="containsText" dxfId="179" priority="58" operator="containsText" text="domo">
      <formula>NOT(ISERROR(SEARCH("domo",D442)))</formula>
    </cfRule>
    <cfRule type="containsText" dxfId="178" priority="57" operator="containsText" text="fija">
      <formula>NOT(ISERROR(SEARCH("fija",D442)))</formula>
    </cfRule>
  </conditionalFormatting>
  <conditionalFormatting sqref="D442:D443">
    <cfRule type="containsText" dxfId="177" priority="55" operator="containsText" text="domo">
      <formula>NOT(ISERROR(SEARCH("domo",D442)))</formula>
    </cfRule>
    <cfRule type="containsText" dxfId="176" priority="54" operator="containsText" text="fija">
      <formula>NOT(ISERROR(SEARCH("fija",D442)))</formula>
    </cfRule>
  </conditionalFormatting>
  <conditionalFormatting sqref="D443 D4:E436 D449:E456">
    <cfRule type="containsText" dxfId="175" priority="56" operator="containsText" text="Radio">
      <formula>NOT(ISERROR(SEARCH("Radio",D4)))</formula>
    </cfRule>
  </conditionalFormatting>
  <conditionalFormatting sqref="D443:D444">
    <cfRule type="containsText" dxfId="174" priority="52" operator="containsText" text="domo">
      <formula>NOT(ISERROR(SEARCH("domo",D443)))</formula>
    </cfRule>
    <cfRule type="containsText" dxfId="173" priority="51" operator="containsText" text="fija">
      <formula>NOT(ISERROR(SEARCH("fija",D443)))</formula>
    </cfRule>
  </conditionalFormatting>
  <conditionalFormatting sqref="D444">
    <cfRule type="containsText" dxfId="172" priority="53" operator="containsText" text="Radio">
      <formula>NOT(ISERROR(SEARCH("Radio",D444)))</formula>
    </cfRule>
  </conditionalFormatting>
  <conditionalFormatting sqref="D444:D445">
    <cfRule type="containsText" dxfId="171" priority="49" operator="containsText" text="domo">
      <formula>NOT(ISERROR(SEARCH("domo",D444)))</formula>
    </cfRule>
    <cfRule type="containsText" dxfId="170" priority="48" operator="containsText" text="fija">
      <formula>NOT(ISERROR(SEARCH("fija",D444)))</formula>
    </cfRule>
  </conditionalFormatting>
  <conditionalFormatting sqref="D445">
    <cfRule type="containsText" dxfId="169" priority="47" operator="containsText" text="domo">
      <formula>NOT(ISERROR(SEARCH("domo",D445)))</formula>
    </cfRule>
    <cfRule type="containsText" dxfId="168" priority="50" operator="containsText" text="Radio">
      <formula>NOT(ISERROR(SEARCH("Radio",D445)))</formula>
    </cfRule>
    <cfRule type="containsText" dxfId="167" priority="46" operator="containsText" text="fija">
      <formula>NOT(ISERROR(SEARCH("fija",D445)))</formula>
    </cfRule>
  </conditionalFormatting>
  <conditionalFormatting sqref="D447">
    <cfRule type="containsText" dxfId="166" priority="169" operator="containsText" text="fija">
      <formula>NOT(ISERROR(SEARCH("fija",D447)))</formula>
    </cfRule>
    <cfRule type="containsText" dxfId="165" priority="170" operator="containsText" text="domo">
      <formula>NOT(ISERROR(SEARCH("domo",D447)))</formula>
    </cfRule>
  </conditionalFormatting>
  <conditionalFormatting sqref="D449:D640 D4:D436">
    <cfRule type="containsText" dxfId="164" priority="95" operator="containsText" text="fija">
      <formula>NOT(ISERROR(SEARCH("fija",D4)))</formula>
    </cfRule>
  </conditionalFormatting>
  <conditionalFormatting sqref="D450:D452">
    <cfRule type="containsText" dxfId="163" priority="69" operator="containsText" text="domo">
      <formula>NOT(ISERROR(SEARCH("domo",D450)))</formula>
    </cfRule>
    <cfRule type="containsText" dxfId="162" priority="68" operator="containsText" text="fija">
      <formula>NOT(ISERROR(SEARCH("fija",D450)))</formula>
    </cfRule>
  </conditionalFormatting>
  <conditionalFormatting sqref="D447:E447 D457:E640">
    <cfRule type="containsText" dxfId="161" priority="191" operator="containsText" text="Radio">
      <formula>NOT(ISERROR(SEARCH("Radio",D447)))</formula>
    </cfRule>
  </conditionalFormatting>
  <conditionalFormatting sqref="E4:E436 E449:E664 E447">
    <cfRule type="cellIs" dxfId="160" priority="167" operator="equal">
      <formula>"PTP A FO"</formula>
    </cfRule>
  </conditionalFormatting>
  <conditionalFormatting sqref="E4:E664">
    <cfRule type="cellIs" dxfId="159" priority="926" operator="equal">
      <formula>"PTP A FO"</formula>
    </cfRule>
    <cfRule type="cellIs" dxfId="158" priority="925" operator="equal">
      <formula>$E$10</formula>
    </cfRule>
  </conditionalFormatting>
  <conditionalFormatting sqref="E437">
    <cfRule type="cellIs" dxfId="157" priority="9" operator="equal">
      <formula>"PTP A FO"</formula>
    </cfRule>
    <cfRule type="containsText" dxfId="156" priority="8" operator="containsText" text="Radio">
      <formula>NOT(ISERROR(SEARCH("Radio",E437)))</formula>
    </cfRule>
  </conditionalFormatting>
  <conditionalFormatting sqref="E641:E664">
    <cfRule type="containsText" dxfId="155" priority="1" operator="containsText" text="Radio">
      <formula>NOT(ISERROR(SEARCH("Radio",E641)))</formula>
    </cfRule>
  </conditionalFormatting>
  <conditionalFormatting sqref="F5:G106 I7:Q7 F125:G323 I333:AH414 F356:H357 F374:G456 H456 F109:AH109 F467:AB478 F479:AH640 AJ8:AJ456">
    <cfRule type="containsText" dxfId="154" priority="155" operator="containsText" text="Caida">
      <formula>NOT(ISERROR(SEARCH("Caida",F5)))</formula>
    </cfRule>
  </conditionalFormatting>
  <conditionalFormatting sqref="F5:G106 I7:Q7">
    <cfRule type="cellIs" dxfId="153" priority="156" operator="lessThan">
      <formula>0.8</formula>
    </cfRule>
    <cfRule type="cellIs" dxfId="152" priority="157" operator="greaterThan">
      <formula>0.8</formula>
    </cfRule>
  </conditionalFormatting>
  <conditionalFormatting sqref="F74:G74">
    <cfRule type="containsText" dxfId="151" priority="43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2" operator="greaterThan">
      <formula>0.8</formula>
    </cfRule>
    <cfRule type="cellIs" dxfId="149" priority="181" operator="lessThan">
      <formula>0.8</formula>
    </cfRule>
  </conditionalFormatting>
  <conditionalFormatting sqref="F5:AJ456 F467:O469 AB467:AB469 P467:AA640">
    <cfRule type="cellIs" dxfId="148" priority="6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9" operator="notContains" text="Caida">
      <formula>ISERROR(SEARCH("Caida",F125))</formula>
    </cfRule>
  </conditionalFormatting>
  <conditionalFormatting sqref="H5:H8 N8:AI14 N15:R15 T15:AI15 N16:AI121">
    <cfRule type="cellIs" dxfId="146" priority="26" operator="lessThan">
      <formula>0.8</formula>
    </cfRule>
    <cfRule type="cellIs" dxfId="145" priority="27" operator="greaterThan">
      <formula>0.8</formula>
    </cfRule>
    <cfRule type="notContainsText" dxfId="144" priority="24" operator="notContains" text="Caida">
      <formula>ISERROR(SEARCH("Caida",H5))</formula>
    </cfRule>
    <cfRule type="containsText" dxfId="143" priority="25" operator="containsText" text="Caida">
      <formula>NOT(ISERROR(SEARCH("Caida",H5)))</formula>
    </cfRule>
  </conditionalFormatting>
  <conditionalFormatting sqref="H9:H234 F277:H456 H467:H640 I210:AH253 F235:H253 F254:AH276 I277:AG410 AH277:AH456 AB109:AH109 AJ5:AJ456 F7 F125:G234 I412:AG456">
    <cfRule type="cellIs" dxfId="142" priority="44" operator="equal">
      <formula>"APAGADO"</formula>
    </cfRule>
  </conditionalFormatting>
  <conditionalFormatting sqref="H9:H275 I195:AH275 H276:AH276 I277:AH323 H277:H456">
    <cfRule type="containsText" dxfId="141" priority="34" operator="containsText" text="Caida">
      <formula>NOT(ISERROR(SEARCH("Caida",H9)))</formula>
    </cfRule>
    <cfRule type="notContainsText" dxfId="140" priority="33" operator="notContains" text="Caida">
      <formula>ISERROR(SEARCH("Caida",H9))</formula>
    </cfRule>
    <cfRule type="cellIs" dxfId="139" priority="36" operator="greaterThan">
      <formula>0.8</formula>
    </cfRule>
    <cfRule type="cellIs" dxfId="138" priority="35" operator="lessThan">
      <formula>0.8</formula>
    </cfRule>
  </conditionalFormatting>
  <conditionalFormatting sqref="H102:H104">
    <cfRule type="containsText" dxfId="137" priority="30" operator="containsText" text="Caida">
      <formula>NOT(ISERROR(SEARCH("Caida",H102)))</formula>
    </cfRule>
    <cfRule type="cellIs" dxfId="136" priority="28" operator="equal">
      <formula>"APAGADO"</formula>
    </cfRule>
    <cfRule type="notContainsText" dxfId="135" priority="29" operator="notContains" text="Caida">
      <formula>ISERROR(SEARCH("Caida",H102))</formula>
    </cfRule>
    <cfRule type="cellIs" dxfId="134" priority="32" operator="greaterThan">
      <formula>0.8</formula>
    </cfRule>
    <cfRule type="cellIs" dxfId="133" priority="31" operator="lessThan">
      <formula>0.8</formula>
    </cfRule>
  </conditionalFormatting>
  <conditionalFormatting sqref="H109 H356:H357 H456 H467:H640 H4">
    <cfRule type="cellIs" dxfId="132" priority="41" operator="equal">
      <formula>$H$13</formula>
    </cfRule>
  </conditionalFormatting>
  <conditionalFormatting sqref="H109 H356:H357 H456 H467:H640">
    <cfRule type="cellIs" dxfId="131" priority="42" operator="greaterThan">
      <formula>0.8</formula>
    </cfRule>
    <cfRule type="notContainsText" dxfId="130" priority="37" operator="notContains" text="Caida">
      <formula>ISERROR(SEARCH("Caida",H109))</formula>
    </cfRule>
    <cfRule type="containsText" dxfId="129" priority="38" operator="containsText" text="Caida">
      <formula>NOT(ISERROR(SEARCH("Caida",H109)))</formula>
    </cfRule>
    <cfRule type="cellIs" dxfId="128" priority="39" operator="lessThan">
      <formula>0.8</formula>
    </cfRule>
    <cfRule type="cellIs" dxfId="127" priority="40" operator="greaterThan">
      <formula>0.8</formula>
    </cfRule>
  </conditionalFormatting>
  <conditionalFormatting sqref="I326:L328">
    <cfRule type="cellIs" dxfId="126" priority="180" operator="greaterThan">
      <formula>0.8</formula>
    </cfRule>
    <cfRule type="cellIs" dxfId="125" priority="179" operator="lessThan">
      <formula>0.8</formula>
    </cfRule>
    <cfRule type="containsText" dxfId="124" priority="178" operator="containsText" text="Caida">
      <formula>NOT(ISERROR(SEARCH("Caida",I326)))</formula>
    </cfRule>
    <cfRule type="notContainsText" dxfId="123" priority="177" operator="notContains" text="Caida">
      <formula>ISERROR(SEARCH("Caida",I326))</formula>
    </cfRule>
  </conditionalFormatting>
  <conditionalFormatting sqref="I398:L411">
    <cfRule type="cellIs" dxfId="122" priority="176" operator="greaterThan">
      <formula>0.8</formula>
    </cfRule>
    <cfRule type="cellIs" dxfId="121" priority="175" operator="lessThan">
      <formula>0.8</formula>
    </cfRule>
  </conditionalFormatting>
  <conditionalFormatting sqref="I415:L429">
    <cfRule type="cellIs" dxfId="120" priority="166" operator="greaterThan">
      <formula>0.8</formula>
    </cfRule>
    <cfRule type="cellIs" dxfId="119" priority="165" operator="lessThan">
      <formula>0.8</formula>
    </cfRule>
  </conditionalFormatting>
  <conditionalFormatting sqref="I8:M106">
    <cfRule type="cellIs" dxfId="118" priority="15" operator="equal">
      <formula>"APAGADO"</formula>
    </cfRule>
    <cfRule type="notContainsText" dxfId="117" priority="16" operator="notContains" text="Caida">
      <formula>ISERROR(SEARCH("Caida",I8))</formula>
    </cfRule>
    <cfRule type="containsText" dxfId="116" priority="17" operator="containsText" text="Caida">
      <formula>NOT(ISERROR(SEARCH("Caida",I8)))</formula>
    </cfRule>
    <cfRule type="cellIs" dxfId="115" priority="19" operator="greaterThan">
      <formula>0.8</formula>
    </cfRule>
    <cfRule type="cellIs" dxfId="114" priority="18" operator="lessThan">
      <formula>0.8</formula>
    </cfRule>
  </conditionalFormatting>
  <conditionalFormatting sqref="I411:N411 P411:AG411 M194:AG194 I195:AG209 I194:K194">
    <cfRule type="cellIs" dxfId="113" priority="168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2" operator="lessThan">
      <formula>0.8</formula>
    </cfRule>
    <cfRule type="cellIs" dxfId="111" priority="193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90" operator="containsText" text="Caida">
      <formula>NOT(ISERROR(SEARCH("Caida",F125)))</formula>
    </cfRule>
  </conditionalFormatting>
  <conditionalFormatting sqref="I415:AG429">
    <cfRule type="containsText" dxfId="109" priority="164" operator="containsText" text="Caida">
      <formula>NOT(ISERROR(SEARCH("Caida",I415)))</formula>
    </cfRule>
    <cfRule type="notContainsText" dxfId="108" priority="163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4" operator="notContains" text="Caida">
      <formula>ISERROR(SEARCH("Caida",F5))</formula>
    </cfRule>
  </conditionalFormatting>
  <conditionalFormatting sqref="I5:AI6">
    <cfRule type="notContainsText" dxfId="106" priority="11" operator="notContains" text="Caida">
      <formula>ISERROR(SEARCH("Caida",I5))</formula>
    </cfRule>
    <cfRule type="cellIs" dxfId="105" priority="14" operator="greaterThan">
      <formula>0.8</formula>
    </cfRule>
    <cfRule type="containsText" dxfId="104" priority="12" operator="containsText" text="Caida">
      <formula>NOT(ISERROR(SEARCH("Caida",I5)))</formula>
    </cfRule>
    <cfRule type="cellIs" dxfId="103" priority="13" operator="lessThan">
      <formula>0.8</formula>
    </cfRule>
  </conditionalFormatting>
  <conditionalFormatting sqref="I5:AI7">
    <cfRule type="cellIs" dxfId="102" priority="10" operator="equal">
      <formula>"APAGADO"</formula>
    </cfRule>
  </conditionalFormatting>
  <conditionalFormatting sqref="N16:AI121 H5:H8 N8:AI14 N15:R15 T15:AI15">
    <cfRule type="cellIs" dxfId="101" priority="23" operator="equal">
      <formula>"APAGADO"</formula>
    </cfRule>
  </conditionalFormatting>
  <conditionalFormatting sqref="P7:AA7">
    <cfRule type="cellIs" dxfId="100" priority="158" operator="equal">
      <formula>"apagado"</formula>
    </cfRule>
  </conditionalFormatting>
  <conditionalFormatting sqref="R7:Y7">
    <cfRule type="notContainsText" dxfId="99" priority="171" operator="notContains" text="Caida">
      <formula>ISERROR(SEARCH("Caida",R7))</formula>
    </cfRule>
    <cfRule type="cellIs" dxfId="98" priority="173" operator="lessThan">
      <formula>0.8</formula>
    </cfRule>
    <cfRule type="cellIs" dxfId="97" priority="174" operator="greaterThan">
      <formula>0.8</formula>
    </cfRule>
    <cfRule type="containsText" dxfId="96" priority="172" operator="containsText" text="Caida">
      <formula>NOT(ISERROR(SEARCH("Caida",R7)))</formula>
    </cfRule>
  </conditionalFormatting>
  <conditionalFormatting sqref="S14:S15">
    <cfRule type="cellIs" dxfId="95" priority="7" operator="equal">
      <formula>"apagado"</formula>
    </cfRule>
  </conditionalFormatting>
  <conditionalFormatting sqref="W150">
    <cfRule type="cellIs" dxfId="94" priority="85" operator="equal">
      <formula>"apagado"</formula>
    </cfRule>
  </conditionalFormatting>
  <conditionalFormatting sqref="W183">
    <cfRule type="cellIs" dxfId="93" priority="84" operator="equal">
      <formula>"apagado"</formula>
    </cfRule>
  </conditionalFormatting>
  <conditionalFormatting sqref="W185">
    <cfRule type="cellIs" dxfId="92" priority="83" operator="equal">
      <formula>"apagado"</formula>
    </cfRule>
  </conditionalFormatting>
  <conditionalFormatting sqref="W190">
    <cfRule type="cellIs" dxfId="91" priority="82" operator="equal">
      <formula>"apagado"</formula>
    </cfRule>
  </conditionalFormatting>
  <conditionalFormatting sqref="W194">
    <cfRule type="cellIs" dxfId="90" priority="81" operator="equal">
      <formula>"apagado"</formula>
    </cfRule>
  </conditionalFormatting>
  <conditionalFormatting sqref="W221">
    <cfRule type="cellIs" dxfId="89" priority="80" operator="equal">
      <formula>"apagado"</formula>
    </cfRule>
  </conditionalFormatting>
  <conditionalFormatting sqref="W245">
    <cfRule type="cellIs" dxfId="88" priority="70" operator="equal">
      <formula>"apagado"</formula>
    </cfRule>
  </conditionalFormatting>
  <conditionalFormatting sqref="W251">
    <cfRule type="cellIs" dxfId="87" priority="71" operator="equal">
      <formula>"apagado"</formula>
    </cfRule>
  </conditionalFormatting>
  <conditionalFormatting sqref="W295:W297">
    <cfRule type="cellIs" dxfId="86" priority="79" operator="equal">
      <formula>"apagado"</formula>
    </cfRule>
  </conditionalFormatting>
  <conditionalFormatting sqref="W333:W339">
    <cfRule type="cellIs" dxfId="85" priority="78" operator="equal">
      <formula>"apagado"</formula>
    </cfRule>
  </conditionalFormatting>
  <conditionalFormatting sqref="W363">
    <cfRule type="cellIs" dxfId="84" priority="77" operator="equal">
      <formula>"apagado"</formula>
    </cfRule>
  </conditionalFormatting>
  <conditionalFormatting sqref="W376:W377">
    <cfRule type="cellIs" dxfId="83" priority="76" operator="equal">
      <formula>"apagado"</formula>
    </cfRule>
  </conditionalFormatting>
  <conditionalFormatting sqref="W394">
    <cfRule type="cellIs" dxfId="82" priority="75" operator="equal">
      <formula>"apagado"</formula>
    </cfRule>
  </conditionalFormatting>
  <conditionalFormatting sqref="W410:W414">
    <cfRule type="cellIs" dxfId="81" priority="74" operator="equal">
      <formula>"apagado"</formula>
    </cfRule>
  </conditionalFormatting>
  <conditionalFormatting sqref="W417:W418">
    <cfRule type="cellIs" dxfId="80" priority="73" operator="equal">
      <formula>"apagado"</formula>
    </cfRule>
  </conditionalFormatting>
  <conditionalFormatting sqref="W426">
    <cfRule type="cellIs" dxfId="79" priority="72" operator="equal">
      <formula>"apagado"</formula>
    </cfRule>
  </conditionalFormatting>
  <conditionalFormatting sqref="Y134:Y136">
    <cfRule type="cellIs" dxfId="78" priority="98" operator="equal">
      <formula>"apagado"</formula>
    </cfRule>
    <cfRule type="cellIs" dxfId="77" priority="153" operator="greaterThan">
      <formula>0.8</formula>
    </cfRule>
    <cfRule type="cellIs" dxfId="76" priority="152" operator="lessThan">
      <formula>0.8</formula>
    </cfRule>
    <cfRule type="containsText" dxfId="75" priority="151" operator="containsText" text="Caida">
      <formula>NOT(ISERROR(SEARCH("Caida",Y134)))</formula>
    </cfRule>
    <cfRule type="notContainsText" dxfId="74" priority="150" operator="notContains" text="Caida">
      <formula>ISERROR(SEARCH("Caida",Y134))</formula>
    </cfRule>
  </conditionalFormatting>
  <conditionalFormatting sqref="Y140:Y145">
    <cfRule type="cellIs" dxfId="73" priority="148" operator="lessThan">
      <formula>0.8</formula>
    </cfRule>
    <cfRule type="cellIs" dxfId="72" priority="97" operator="equal">
      <formula>"apagado"</formula>
    </cfRule>
    <cfRule type="cellIs" dxfId="71" priority="149" operator="greaterThan">
      <formula>0.8</formula>
    </cfRule>
    <cfRule type="notContainsText" dxfId="70" priority="146" operator="notContains" text="Caida">
      <formula>ISERROR(SEARCH("Caida",Y140))</formula>
    </cfRule>
    <cfRule type="containsText" dxfId="69" priority="147" operator="containsText" text="Caida">
      <formula>NOT(ISERROR(SEARCH("Caida",Y140)))</formula>
    </cfRule>
  </conditionalFormatting>
  <conditionalFormatting sqref="Y149">
    <cfRule type="cellIs" dxfId="68" priority="100" operator="equal">
      <formula>"apagado"</formula>
    </cfRule>
    <cfRule type="cellIs" dxfId="67" priority="145" operator="greaterThan">
      <formula>0.8</formula>
    </cfRule>
    <cfRule type="cellIs" dxfId="66" priority="144" operator="lessThan">
      <formula>0.8</formula>
    </cfRule>
    <cfRule type="containsText" dxfId="65" priority="143" operator="containsText" text="Caida">
      <formula>NOT(ISERROR(SEARCH("Caida",Y149)))</formula>
    </cfRule>
    <cfRule type="notContainsText" dxfId="64" priority="142" operator="notContains" text="Caida">
      <formula>ISERROR(SEARCH("Caida",Y149))</formula>
    </cfRule>
  </conditionalFormatting>
  <conditionalFormatting sqref="Y151">
    <cfRule type="containsText" dxfId="63" priority="139" operator="containsText" text="Caida">
      <formula>NOT(ISERROR(SEARCH("Caida",Y151)))</formula>
    </cfRule>
    <cfRule type="cellIs" dxfId="62" priority="141" operator="greaterThan">
      <formula>0.8</formula>
    </cfRule>
    <cfRule type="cellIs" dxfId="61" priority="140" operator="lessThan">
      <formula>0.8</formula>
    </cfRule>
    <cfRule type="cellIs" dxfId="60" priority="99" operator="equal">
      <formula>"apagado"</formula>
    </cfRule>
    <cfRule type="notContainsText" dxfId="59" priority="138" operator="notContains" text="Caida">
      <formula>ISERROR(SEARCH("Caida",Y151))</formula>
    </cfRule>
  </conditionalFormatting>
  <conditionalFormatting sqref="Y167:Y171">
    <cfRule type="cellIs" dxfId="58" priority="136" operator="lessThan">
      <formula>0.8</formula>
    </cfRule>
    <cfRule type="cellIs" dxfId="57" priority="137" operator="greaterThan">
      <formula>0.8</formula>
    </cfRule>
    <cfRule type="cellIs" dxfId="56" priority="101" operator="equal">
      <formula>"apagado"</formula>
    </cfRule>
    <cfRule type="notContainsText" dxfId="55" priority="134" operator="notContains" text="Caida">
      <formula>ISERROR(SEARCH("Caida",Y167))</formula>
    </cfRule>
    <cfRule type="containsText" dxfId="54" priority="135" operator="containsText" text="Caida">
      <formula>NOT(ISERROR(SEARCH("Caida",Y167)))</formula>
    </cfRule>
  </conditionalFormatting>
  <conditionalFormatting sqref="Y190:Y192">
    <cfRule type="cellIs" dxfId="53" priority="133" operator="greaterThan">
      <formula>0.8</formula>
    </cfRule>
    <cfRule type="cellIs" dxfId="52" priority="132" operator="lessThan">
      <formula>0.8</formula>
    </cfRule>
    <cfRule type="containsText" dxfId="51" priority="131" operator="containsText" text="Caida">
      <formula>NOT(ISERROR(SEARCH("Caida",Y190)))</formula>
    </cfRule>
    <cfRule type="notContainsText" dxfId="50" priority="130" operator="notContains" text="Caida">
      <formula>ISERROR(SEARCH("Caida",Y190))</formula>
    </cfRule>
    <cfRule type="cellIs" dxfId="49" priority="102" operator="equal">
      <formula>"apagado"</formula>
    </cfRule>
  </conditionalFormatting>
  <conditionalFormatting sqref="Y194">
    <cfRule type="cellIs" dxfId="48" priority="128" operator="lessThan">
      <formula>0.8</formula>
    </cfRule>
    <cfRule type="cellIs" dxfId="47" priority="103" operator="equal">
      <formula>"apagado"</formula>
    </cfRule>
    <cfRule type="cellIs" dxfId="46" priority="129" operator="greaterThan">
      <formula>0.8</formula>
    </cfRule>
    <cfRule type="containsText" dxfId="45" priority="127" operator="containsText" text="Caida">
      <formula>NOT(ISERROR(SEARCH("Caida",Y194)))</formula>
    </cfRule>
    <cfRule type="notContainsText" dxfId="44" priority="126" operator="notContains" text="Caida">
      <formula>ISERROR(SEARCH("Caida",Y194))</formula>
    </cfRule>
  </conditionalFormatting>
  <conditionalFormatting sqref="Y208">
    <cfRule type="cellIs" dxfId="43" priority="124" operator="lessThan">
      <formula>0.8</formula>
    </cfRule>
    <cfRule type="cellIs" dxfId="42" priority="104" operator="equal">
      <formula>"apagado"</formula>
    </cfRule>
    <cfRule type="containsText" dxfId="41" priority="123" operator="containsText" text="Caida">
      <formula>NOT(ISERROR(SEARCH("Caida",Y208)))</formula>
    </cfRule>
    <cfRule type="notContainsText" dxfId="40" priority="122" operator="notContains" text="Caida">
      <formula>ISERROR(SEARCH("Caida",Y208))</formula>
    </cfRule>
    <cfRule type="cellIs" dxfId="39" priority="125" operator="greaterThan">
      <formula>0.8</formula>
    </cfRule>
  </conditionalFormatting>
  <conditionalFormatting sqref="Y221:Y223">
    <cfRule type="cellIs" dxfId="38" priority="120" operator="lessThan">
      <formula>0.8</formula>
    </cfRule>
    <cfRule type="containsText" dxfId="37" priority="119" operator="containsText" text="Caida">
      <formula>NOT(ISERROR(SEARCH("Caida",Y221)))</formula>
    </cfRule>
    <cfRule type="cellIs" dxfId="36" priority="105" operator="equal">
      <formula>"apagado"</formula>
    </cfRule>
    <cfRule type="notContainsText" dxfId="35" priority="118" operator="notContains" text="Caida">
      <formula>ISERROR(SEARCH("Caida",Y221))</formula>
    </cfRule>
    <cfRule type="cellIs" dxfId="34" priority="121" operator="greaterThan">
      <formula>0.8</formula>
    </cfRule>
  </conditionalFormatting>
  <conditionalFormatting sqref="Y229">
    <cfRule type="notContainsText" dxfId="33" priority="114" operator="notContains" text="Caida">
      <formula>ISERROR(SEARCH("Caida",Y229))</formula>
    </cfRule>
    <cfRule type="cellIs" dxfId="32" priority="116" operator="lessThan">
      <formula>0.8</formula>
    </cfRule>
    <cfRule type="cellIs" dxfId="31" priority="106" operator="equal">
      <formula>"apagado"</formula>
    </cfRule>
    <cfRule type="containsText" dxfId="30" priority="115" operator="containsText" text="Caida">
      <formula>NOT(ISERROR(SEARCH("Caida",Y229)))</formula>
    </cfRule>
    <cfRule type="cellIs" dxfId="29" priority="117" operator="greaterThan">
      <formula>0.8</formula>
    </cfRule>
  </conditionalFormatting>
  <conditionalFormatting sqref="Y246:Y248">
    <cfRule type="cellIs" dxfId="28" priority="107" operator="equal">
      <formula>"apagado"</formula>
    </cfRule>
    <cfRule type="cellIs" dxfId="27" priority="112" operator="lessThan">
      <formula>0.8</formula>
    </cfRule>
    <cfRule type="containsText" dxfId="26" priority="111" operator="containsText" text="Caida">
      <formula>NOT(ISERROR(SEARCH("Caida",Y246)))</formula>
    </cfRule>
    <cfRule type="cellIs" dxfId="25" priority="113" operator="greaterThan">
      <formula>0.8</formula>
    </cfRule>
    <cfRule type="notContainsText" dxfId="24" priority="110" operator="notContains" text="Caida">
      <formula>ISERROR(SEARCH("Caida",Y246))</formula>
    </cfRule>
  </conditionalFormatting>
  <conditionalFormatting sqref="Y416:Y418">
    <cfRule type="cellIs" dxfId="23" priority="108" operator="equal">
      <formula>"apagado"</formula>
    </cfRule>
  </conditionalFormatting>
  <conditionalFormatting sqref="Y421">
    <cfRule type="cellIs" dxfId="22" priority="109" operator="equal">
      <formula>"apagado"</formula>
    </cfRule>
  </conditionalFormatting>
  <conditionalFormatting sqref="Z7">
    <cfRule type="cellIs" dxfId="21" priority="89" operator="greaterThan">
      <formula>0.8</formula>
    </cfRule>
    <cfRule type="cellIs" dxfId="20" priority="88" operator="lessThan">
      <formula>0.8</formula>
    </cfRule>
    <cfRule type="containsText" dxfId="19" priority="87" operator="containsText" text="Caida">
      <formula>NOT(ISERROR(SEARCH("Caida",Z7)))</formula>
    </cfRule>
    <cfRule type="notContainsText" dxfId="18" priority="86" operator="notContains" text="Caida">
      <formula>ISERROR(SEARCH("Caida",Z7))</formula>
    </cfRule>
  </conditionalFormatting>
  <conditionalFormatting sqref="AA7:AJ7 G324:G328">
    <cfRule type="containsText" dxfId="17" priority="186" operator="containsText" text="Caida">
      <formula>NOT(ISERROR(SEARCH("Caida",G7)))</formula>
    </cfRule>
    <cfRule type="cellIs" dxfId="16" priority="187" operator="lessThan">
      <formula>0.8</formula>
    </cfRule>
    <cfRule type="cellIs" dxfId="15" priority="188" operator="greaterThan">
      <formula>0.8</formula>
    </cfRule>
  </conditionalFormatting>
  <conditionalFormatting sqref="AB122:AH124">
    <cfRule type="notContainsText" dxfId="14" priority="159" operator="notContains" text="Caida">
      <formula>ISERROR(SEARCH("Caida",AB122))</formula>
    </cfRule>
    <cfRule type="containsText" dxfId="13" priority="160" operator="containsText" text="Caida">
      <formula>NOT(ISERROR(SEARCH("Caida",AB122)))</formula>
    </cfRule>
    <cfRule type="cellIs" dxfId="12" priority="161" operator="lessThan">
      <formula>0.8</formula>
    </cfRule>
    <cfRule type="cellIs" dxfId="11" priority="162" operator="greaterThan">
      <formula>0.8</formula>
    </cfRule>
  </conditionalFormatting>
  <conditionalFormatting sqref="AH122:AH209 F5:G106 AB122:AG124 I125:AG193">
    <cfRule type="cellIs" dxfId="10" priority="45" operator="equal">
      <formula>"APAGADO"</formula>
    </cfRule>
  </conditionalFormatting>
  <conditionalFormatting sqref="AH324:AH357 G328:G357 I333:AG397 AH358:AJ426 G415:G456 AI122:AI234 AI235:AJ357 AJ8:AJ234 I430:AA456">
    <cfRule type="cellIs" dxfId="9" priority="183" operator="lessThan">
      <formula>0.8</formula>
    </cfRule>
  </conditionalFormatting>
  <conditionalFormatting sqref="AI109 AI122:AI456 AB467:AB478 AB479:AJ640">
    <cfRule type="cellIs" dxfId="8" priority="20" operator="equal">
      <formula>"APAGADO"</formula>
    </cfRule>
  </conditionalFormatting>
  <conditionalFormatting sqref="AI109 AI122:AI456 AI479:AI640">
    <cfRule type="notContainsText" dxfId="7" priority="21" operator="notContains" text="Caida">
      <formula>ISERROR(SEARCH("Caida",AI109))</formula>
    </cfRule>
  </conditionalFormatting>
  <conditionalFormatting sqref="AI109 AI122:AI456 AI479:AJ640">
    <cfRule type="containsText" dxfId="6" priority="22" operator="containsText" text="Caida">
      <formula>NOT(ISERROR(SEARCH("Caida",AI109)))</formula>
    </cfRule>
  </conditionalFormatting>
  <conditionalFormatting sqref="AJ5:AJ6">
    <cfRule type="notContainsText" dxfId="5" priority="2" operator="notContains" text="Caida">
      <formula>ISERROR(SEARCH("Caida",AJ5))</formula>
    </cfRule>
    <cfRule type="containsText" dxfId="4" priority="3" operator="containsText" text="Caida">
      <formula>NOT(ISERROR(SEARCH("Caida",AJ5)))</formula>
    </cfRule>
    <cfRule type="cellIs" dxfId="3" priority="4" operator="lessThan">
      <formula>0.8</formula>
    </cfRule>
    <cfRule type="cellIs" dxfId="2" priority="5" operator="greaterThan">
      <formula>0.8</formula>
    </cfRule>
  </conditionalFormatting>
  <conditionalFormatting sqref="AJ8:AJ234 AI235:AJ357 AH324:AH357 G328:G357 I333:AG397 AH358:AJ426 G415:G456 AI122:AI234 I430:AA456">
    <cfRule type="cellIs" dxfId="1" priority="184" operator="greaterThan">
      <formula>0.8</formula>
    </cfRule>
  </conditionalFormatting>
  <conditionalFormatting sqref="AJ8:AJ456 G324:G328 AA7:AJ7 F109:AH109 F467:AB478 F479:AH640 AJ479:AJ640">
    <cfRule type="notContainsText" dxfId="0" priority="185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2023-10-23T12:11:31Z</dcterms:modified>
</cp:coreProperties>
</file>