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D6EFCC33-0BCA-4DB0-94D7-8216DC45316D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J154" i="24"/>
  <c r="H126" i="24"/>
  <c r="J126" i="24" s="1"/>
  <c r="H98" i="24"/>
  <c r="J98" i="24" s="1"/>
  <c r="J84" i="24"/>
  <c r="H207" i="24"/>
  <c r="H179" i="24"/>
  <c r="H123" i="24"/>
  <c r="H95" i="24"/>
  <c r="H200" i="24"/>
  <c r="H172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J153" i="24"/>
  <c r="H125" i="24"/>
  <c r="J125" i="24" s="1"/>
  <c r="H97" i="24"/>
  <c r="J97" i="24" s="1"/>
  <c r="H202" i="24"/>
  <c r="J202" i="24" s="1"/>
  <c r="H174" i="24"/>
  <c r="J174" i="24" s="1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J152" i="24"/>
  <c r="H124" i="24"/>
  <c r="J124" i="24" s="1"/>
  <c r="H96" i="24"/>
  <c r="J96" i="24" s="1"/>
  <c r="H201" i="24"/>
  <c r="J201" i="24" s="1"/>
  <c r="H173" i="24"/>
  <c r="J173" i="24" s="1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<sst xmlns="http://schemas.openxmlformats.org/spreadsheetml/2006/main" count="5534" uniqueCount="1562">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</sst>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A15" sqref="A15:H39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522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6</v>
      </c>
      <c r="J15" s="34">
        <f t="shared" si="8"/>
        <v>22</v>
      </c>
      <c r="K15" s="35">
        <f t="shared" si="9"/>
        <v>0.21428571428571427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12</v>
      </c>
      <c r="J24" s="34">
        <f t="shared" si="8"/>
        <v>16</v>
      </c>
      <c r="K24" s="35">
        <f t="shared" si="9"/>
        <v>0.42857142857142855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12</v>
      </c>
      <c r="J25" s="34">
        <f t="shared" si="8"/>
        <v>16</v>
      </c>
      <c r="K25" s="35">
        <f t="shared" si="9"/>
        <v>0.42857142857142855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13</v>
      </c>
      <c r="J70" s="34">
        <f t="shared" si="8"/>
        <v>15</v>
      </c>
      <c r="K70" s="35">
        <f t="shared" si="9"/>
        <v>0.4642857142857143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7</v>
      </c>
      <c r="J107" s="34">
        <f t="shared" si="20"/>
        <v>21</v>
      </c>
      <c r="K107" s="35">
        <f t="shared" si="21"/>
        <v>0.25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13</v>
      </c>
      <c r="J125" s="34">
        <f t="shared" si="16"/>
        <v>15</v>
      </c>
      <c r="K125" s="35">
        <f t="shared" si="17"/>
        <v>0.4642857142857143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13</v>
      </c>
      <c r="J126" s="34">
        <f t="shared" si="16"/>
        <v>15</v>
      </c>
      <c r="K126" s="35">
        <f t="shared" si="17"/>
        <v>0.4642857142857143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13</v>
      </c>
      <c r="J127" s="34">
        <f t="shared" si="16"/>
        <v>15</v>
      </c>
      <c r="K127" s="35">
        <f t="shared" si="17"/>
        <v>0.4642857142857143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13</v>
      </c>
      <c r="J128" s="34">
        <f t="shared" si="16"/>
        <v>15</v>
      </c>
      <c r="K128" s="35">
        <f t="shared" si="17"/>
        <v>0.4642857142857143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12</v>
      </c>
      <c r="J132" s="34">
        <f t="shared" si="16"/>
        <v>16</v>
      </c>
      <c r="K132" s="35">
        <f t="shared" si="17"/>
        <v>0.42857142857142855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12</v>
      </c>
      <c r="J133" s="34">
        <f t="shared" si="16"/>
        <v>16</v>
      </c>
      <c r="K133" s="35">
        <f t="shared" si="17"/>
        <v>0.42857142857142855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13</v>
      </c>
      <c r="J145" s="34">
        <f t="shared" si="16"/>
        <v>15</v>
      </c>
      <c r="K145" s="35">
        <f t="shared" si="17"/>
        <v>0.4642857142857143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6</v>
      </c>
      <c r="J148" s="34">
        <f t="shared" ref="J148:J252" si="23">COUNTIF(L148:AM148,"APAGADO")</f>
        <v>22</v>
      </c>
      <c r="K148" s="35">
        <f t="shared" ref="K148:K252" si="24">(I148)/(J148+I148)</f>
        <v>0.21428571428571427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6</v>
      </c>
      <c r="J194" s="34">
        <f t="shared" si="23"/>
        <v>22</v>
      </c>
      <c r="K194" s="35">
        <f t="shared" si="24"/>
        <v>0.21428571428571427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6</v>
      </c>
      <c r="J196" s="34">
        <f t="shared" si="23"/>
        <v>22</v>
      </c>
      <c r="K196" s="35">
        <f t="shared" si="24"/>
        <v>0.21428571428571427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6</v>
      </c>
      <c r="J230" s="34">
        <f t="shared" si="23"/>
        <v>22</v>
      </c>
      <c r="K230" s="35">
        <f t="shared" si="24"/>
        <v>0.21428571428571427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6</v>
      </c>
      <c r="J231" s="34">
        <f t="shared" si="23"/>
        <v>22</v>
      </c>
      <c r="K231" s="35">
        <f t="shared" si="24"/>
        <v>0.21428571428571427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6</v>
      </c>
      <c r="J232" s="34">
        <f>COUNTIF(L232:AM232,"APAGADO")</f>
        <v>22</v>
      </c>
      <c r="K232" s="35">
        <f>(I232)/(J232+I232)</f>
        <v>0.21428571428571427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8</v>
      </c>
      <c r="J233" s="34">
        <f t="shared" si="23"/>
        <v>20</v>
      </c>
      <c r="K233" s="35">
        <f t="shared" si="24"/>
        <v>0.2857142857142857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13</v>
      </c>
      <c r="J234" s="34">
        <f t="shared" si="23"/>
        <v>15</v>
      </c>
      <c r="K234" s="35">
        <f t="shared" si="24"/>
        <v>0.4642857142857143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13</v>
      </c>
      <c r="J235" s="34">
        <f>COUNTIF(L235:AM235,"APAGADO")</f>
        <v>15</v>
      </c>
      <c r="K235" s="35">
        <f>(I235)/(J235+I235)</f>
        <v>0.4642857142857143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11</v>
      </c>
      <c r="J236" s="34">
        <f t="shared" si="23"/>
        <v>17</v>
      </c>
      <c r="K236" s="35">
        <f t="shared" si="24"/>
        <v>0.39285714285714285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12</v>
      </c>
      <c r="J237" s="34">
        <f t="shared" si="23"/>
        <v>16</v>
      </c>
      <c r="K237" s="35">
        <f t="shared" si="24"/>
        <v>0.42857142857142855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12</v>
      </c>
      <c r="J242" s="34">
        <f t="shared" si="23"/>
        <v>16</v>
      </c>
      <c r="K242" s="35">
        <f t="shared" si="24"/>
        <v>0.42857142857142855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7</v>
      </c>
      <c r="J245" s="34">
        <f t="shared" si="23"/>
        <v>21</v>
      </c>
      <c r="K245" s="35">
        <f t="shared" si="24"/>
        <v>0.25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22</v>
      </c>
      <c r="J326" s="34">
        <f t="shared" si="48"/>
        <v>6</v>
      </c>
      <c r="K326" s="35">
        <f t="shared" si="49"/>
        <v>0.7857142857142857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26</v>
      </c>
      <c r="J350" s="34">
        <f t="shared" si="48"/>
        <v>2</v>
      </c>
      <c r="K350" s="35">
        <f t="shared" si="49"/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7</v>
      </c>
      <c r="J351" s="34">
        <f>COUNTIF(L351:AM351,"APAGADO")</f>
        <v>21</v>
      </c>
      <c r="K351" s="35">
        <f>(I351)/(J351+I351)</f>
        <v>0.25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24</v>
      </c>
      <c r="J372" s="34">
        <f t="shared" si="48"/>
        <v>4</v>
      </c>
      <c r="K372" s="35">
        <f t="shared" si="49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24</v>
      </c>
      <c r="J373" s="34">
        <f t="shared" si="48"/>
        <v>4</v>
      </c>
      <c r="K373" s="35">
        <f t="shared" si="49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6</v>
      </c>
      <c r="J380" s="34">
        <f t="shared" si="48"/>
        <v>22</v>
      </c>
      <c r="K380" s="35">
        <f t="shared" si="49"/>
        <v>0.21428571428571427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12</v>
      </c>
      <c r="J393" s="34">
        <f t="shared" si="48"/>
        <v>16</v>
      </c>
      <c r="K393" s="35">
        <f t="shared" si="49"/>
        <v>0.42857142857142855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6</v>
      </c>
      <c r="J495" s="34">
        <f t="shared" si="67"/>
        <v>22</v>
      </c>
      <c r="K495" s="35">
        <f t="shared" si="68"/>
        <v>0.21428571428571427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6</v>
      </c>
      <c r="J496" s="34">
        <f t="shared" si="67"/>
        <v>22</v>
      </c>
      <c r="K496" s="35">
        <f t="shared" si="68"/>
        <v>0.21428571428571427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7</v>
      </c>
      <c r="J505" s="34">
        <f t="shared" si="67"/>
        <v>21</v>
      </c>
      <c r="K505" s="35">
        <f t="shared" si="68"/>
        <v>0.25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25</v>
      </c>
      <c r="J515" s="34">
        <f t="shared" si="70"/>
        <v>3</v>
      </c>
      <c r="K515" s="35">
        <f t="shared" si="71"/>
        <v>0.8928571428571429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25</v>
      </c>
      <c r="J516" s="34">
        <f t="shared" si="70"/>
        <v>3</v>
      </c>
      <c r="K516" s="35">
        <f t="shared" si="71"/>
        <v>0.8928571428571429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25</v>
      </c>
      <c r="J519" s="34">
        <f t="shared" si="70"/>
        <v>3</v>
      </c>
      <c r="K519" s="35">
        <f t="shared" si="71"/>
        <v>0.8928571428571429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25</v>
      </c>
      <c r="J520" s="34">
        <f t="shared" ref="J520:J526" si="73">COUNTIF(L520:AM520,"APAGADO")</f>
        <v>3</v>
      </c>
      <c r="K520" s="35">
        <f t="shared" ref="K520:K526" si="74">(I520)/(J520+I520)</f>
        <v>0.8928571428571429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39" workbookViewId="0">
      <selection activeCell="A150" sqref="A1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25"/>
        <v>25</v>
      </c>
      <c r="I159" s="125">
        <f>AUXILIAR!E57</f>
        <v>0</v>
      </c>
      <c r="J159" s="115">
        <f t="shared" ref="J159:J161" si="26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0</v>
      </c>
      <c r="J160" s="110">
        <f t="shared" si="2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0</v>
      </c>
      <c r="J161" s="113">
        <f t="shared" si="2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0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0"/>
        <v>25</v>
      </c>
      <c r="I173" s="125">
        <v>0</v>
      </c>
      <c r="J173" s="115">
        <f t="shared" ref="J173:J175" si="31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0"/>
        <v>25</v>
      </c>
      <c r="I174" s="126">
        <v>0</v>
      </c>
      <c r="J174" s="110">
        <f t="shared" si="3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0"/>
        <v>50</v>
      </c>
      <c r="I175" s="127">
        <v>0</v>
      </c>
      <c r="J175" s="113">
        <f t="shared" si="3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0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2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2"/>
        <v>25</v>
      </c>
      <c r="I180" s="125">
        <v>0</v>
      </c>
      <c r="J180" s="115">
        <f t="shared" ref="J180:J182" si="33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2"/>
        <v>25</v>
      </c>
      <c r="I181" s="126">
        <v>0</v>
      </c>
      <c r="J181" s="110">
        <f t="shared" si="3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2"/>
        <v>50</v>
      </c>
      <c r="I182" s="127">
        <f t="shared" ref="I182" si="34">SUM(I180:I181)</f>
        <v>0</v>
      </c>
      <c r="J182" s="113">
        <f t="shared" si="3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2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5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5"/>
        <v>25</v>
      </c>
      <c r="I187" s="125">
        <f>paradas!AF2</f>
        <v>0</v>
      </c>
      <c r="J187" s="115">
        <f t="shared" ref="J187:J189" si="3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5"/>
        <v>25</v>
      </c>
      <c r="I188" s="126">
        <f>paradas!AF3</f>
        <v>0</v>
      </c>
      <c r="J188" s="110">
        <f t="shared" si="3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5"/>
        <v>50</v>
      </c>
      <c r="I189" s="127">
        <f t="shared" ref="I189" si="37">SUM(I187:I188)</f>
        <v>0</v>
      </c>
      <c r="J189" s="113">
        <f t="shared" si="3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5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8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8"/>
        <v>25</v>
      </c>
      <c r="I194" s="125">
        <v>0</v>
      </c>
      <c r="J194" s="115">
        <f t="shared" ref="J194:J196" si="39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8"/>
        <v>25</v>
      </c>
      <c r="I195" s="126">
        <v>0</v>
      </c>
      <c r="J195" s="110">
        <f t="shared" si="39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8"/>
        <v>50</v>
      </c>
      <c r="I196" s="127">
        <v>0</v>
      </c>
      <c r="J196" s="113">
        <f t="shared" si="39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8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0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0"/>
        <v>25</v>
      </c>
      <c r="I201" s="125">
        <f>AUXILIAR!E63</f>
        <v>0</v>
      </c>
      <c r="J201" s="115">
        <f t="shared" ref="J201:J203" si="41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0"/>
        <v>25</v>
      </c>
      <c r="I202" s="126">
        <f>AUXILIAR!F63</f>
        <v>0</v>
      </c>
      <c r="J202" s="110">
        <f t="shared" si="41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0"/>
        <v>50</v>
      </c>
      <c r="I203" s="127">
        <f t="shared" ref="I203" si="42">SUM(I201:I202)</f>
        <v>0</v>
      </c>
      <c r="J203" s="113">
        <f t="shared" si="41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0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3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3"/>
        <v>25</v>
      </c>
      <c r="I208" s="125">
        <v>0</v>
      </c>
      <c r="J208" s="115">
        <f t="shared" ref="J208:J210" si="44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3"/>
        <v>25</v>
      </c>
      <c r="I209" s="126">
        <v>0</v>
      </c>
      <c r="J209" s="110">
        <f t="shared" si="44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3"/>
        <v>50</v>
      </c>
      <c r="I210" s="127">
        <v>0</v>
      </c>
      <c r="J210" s="113">
        <f t="shared" si="44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3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2023-09-22T10:57:06Z</dcterms:modified>
</cp:coreProperties>
</file>