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7E166AE7-604A-4B9A-A103-87B87604BB56}" xr6:coauthVersionLast="47" xr6:coauthVersionMax="47" xr10:uidLastSave="{00000000-0000-0000-0000-000000000000}"/>
  <bookViews>
    <workbookView xWindow="28680" yWindow="-120" windowWidth="29040" windowHeight="16440" tabRatio="601" firstSheet="7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4" l="1"/>
  <c r="J28" i="24" s="1"/>
  <c r="J27" i="24"/>
  <c r="J26" i="24"/>
  <c r="I501" i="2"/>
  <c r="J501" i="2"/>
  <c r="K501" i="2" s="1"/>
  <c r="I502" i="2"/>
  <c r="J502" i="2"/>
  <c r="I503" i="2"/>
  <c r="J503" i="2"/>
  <c r="K503" i="2" s="1"/>
  <c r="I504" i="2"/>
  <c r="J504" i="2"/>
  <c r="I505" i="2"/>
  <c r="J505" i="2"/>
  <c r="I506" i="2"/>
  <c r="J506" i="2"/>
  <c r="I507" i="2"/>
  <c r="J507" i="2"/>
  <c r="I508" i="2"/>
  <c r="J508" i="2"/>
  <c r="I509" i="2"/>
  <c r="J509" i="2"/>
  <c r="K509" i="2" s="1"/>
  <c r="I510" i="2"/>
  <c r="J510" i="2"/>
  <c r="I487" i="2"/>
  <c r="J487" i="2"/>
  <c r="I488" i="2"/>
  <c r="J488" i="2"/>
  <c r="I489" i="2"/>
  <c r="J489" i="2"/>
  <c r="K489" i="2" s="1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K498" i="2" l="1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33" i="24"/>
  <c r="J34" i="24"/>
  <c r="J35" i="24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<sst xmlns="http://schemas.openxmlformats.org/spreadsheetml/2006/main" count="4467" uniqueCount="1534">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</sst>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90" zoomScaleNormal="90" workbookViewId="0">
      <pane xSplit="11" ySplit="4" topLeftCell="O97" activePane="bottomRight" state="frozen"/>
      <selection pane="topRight" activeCell="M1" sqref="M1"/>
      <selection pane="bottomLeft" activeCell="A5" sqref="A5"/>
      <selection pane="bottomRight" activeCell="H108" sqref="H108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customWidth="1"/>
    <col min="3" max="3" width="16.33203125" style="33" customWidth="1"/>
    <col min="4" max="4" width="70.6640625" bestFit="1" customWidth="1"/>
    <col min="5" max="5" width="22.5546875" style="79" bestFit="1" customWidth="1"/>
    <col min="6" max="6" width="22.109375" style="83" bestFit="1" customWidth="1"/>
    <col min="7" max="7" width="28.109375" style="83" bestFit="1" customWidth="1"/>
    <col min="8" max="8" width="16.33203125" style="83" bestFit="1" customWidth="1"/>
    <col min="9" max="9" width="22.88671875" bestFit="1" customWidth="1"/>
    <col min="10" max="10" width="14" bestFit="1" customWidth="1"/>
    <col min="11" max="11" width="9.88671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1" s="5" customFormat="1" ht="27.75" customHeight="1" thickTop="1" x14ac:dyDescent="0.3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506</v>
      </c>
      <c r="Q2" s="75">
        <f t="shared" si="3"/>
        <v>506</v>
      </c>
      <c r="R2" s="75">
        <f t="shared" si="3"/>
        <v>506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 t="s">
        <v>1471</v>
      </c>
      <c r="N18" s="88" t="s">
        <v>1471</v>
      </c>
      <c r="O18" s="88" t="s">
        <v>1471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 t="s">
        <v>1471</v>
      </c>
      <c r="N19" s="88" t="s">
        <v>1471</v>
      </c>
      <c r="O19" s="88" t="s">
        <v>1471</v>
      </c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8"/>
      <c r="M20" s="88" t="s">
        <v>1471</v>
      </c>
      <c r="N20" s="88" t="s">
        <v>1471</v>
      </c>
      <c r="O20" s="88" t="s">
        <v>1471</v>
      </c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8"/>
      <c r="M21" s="88" t="s">
        <v>1471</v>
      </c>
      <c r="N21" s="88" t="s">
        <v>1471</v>
      </c>
      <c r="O21" s="88" t="s">
        <v>1471</v>
      </c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 t="s">
        <v>1471</v>
      </c>
      <c r="N79" s="88"/>
      <c r="O79" s="88" t="s">
        <v>1471</v>
      </c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1533</v>
      </c>
      <c r="I107" s="34">
        <f t="shared" si="15"/>
        <v>24</v>
      </c>
      <c r="J107" s="34">
        <f t="shared" si="20"/>
        <v>4</v>
      </c>
      <c r="K107" s="35">
        <f t="shared" si="21"/>
        <v>0.8571428571428571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 t="s">
        <v>1471</v>
      </c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 t="s">
        <v>1471</v>
      </c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25</v>
      </c>
      <c r="J119" s="34">
        <f t="shared" si="16"/>
        <v>3</v>
      </c>
      <c r="K119" s="35">
        <f t="shared" si="17"/>
        <v>0.8928571428571429</v>
      </c>
      <c r="L119" s="88"/>
      <c r="M119" s="88" t="s">
        <v>1471</v>
      </c>
      <c r="N119" s="88" t="s">
        <v>1471</v>
      </c>
      <c r="O119" s="88" t="s">
        <v>1471</v>
      </c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25</v>
      </c>
      <c r="J120" s="34">
        <f t="shared" si="16"/>
        <v>3</v>
      </c>
      <c r="K120" s="35">
        <f t="shared" si="17"/>
        <v>0.8928571428571429</v>
      </c>
      <c r="L120" s="88"/>
      <c r="M120" s="88" t="s">
        <v>1471</v>
      </c>
      <c r="N120" s="88" t="s">
        <v>1471</v>
      </c>
      <c r="O120" s="88" t="s">
        <v>1471</v>
      </c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25</v>
      </c>
      <c r="J121" s="34">
        <f t="shared" si="16"/>
        <v>3</v>
      </c>
      <c r="K121" s="35">
        <f t="shared" si="17"/>
        <v>0.8928571428571429</v>
      </c>
      <c r="L121" s="88"/>
      <c r="M121" s="88" t="s">
        <v>1471</v>
      </c>
      <c r="N121" s="88" t="s">
        <v>1471</v>
      </c>
      <c r="O121" s="88" t="s">
        <v>1471</v>
      </c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25</v>
      </c>
      <c r="J122" s="34">
        <f t="shared" si="16"/>
        <v>3</v>
      </c>
      <c r="K122" s="35">
        <f t="shared" si="17"/>
        <v>0.8928571428571429</v>
      </c>
      <c r="L122" s="88"/>
      <c r="M122" s="88" t="s">
        <v>1471</v>
      </c>
      <c r="N122" s="88" t="s">
        <v>1471</v>
      </c>
      <c r="O122" s="88" t="s">
        <v>1471</v>
      </c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25</v>
      </c>
      <c r="J123" s="34">
        <f t="shared" si="16"/>
        <v>3</v>
      </c>
      <c r="K123" s="35">
        <f t="shared" si="17"/>
        <v>0.8928571428571429</v>
      </c>
      <c r="L123" s="88"/>
      <c r="M123" s="88" t="s">
        <v>1471</v>
      </c>
      <c r="N123" s="88" t="s">
        <v>1471</v>
      </c>
      <c r="O123" s="88" t="s">
        <v>1471</v>
      </c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25</v>
      </c>
      <c r="J124" s="34">
        <f t="shared" si="16"/>
        <v>3</v>
      </c>
      <c r="K124" s="35">
        <f t="shared" si="17"/>
        <v>0.8928571428571429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" thickBot="1" x14ac:dyDescent="0.35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" thickBot="1" x14ac:dyDescent="0.35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" thickBot="1" x14ac:dyDescent="0.35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" thickBot="1" x14ac:dyDescent="0.35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" thickBot="1" x14ac:dyDescent="0.35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" thickBot="1" x14ac:dyDescent="0.35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" thickBot="1" x14ac:dyDescent="0.35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" thickBot="1" x14ac:dyDescent="0.35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" thickBot="1" x14ac:dyDescent="0.35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25</v>
      </c>
      <c r="J161" s="34">
        <f t="shared" si="25"/>
        <v>3</v>
      </c>
      <c r="K161" s="35">
        <f t="shared" si="26"/>
        <v>0.8928571428571429</v>
      </c>
      <c r="L161" s="88"/>
      <c r="M161" s="88" t="s">
        <v>1471</v>
      </c>
      <c r="N161" s="88" t="s">
        <v>1471</v>
      </c>
      <c r="O161" s="88" t="s">
        <v>1471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25</v>
      </c>
      <c r="J162" s="34">
        <f t="shared" si="25"/>
        <v>3</v>
      </c>
      <c r="K162" s="35">
        <f t="shared" si="26"/>
        <v>0.8928571428571429</v>
      </c>
      <c r="L162" s="88"/>
      <c r="M162" s="88" t="s">
        <v>1471</v>
      </c>
      <c r="N162" s="88" t="s">
        <v>1471</v>
      </c>
      <c r="O162" s="88" t="s">
        <v>1471</v>
      </c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25</v>
      </c>
      <c r="J163" s="34">
        <f t="shared" si="25"/>
        <v>3</v>
      </c>
      <c r="K163" s="35">
        <f t="shared" si="26"/>
        <v>0.8928571428571429</v>
      </c>
      <c r="L163" s="88"/>
      <c r="M163" s="88" t="s">
        <v>1471</v>
      </c>
      <c r="N163" s="88" t="s">
        <v>1471</v>
      </c>
      <c r="O163" s="88" t="s">
        <v>1471</v>
      </c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 t="s">
        <v>1471</v>
      </c>
      <c r="N164" s="88" t="s">
        <v>1471</v>
      </c>
      <c r="O164" s="88" t="s">
        <v>1471</v>
      </c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" thickBot="1" x14ac:dyDescent="0.35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" thickBot="1" x14ac:dyDescent="0.35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" thickBot="1" x14ac:dyDescent="0.35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" thickBot="1" x14ac:dyDescent="0.35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25</v>
      </c>
      <c r="J175" s="34">
        <f t="shared" si="23"/>
        <v>3</v>
      </c>
      <c r="K175" s="35">
        <f t="shared" si="24"/>
        <v>0.8928571428571429</v>
      </c>
      <c r="L175" s="88"/>
      <c r="M175" s="88" t="s">
        <v>1471</v>
      </c>
      <c r="N175" s="88" t="s">
        <v>1471</v>
      </c>
      <c r="O175" s="88" t="s">
        <v>1471</v>
      </c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 t="s">
        <v>1471</v>
      </c>
      <c r="N176" s="88" t="s">
        <v>1471</v>
      </c>
      <c r="O176" s="88" t="s">
        <v>1471</v>
      </c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 t="s">
        <v>1471</v>
      </c>
      <c r="N177" s="88" t="s">
        <v>1471</v>
      </c>
      <c r="O177" s="88" t="s">
        <v>1471</v>
      </c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" thickBot="1" x14ac:dyDescent="0.35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" thickBot="1" x14ac:dyDescent="0.35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24</v>
      </c>
      <c r="J196" s="34">
        <f t="shared" si="23"/>
        <v>4</v>
      </c>
      <c r="K196" s="35">
        <f t="shared" si="24"/>
        <v>0.8571428571428571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" thickBot="1" x14ac:dyDescent="0.35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" thickBot="1" x14ac:dyDescent="0.35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" thickBot="1" x14ac:dyDescent="0.35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" thickBot="1" x14ac:dyDescent="0.35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" thickBot="1" x14ac:dyDescent="0.35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 t="s">
        <v>1471</v>
      </c>
      <c r="N227" s="88" t="s">
        <v>1471</v>
      </c>
      <c r="O227" s="88" t="s">
        <v>1471</v>
      </c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 t="s">
        <v>1471</v>
      </c>
      <c r="N228" s="88" t="s">
        <v>1471</v>
      </c>
      <c r="O228" s="88" t="s">
        <v>1471</v>
      </c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24</v>
      </c>
      <c r="J230" s="34">
        <f t="shared" si="23"/>
        <v>4</v>
      </c>
      <c r="K230" s="35">
        <f t="shared" si="24"/>
        <v>0.8571428571428571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24</v>
      </c>
      <c r="J231" s="34">
        <f t="shared" si="23"/>
        <v>4</v>
      </c>
      <c r="K231" s="35">
        <f t="shared" si="24"/>
        <v>0.8571428571428571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" thickBot="1" x14ac:dyDescent="0.35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24</v>
      </c>
      <c r="J233" s="34">
        <f t="shared" si="23"/>
        <v>4</v>
      </c>
      <c r="K233" s="35">
        <f t="shared" si="24"/>
        <v>0.8571428571428571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" thickBot="1" x14ac:dyDescent="0.35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24</v>
      </c>
      <c r="J234" s="34">
        <f t="shared" si="23"/>
        <v>4</v>
      </c>
      <c r="K234" s="35">
        <f t="shared" si="24"/>
        <v>0.8571428571428571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" thickBot="1" x14ac:dyDescent="0.35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24</v>
      </c>
      <c r="J235" s="34">
        <f>COUNTIF(L235:AM235,"APAGADO")</f>
        <v>4</v>
      </c>
      <c r="K235" s="35">
        <f>(I235)/(J235+I235)</f>
        <v>0.8571428571428571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" thickBot="1" x14ac:dyDescent="0.35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24</v>
      </c>
      <c r="J237" s="34">
        <f t="shared" si="23"/>
        <v>4</v>
      </c>
      <c r="K237" s="35">
        <f t="shared" si="24"/>
        <v>0.8571428571428571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24</v>
      </c>
      <c r="J238" s="34">
        <f>COUNTIF(L238:AM238,"APAGADO")</f>
        <v>4</v>
      </c>
      <c r="K238" s="35">
        <f>(I238)/(J238+I238)</f>
        <v>0.8571428571428571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" thickBot="1" x14ac:dyDescent="0.35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" thickBot="1" x14ac:dyDescent="0.35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 t="s">
        <v>1471</v>
      </c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" thickBot="1" x14ac:dyDescent="0.35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27</v>
      </c>
      <c r="J242" s="34">
        <f t="shared" si="23"/>
        <v>1</v>
      </c>
      <c r="K242" s="35">
        <f t="shared" si="24"/>
        <v>0.9642857142857143</v>
      </c>
      <c r="L242" s="88"/>
      <c r="M242" s="88"/>
      <c r="N242" s="88"/>
      <c r="O242" s="88" t="s">
        <v>1471</v>
      </c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24</v>
      </c>
      <c r="J245" s="34">
        <f t="shared" si="23"/>
        <v>4</v>
      </c>
      <c r="K245" s="35">
        <f t="shared" si="24"/>
        <v>0.8571428571428571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" thickBot="1" x14ac:dyDescent="0.35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" thickBot="1" x14ac:dyDescent="0.35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/>
      <c r="M252" s="88"/>
      <c r="N252" s="88"/>
      <c r="O252" s="88" t="s">
        <v>1471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" thickBot="1" x14ac:dyDescent="0.35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25</v>
      </c>
      <c r="J253" s="34">
        <f t="shared" ref="J253:J316" si="36">COUNTIF(L253:AM253,"APAGADO")</f>
        <v>3</v>
      </c>
      <c r="K253" s="35">
        <f t="shared" ref="K253:K316" si="37">(I253)/(J253+I253)</f>
        <v>0.8928571428571429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" thickBot="1" x14ac:dyDescent="0.35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27</v>
      </c>
      <c r="J254" s="34">
        <f t="shared" si="36"/>
        <v>1</v>
      </c>
      <c r="K254" s="35">
        <f t="shared" si="37"/>
        <v>0.9642857142857143</v>
      </c>
      <c r="L254" s="88"/>
      <c r="M254" s="88"/>
      <c r="N254" s="88"/>
      <c r="O254" s="88" t="s">
        <v>1471</v>
      </c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" thickBot="1" x14ac:dyDescent="0.35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" thickBot="1" x14ac:dyDescent="0.35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25</v>
      </c>
      <c r="J256" s="34">
        <f t="shared" ref="J256" si="39">COUNTIF(L256:AM256,"APAGADO")</f>
        <v>3</v>
      </c>
      <c r="K256" s="35">
        <f t="shared" ref="K256" si="40">(I256)/(J256+I256)</f>
        <v>0.8928571428571429</v>
      </c>
      <c r="L256" s="88"/>
      <c r="M256" s="88" t="s">
        <v>1471</v>
      </c>
      <c r="N256" s="88" t="s">
        <v>1471</v>
      </c>
      <c r="O256" s="88" t="s">
        <v>1471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27</v>
      </c>
      <c r="J258" s="34">
        <f t="shared" si="36"/>
        <v>1</v>
      </c>
      <c r="K258" s="35">
        <f t="shared" si="37"/>
        <v>0.9642857142857143</v>
      </c>
      <c r="L258" s="88"/>
      <c r="M258" s="88"/>
      <c r="N258" s="88"/>
      <c r="O258" s="88" t="s">
        <v>1471</v>
      </c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" thickBot="1" x14ac:dyDescent="0.35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" thickBot="1" x14ac:dyDescent="0.35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 t="s">
        <v>1471</v>
      </c>
      <c r="N269" s="88" t="s">
        <v>1471</v>
      </c>
      <c r="O269" s="88" t="s">
        <v>1471</v>
      </c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" thickBot="1" x14ac:dyDescent="0.35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" thickBot="1" x14ac:dyDescent="0.35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" thickBot="1" x14ac:dyDescent="0.35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" thickBot="1" x14ac:dyDescent="0.35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25</v>
      </c>
      <c r="J312" s="34">
        <f>COUNTIF(L312:AM312,"APAGADO")</f>
        <v>3</v>
      </c>
      <c r="K312" s="35">
        <f>(I312)/(J312+I312)</f>
        <v>0.8928571428571429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" thickBot="1" x14ac:dyDescent="0.35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" thickBot="1" x14ac:dyDescent="0.35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" thickBot="1" x14ac:dyDescent="0.35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" thickBot="1" x14ac:dyDescent="0.35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/>
      <c r="M319" s="88" t="s">
        <v>1471</v>
      </c>
      <c r="N319" s="88" t="s">
        <v>1471</v>
      </c>
      <c r="O319" s="88" t="s">
        <v>1471</v>
      </c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/>
      <c r="M320" s="88" t="s">
        <v>1471</v>
      </c>
      <c r="N320" s="88" t="s">
        <v>1471</v>
      </c>
      <c r="O320" s="88" t="s">
        <v>1471</v>
      </c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/>
      <c r="M321" s="88" t="s">
        <v>1471</v>
      </c>
      <c r="N321" s="88" t="s">
        <v>1471</v>
      </c>
      <c r="O321" s="88" t="s">
        <v>1471</v>
      </c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" thickBot="1" x14ac:dyDescent="0.35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/>
      <c r="M322" s="88" t="s">
        <v>1471</v>
      </c>
      <c r="N322" s="88" t="s">
        <v>1471</v>
      </c>
      <c r="O322" s="88" t="s">
        <v>1471</v>
      </c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" thickBot="1" x14ac:dyDescent="0.35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95" customHeight="1" thickBot="1" x14ac:dyDescent="0.35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" thickBot="1" x14ac:dyDescent="0.35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" thickBot="1" x14ac:dyDescent="0.35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" thickBot="1" x14ac:dyDescent="0.35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25</v>
      </c>
      <c r="J354" s="34">
        <f t="shared" si="48"/>
        <v>3</v>
      </c>
      <c r="K354" s="35">
        <f t="shared" si="49"/>
        <v>0.8928571428571429</v>
      </c>
      <c r="L354" s="88"/>
      <c r="M354" s="88" t="s">
        <v>1471</v>
      </c>
      <c r="N354" s="88" t="s">
        <v>1471</v>
      </c>
      <c r="O354" s="88" t="s">
        <v>1471</v>
      </c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25</v>
      </c>
      <c r="J355" s="34">
        <f t="shared" si="48"/>
        <v>3</v>
      </c>
      <c r="K355" s="35">
        <f t="shared" si="49"/>
        <v>0.8928571428571429</v>
      </c>
      <c r="L355" s="88"/>
      <c r="M355" s="88" t="s">
        <v>1471</v>
      </c>
      <c r="N355" s="88" t="s">
        <v>1471</v>
      </c>
      <c r="O355" s="88" t="s">
        <v>1471</v>
      </c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25</v>
      </c>
      <c r="J381" s="34">
        <f>COUNTIF(L381:AM381,"APAGADO")</f>
        <v>3</v>
      </c>
      <c r="K381" s="35">
        <f>(I381)/(J381+I381)</f>
        <v>0.8928571428571429</v>
      </c>
      <c r="L381" s="88"/>
      <c r="M381" s="88" t="s">
        <v>1471</v>
      </c>
      <c r="N381" s="88" t="s">
        <v>1471</v>
      </c>
      <c r="O381" s="88" t="s">
        <v>1471</v>
      </c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25</v>
      </c>
      <c r="J382" s="34">
        <f>COUNTIF(L382:AM382,"APAGADO")</f>
        <v>3</v>
      </c>
      <c r="K382" s="35">
        <f>(I382)/(J382+I382)</f>
        <v>0.8928571428571429</v>
      </c>
      <c r="L382" s="88"/>
      <c r="M382" s="88" t="s">
        <v>1471</v>
      </c>
      <c r="N382" s="88" t="s">
        <v>1471</v>
      </c>
      <c r="O382" s="88" t="s">
        <v>1471</v>
      </c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25</v>
      </c>
      <c r="J383" s="34">
        <f t="shared" si="48"/>
        <v>3</v>
      </c>
      <c r="K383" s="35">
        <f t="shared" si="49"/>
        <v>0.8928571428571429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" thickBot="1" x14ac:dyDescent="0.35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25</v>
      </c>
      <c r="J386" s="34">
        <f>COUNTIF(L386:AM386,"APAGADO")</f>
        <v>3</v>
      </c>
      <c r="K386" s="35">
        <f>(I386)/(J386+I386)</f>
        <v>0.8928571428571429</v>
      </c>
      <c r="L386" s="88"/>
      <c r="M386" s="88" t="s">
        <v>1471</v>
      </c>
      <c r="N386" s="88" t="s">
        <v>1471</v>
      </c>
      <c r="O386" s="88" t="s">
        <v>1471</v>
      </c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25</v>
      </c>
      <c r="J387" s="34">
        <f t="shared" ref="J387" si="54">COUNTIF(L387:AM387,"APAGADO")</f>
        <v>3</v>
      </c>
      <c r="K387" s="35">
        <f t="shared" ref="K387" si="55">(I387)/(J387+I387)</f>
        <v>0.8928571428571429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" thickBot="1" x14ac:dyDescent="0.35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" thickBot="1" x14ac:dyDescent="0.35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" thickBot="1" x14ac:dyDescent="0.35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" thickBot="1" x14ac:dyDescent="0.35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" thickBot="1" x14ac:dyDescent="0.35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" thickBot="1" x14ac:dyDescent="0.35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" thickBot="1" x14ac:dyDescent="0.35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24</v>
      </c>
      <c r="J417" s="34">
        <f t="shared" si="56"/>
        <v>4</v>
      </c>
      <c r="K417" s="35">
        <f t="shared" si="57"/>
        <v>0.8571428571428571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" thickBot="1" x14ac:dyDescent="0.35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24</v>
      </c>
      <c r="J418" s="34">
        <f t="shared" si="56"/>
        <v>4</v>
      </c>
      <c r="K418" s="35">
        <f t="shared" si="57"/>
        <v>0.8571428571428571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" thickBot="1" x14ac:dyDescent="0.35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" thickBot="1" x14ac:dyDescent="0.35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" thickBot="1" x14ac:dyDescent="0.35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 t="s">
        <v>1471</v>
      </c>
      <c r="N442" s="88" t="s">
        <v>1471</v>
      </c>
      <c r="O442" s="88" t="s">
        <v>1471</v>
      </c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 t="s">
        <v>1471</v>
      </c>
      <c r="N443" s="88" t="s">
        <v>1471</v>
      </c>
      <c r="O443" s="88" t="s">
        <v>1471</v>
      </c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 t="s">
        <v>1471</v>
      </c>
      <c r="N444" s="88" t="s">
        <v>1471</v>
      </c>
      <c r="O444" s="88" t="s">
        <v>1471</v>
      </c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 t="s">
        <v>1471</v>
      </c>
      <c r="N445" s="88" t="s">
        <v>1471</v>
      </c>
      <c r="O445" s="88" t="s">
        <v>1471</v>
      </c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" thickBot="1" x14ac:dyDescent="0.35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" thickBot="1" x14ac:dyDescent="0.35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" thickBot="1" x14ac:dyDescent="0.35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" thickBot="1" x14ac:dyDescent="0.35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" thickBot="1" x14ac:dyDescent="0.35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" thickBot="1" x14ac:dyDescent="0.35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" thickBot="1" x14ac:dyDescent="0.35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" thickBot="1" x14ac:dyDescent="0.35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" thickBot="1" x14ac:dyDescent="0.35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" thickBot="1" x14ac:dyDescent="0.35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" thickBot="1" x14ac:dyDescent="0.35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" thickBot="1" x14ac:dyDescent="0.35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" thickBot="1" x14ac:dyDescent="0.35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" thickBot="1" x14ac:dyDescent="0.35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" thickBot="1" x14ac:dyDescent="0.35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" thickBot="1" x14ac:dyDescent="0.35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" thickBot="1" x14ac:dyDescent="0.35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" thickBot="1" x14ac:dyDescent="0.35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" thickBot="1" x14ac:dyDescent="0.35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" thickBot="1" x14ac:dyDescent="0.35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" thickBot="1" x14ac:dyDescent="0.35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" thickBot="1" x14ac:dyDescent="0.35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" thickBot="1" x14ac:dyDescent="0.35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" thickBot="1" x14ac:dyDescent="0.35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24</v>
      </c>
      <c r="J475" s="34">
        <f t="shared" si="65"/>
        <v>4</v>
      </c>
      <c r="K475" s="35">
        <f t="shared" si="66"/>
        <v>0.8571428571428571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" thickBot="1" x14ac:dyDescent="0.35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24</v>
      </c>
      <c r="J476" s="34">
        <f t="shared" si="65"/>
        <v>4</v>
      </c>
      <c r="K476" s="35">
        <f t="shared" si="66"/>
        <v>0.8571428571428571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" thickBot="1" x14ac:dyDescent="0.35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26</v>
      </c>
      <c r="J477" s="34">
        <f t="shared" si="65"/>
        <v>2</v>
      </c>
      <c r="K477" s="35">
        <f t="shared" si="66"/>
        <v>0.9285714285714286</v>
      </c>
      <c r="L477" s="88" t="s">
        <v>1471</v>
      </c>
      <c r="M477" s="88"/>
      <c r="N477" s="88" t="s">
        <v>1471</v>
      </c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" thickBot="1" x14ac:dyDescent="0.35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26</v>
      </c>
      <c r="J478" s="34">
        <f t="shared" si="65"/>
        <v>2</v>
      </c>
      <c r="K478" s="35">
        <f t="shared" si="66"/>
        <v>0.9285714285714286</v>
      </c>
      <c r="L478" s="88" t="s">
        <v>1471</v>
      </c>
      <c r="M478" s="88"/>
      <c r="N478" s="88" t="s">
        <v>1471</v>
      </c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" thickBot="1" x14ac:dyDescent="0.35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" thickBot="1" x14ac:dyDescent="0.35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" thickBot="1" x14ac:dyDescent="0.35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" thickBot="1" x14ac:dyDescent="0.35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" thickBot="1" x14ac:dyDescent="0.35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" thickBot="1" x14ac:dyDescent="0.35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" thickBot="1" x14ac:dyDescent="0.35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25</v>
      </c>
      <c r="J485" s="34">
        <f t="shared" si="65"/>
        <v>3</v>
      </c>
      <c r="K485" s="35">
        <f t="shared" si="66"/>
        <v>0.8928571428571429</v>
      </c>
      <c r="L485" s="88" t="s">
        <v>1471</v>
      </c>
      <c r="M485" s="88" t="s">
        <v>1471</v>
      </c>
      <c r="N485" s="88"/>
      <c r="O485" s="88" t="s">
        <v>1471</v>
      </c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" thickBot="1" x14ac:dyDescent="0.35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" thickBot="1" x14ac:dyDescent="0.35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" thickBot="1" x14ac:dyDescent="0.35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" thickBot="1" x14ac:dyDescent="0.35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" thickBot="1" x14ac:dyDescent="0.35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" thickBot="1" x14ac:dyDescent="0.35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" thickBot="1" x14ac:dyDescent="0.35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" thickBot="1" x14ac:dyDescent="0.35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" thickBot="1" x14ac:dyDescent="0.35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" thickBot="1" x14ac:dyDescent="0.35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" thickBot="1" x14ac:dyDescent="0.35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" thickBot="1" x14ac:dyDescent="0.35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" thickBot="1" x14ac:dyDescent="0.35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" thickBot="1" x14ac:dyDescent="0.35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" thickBot="1" x14ac:dyDescent="0.35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" thickBot="1" x14ac:dyDescent="0.35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" thickBot="1" x14ac:dyDescent="0.35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" thickBot="1" x14ac:dyDescent="0.35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" thickBot="1" x14ac:dyDescent="0.35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" thickBot="1" x14ac:dyDescent="0.35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" thickBot="1" x14ac:dyDescent="0.35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" thickBot="1" x14ac:dyDescent="0.35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" thickBot="1" x14ac:dyDescent="0.35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" thickBot="1" x14ac:dyDescent="0.35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" thickBot="1" x14ac:dyDescent="0.35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3">
      <c r="E693" s="33"/>
      <c r="F693" s="33"/>
      <c r="G693" s="33"/>
      <c r="H693" s="33"/>
      <c r="K693" s="15"/>
      <c r="N693" s="88"/>
    </row>
    <row r="694" spans="5:41" x14ac:dyDescent="0.3">
      <c r="E694" s="33"/>
      <c r="F694" s="33"/>
      <c r="G694" s="33"/>
      <c r="H694" s="33"/>
      <c r="K694" s="15"/>
      <c r="N694" s="88"/>
    </row>
    <row r="695" spans="5:41" x14ac:dyDescent="0.3">
      <c r="E695" s="33"/>
      <c r="F695" s="33"/>
      <c r="G695" s="33"/>
      <c r="H695" s="33"/>
      <c r="K695" s="15"/>
      <c r="N695" s="88"/>
    </row>
    <row r="696" spans="5:41" x14ac:dyDescent="0.3">
      <c r="K696" s="15"/>
      <c r="N696" s="88"/>
    </row>
    <row r="697" spans="5:41" x14ac:dyDescent="0.3">
      <c r="N697" s="88"/>
    </row>
    <row r="698" spans="5:41" x14ac:dyDescent="0.3">
      <c r="N698" s="88"/>
    </row>
    <row r="699" spans="5:41" x14ac:dyDescent="0.3">
      <c r="N699" s="88"/>
    </row>
    <row r="700" spans="5:41" x14ac:dyDescent="0.3">
      <c r="N700" s="88"/>
    </row>
    <row r="701" spans="5:41" x14ac:dyDescent="0.3">
      <c r="N701" s="88"/>
    </row>
    <row r="702" spans="5:41" x14ac:dyDescent="0.3">
      <c r="N702" s="88"/>
    </row>
    <row r="703" spans="5:41" x14ac:dyDescent="0.3">
      <c r="N703" s="88"/>
    </row>
    <row r="704" spans="5:41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3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3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3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3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3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3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3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3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3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3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3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3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3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3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3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3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3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3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3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3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3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3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3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3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3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3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3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3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506</v>
      </c>
      <c r="G6" s="36">
        <f t="shared" si="5"/>
        <v>0</v>
      </c>
    </row>
    <row r="7" spans="1:7" x14ac:dyDescent="0.3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506</v>
      </c>
      <c r="G7" s="36">
        <f t="shared" si="5"/>
        <v>0</v>
      </c>
    </row>
    <row r="8" spans="1:7" x14ac:dyDescent="0.3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506</v>
      </c>
      <c r="G8" s="36">
        <f t="shared" ref="G8:G18" si="7">E8/F8</f>
        <v>0</v>
      </c>
    </row>
    <row r="9" spans="1:7" x14ac:dyDescent="0.3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3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3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3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3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3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3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3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3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3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3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3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3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3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3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3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3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3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3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3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3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3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3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3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3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3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3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3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3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3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3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3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3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3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3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3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3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3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3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3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3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3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3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3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3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3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3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3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3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3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3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3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0" workbookViewId="0">
      <selection activeCell="I25" sqref="I25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6.8" thickTop="1" thickBot="1" x14ac:dyDescent="0.35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2" thickTop="1" x14ac:dyDescent="0.3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2" thickBot="1" x14ac:dyDescent="0.35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5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6.8" thickTop="1" thickBot="1" x14ac:dyDescent="0.35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5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6.8" thickTop="1" thickBot="1" x14ac:dyDescent="0.35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3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2" thickBot="1" x14ac:dyDescent="0.35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6.8" thickTop="1" thickBot="1" x14ac:dyDescent="0.35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5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6.8" thickTop="1" thickBot="1" x14ac:dyDescent="0.35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6.8" thickTop="1" thickBot="1" x14ac:dyDescent="0.35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2" thickTop="1" x14ac:dyDescent="0.3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2" thickBot="1" x14ac:dyDescent="0.35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6.8" thickTop="1" thickBot="1" x14ac:dyDescent="0.35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5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6.8" thickTop="1" thickBot="1" x14ac:dyDescent="0.35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6.8" thickTop="1" thickBot="1" x14ac:dyDescent="0.35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2" thickTop="1" x14ac:dyDescent="0.3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5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6.8" thickTop="1" thickBot="1" x14ac:dyDescent="0.35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6.8" thickTop="1" thickBot="1" x14ac:dyDescent="0.35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6.8" thickTop="1" thickBot="1" x14ac:dyDescent="0.35">
      <c r="B30" s="63" t="s">
        <v>1329</v>
      </c>
      <c r="C30" s="64">
        <f>AUXILIAR!F6</f>
        <v>506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5.6" thickTop="1" thickBot="1" x14ac:dyDescent="0.35">
      <c r="B31" s="67" t="s">
        <v>6</v>
      </c>
      <c r="C31" s="84"/>
      <c r="D31" s="68">
        <f>C31</f>
        <v>0</v>
      </c>
      <c r="E31" s="69">
        <f>D31/C30</f>
        <v>0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5">
      <c r="B32" s="67" t="s">
        <v>1330</v>
      </c>
      <c r="C32" s="85"/>
      <c r="D32" s="68">
        <f>D31-C32</f>
        <v>0</v>
      </c>
      <c r="E32" s="69">
        <f>D32/C30</f>
        <v>0</v>
      </c>
      <c r="F32" s="131"/>
      <c r="G32" s="117" t="s">
        <v>1418</v>
      </c>
      <c r="H32" s="120">
        <v>0</v>
      </c>
      <c r="I32" s="124"/>
      <c r="J32" s="116"/>
    </row>
    <row r="33" spans="2:10" ht="16.2" thickTop="1" x14ac:dyDescent="0.3">
      <c r="B33" s="67" t="s">
        <v>1331</v>
      </c>
      <c r="C33" s="85">
        <v>0</v>
      </c>
      <c r="D33" s="68">
        <v>0</v>
      </c>
      <c r="E33" s="69">
        <f>D33/C30</f>
        <v>0</v>
      </c>
      <c r="F33" s="131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2" thickBot="1" x14ac:dyDescent="0.35">
      <c r="B34" s="70" t="s">
        <v>16</v>
      </c>
      <c r="C34" s="71"/>
      <c r="D34" s="72">
        <v>0</v>
      </c>
      <c r="E34" s="92">
        <f>D34/C30</f>
        <v>0</v>
      </c>
      <c r="F34" s="131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6.8" thickTop="1" thickBot="1" x14ac:dyDescent="0.35">
      <c r="B35" s="95" t="s">
        <v>1144</v>
      </c>
      <c r="C35" s="96">
        <v>0</v>
      </c>
      <c r="D35" s="96"/>
      <c r="E35" s="97">
        <f>Hoja1!J4</f>
        <v>0</v>
      </c>
      <c r="F35" s="131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6.8" thickTop="1" thickBot="1" x14ac:dyDescent="0.35">
      <c r="B36" s="95" t="s">
        <v>1145</v>
      </c>
      <c r="C36" s="96">
        <v>0</v>
      </c>
      <c r="D36" s="96"/>
      <c r="E36" s="98">
        <f>Hoja1!J6</f>
        <v>0</v>
      </c>
      <c r="F36" s="132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5">
      <c r="B37" s="63" t="s">
        <v>1329</v>
      </c>
      <c r="C37" s="64">
        <v>448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6.8" thickTop="1" thickBot="1" x14ac:dyDescent="0.35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2" thickTop="1" x14ac:dyDescent="0.3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2" thickBot="1" x14ac:dyDescent="0.35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5">
      <c r="B42" s="95" t="s">
        <v>1144</v>
      </c>
      <c r="C42" s="96">
        <f>Hoja1!K3</f>
        <v>0</v>
      </c>
      <c r="D42" s="96"/>
      <c r="E42" s="97">
        <f>Hoja1!K4</f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6.8" thickTop="1" thickBot="1" x14ac:dyDescent="0.35">
      <c r="B43" s="95" t="s">
        <v>1145</v>
      </c>
      <c r="C43" s="96">
        <f>Hoja1!K5</f>
        <v>0</v>
      </c>
      <c r="D43" s="96"/>
      <c r="E43" s="98">
        <f>Hoja1!K6</f>
        <v>0</v>
      </c>
      <c r="F43" s="132"/>
      <c r="G43" s="70" t="s">
        <v>1425</v>
      </c>
      <c r="H43" s="122">
        <v>0</v>
      </c>
      <c r="I43" s="128"/>
      <c r="J43" s="114"/>
    </row>
    <row r="44" spans="2:10" ht="16.8" thickTop="1" thickBot="1" x14ac:dyDescent="0.35">
      <c r="B44" s="63" t="s">
        <v>1329</v>
      </c>
      <c r="C44" s="64">
        <f>AUXILIAR!F8</f>
        <v>506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6.8" thickTop="1" thickBot="1" x14ac:dyDescent="0.35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2" thickTop="1" x14ac:dyDescent="0.3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2" thickBot="1" x14ac:dyDescent="0.35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6.8" thickTop="1" thickBot="1" x14ac:dyDescent="0.35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6.8" thickTop="1" thickBot="1" x14ac:dyDescent="0.35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6.8" thickTop="1" thickBot="1" x14ac:dyDescent="0.35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6.8" thickTop="1" thickBot="1" x14ac:dyDescent="0.35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2" thickTop="1" x14ac:dyDescent="0.3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2" thickBot="1" x14ac:dyDescent="0.35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6.8" thickTop="1" thickBot="1" x14ac:dyDescent="0.35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6.8" thickTop="1" thickBot="1" x14ac:dyDescent="0.35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6.8" thickTop="1" thickBot="1" x14ac:dyDescent="0.35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6.8" thickTop="1" thickBot="1" x14ac:dyDescent="0.35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2" thickTop="1" x14ac:dyDescent="0.3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2" thickBot="1" x14ac:dyDescent="0.35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6.8" thickTop="1" thickBot="1" x14ac:dyDescent="0.35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6.8" thickTop="1" thickBot="1" x14ac:dyDescent="0.35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6.8" thickTop="1" thickBot="1" x14ac:dyDescent="0.35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2" thickTop="1" x14ac:dyDescent="0.3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2" thickBot="1" x14ac:dyDescent="0.35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6.8" thickTop="1" thickBot="1" x14ac:dyDescent="0.35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6.8" thickTop="1" thickBot="1" x14ac:dyDescent="0.35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6.8" thickTop="1" thickBot="1" x14ac:dyDescent="0.35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6.8" thickTop="1" thickBot="1" x14ac:dyDescent="0.35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2" thickTop="1" x14ac:dyDescent="0.3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2" thickBot="1" x14ac:dyDescent="0.35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6.8" thickTop="1" thickBot="1" x14ac:dyDescent="0.35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6.8" thickTop="1" thickBot="1" x14ac:dyDescent="0.35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6.8" thickTop="1" thickBot="1" x14ac:dyDescent="0.35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6.8" thickTop="1" thickBot="1" x14ac:dyDescent="0.35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2" thickTop="1" x14ac:dyDescent="0.3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2" thickBot="1" x14ac:dyDescent="0.35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6.8" thickTop="1" thickBot="1" x14ac:dyDescent="0.35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6.8" thickTop="1" thickBot="1" x14ac:dyDescent="0.35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6.8" thickTop="1" thickBot="1" x14ac:dyDescent="0.35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6.8" thickTop="1" thickBot="1" x14ac:dyDescent="0.35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2" thickTop="1" x14ac:dyDescent="0.3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2" thickBot="1" x14ac:dyDescent="0.35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6.8" thickTop="1" thickBot="1" x14ac:dyDescent="0.35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6.8" thickTop="1" thickBot="1" x14ac:dyDescent="0.35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6.8" thickTop="1" thickBot="1" x14ac:dyDescent="0.35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6.8" thickTop="1" thickBot="1" x14ac:dyDescent="0.35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2" thickTop="1" x14ac:dyDescent="0.3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6.8" thickTop="1" thickBot="1" x14ac:dyDescent="0.35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6.8" thickTop="1" thickBot="1" x14ac:dyDescent="0.35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6.8" thickTop="1" thickBot="1" x14ac:dyDescent="0.35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6.8" thickTop="1" thickBot="1" x14ac:dyDescent="0.35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2" thickTop="1" x14ac:dyDescent="0.3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2" thickBot="1" x14ac:dyDescent="0.35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6.8" thickTop="1" thickBot="1" x14ac:dyDescent="0.35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6.8" thickTop="1" thickBot="1" x14ac:dyDescent="0.35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6.8" thickTop="1" thickBot="1" x14ac:dyDescent="0.35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2" thickTop="1" x14ac:dyDescent="0.3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2" thickBot="1" x14ac:dyDescent="0.35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6.8" thickTop="1" thickBot="1" x14ac:dyDescent="0.35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6.8" thickTop="1" thickBot="1" x14ac:dyDescent="0.35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6.8" thickTop="1" thickBot="1" x14ac:dyDescent="0.35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6.8" thickTop="1" thickBot="1" x14ac:dyDescent="0.35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2" thickTop="1" x14ac:dyDescent="0.3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6.8" thickTop="1" thickBot="1" x14ac:dyDescent="0.35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6.8" thickTop="1" thickBot="1" x14ac:dyDescent="0.35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6.8" thickTop="1" thickBot="1" x14ac:dyDescent="0.35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2" thickBot="1" x14ac:dyDescent="0.35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6.8" thickTop="1" thickBot="1" x14ac:dyDescent="0.35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6.8" thickTop="1" thickBot="1" x14ac:dyDescent="0.35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6.8" thickTop="1" thickBot="1" x14ac:dyDescent="0.35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6.8" thickTop="1" thickBot="1" x14ac:dyDescent="0.35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4">I138/H138</f>
        <v>#DIV/0!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4"/>
        <v>#DIV/0!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5">SUM(I138:I139)</f>
        <v>0</v>
      </c>
      <c r="J140" s="113" t="e">
        <f t="shared" si="4"/>
        <v>#DIV/0!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6.8" thickTop="1" thickBot="1" x14ac:dyDescent="0.35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6.8" thickTop="1" thickBot="1" x14ac:dyDescent="0.35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2" thickTop="1" x14ac:dyDescent="0.3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6">I145/H145</f>
        <v>#DIV/0!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6"/>
        <v>#DIV/0!</v>
      </c>
    </row>
    <row r="147" spans="2:10" ht="16.8" thickTop="1" thickBot="1" x14ac:dyDescent="0.35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7">SUM(I145:I146)</f>
        <v>0</v>
      </c>
      <c r="J147" s="113" t="e">
        <f t="shared" si="6"/>
        <v>#DIV/0!</v>
      </c>
    </row>
    <row r="148" spans="2:10" ht="16.8" thickTop="1" thickBot="1" x14ac:dyDescent="0.35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6.8" thickTop="1" thickBot="1" x14ac:dyDescent="0.35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2" thickTop="1" x14ac:dyDescent="0.3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8">I152/H152</f>
        <v>#DIV/0!</v>
      </c>
    </row>
    <row r="153" spans="2:10" ht="16.2" thickBot="1" x14ac:dyDescent="0.35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8"/>
        <v>#DIV/0!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8"/>
        <v>#DIV/0!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5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2" thickTop="1" x14ac:dyDescent="0.3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9">I159/H159</f>
        <v>#DIV/0!</v>
      </c>
    </row>
    <row r="160" spans="2:10" ht="16.2" thickBot="1" x14ac:dyDescent="0.35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9"/>
        <v>#DIV/0!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0">SUM(I159:I160)</f>
        <v>0</v>
      </c>
      <c r="J161" s="113" t="e">
        <f t="shared" si="9"/>
        <v>#DIV/0!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6.8" thickTop="1" thickBot="1" x14ac:dyDescent="0.35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6.8" thickTop="1" thickBot="1" x14ac:dyDescent="0.35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2" thickTop="1" x14ac:dyDescent="0.3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1">I166/H166</f>
        <v>#DIV/0!</v>
      </c>
    </row>
    <row r="167" spans="2:10" ht="16.2" thickBot="1" x14ac:dyDescent="0.35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1"/>
        <v>#DIV/0!</v>
      </c>
    </row>
    <row r="168" spans="2:10" ht="16.8" thickTop="1" thickBot="1" x14ac:dyDescent="0.35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1"/>
        <v>#DIV/0!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6.8" thickTop="1" thickBot="1" x14ac:dyDescent="0.35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2">I173/H173</f>
        <v>#DIV/0!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2"/>
        <v>#DIV/0!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2"/>
        <v>#DIV/0!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6.8" thickTop="1" thickBot="1" x14ac:dyDescent="0.35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3">I180/H180</f>
        <v>#DIV/0!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3"/>
        <v>#DIV/0!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4">SUM(I180:I181)</f>
        <v>0</v>
      </c>
      <c r="J182" s="113" t="e">
        <f t="shared" si="13"/>
        <v>#DIV/0!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6.8" thickTop="1" thickBot="1" x14ac:dyDescent="0.35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2" thickTop="1" x14ac:dyDescent="0.3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5">I187/H187</f>
        <v>#DIV/0!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5"/>
        <v>#DIV/0!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6">SUM(I187:I188)</f>
        <v>0</v>
      </c>
      <c r="J189" s="113" t="e">
        <f t="shared" si="15"/>
        <v>#DIV/0!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6.8" thickTop="1" thickBot="1" x14ac:dyDescent="0.35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7">I194/H194</f>
        <v>#DIV/0!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7"/>
        <v>#DIV/0!</v>
      </c>
    </row>
    <row r="196" spans="2:10" ht="16.8" thickTop="1" thickBot="1" x14ac:dyDescent="0.35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7"/>
        <v>#DIV/0!</v>
      </c>
    </row>
    <row r="197" spans="2:10" ht="16.8" thickTop="1" thickBot="1" x14ac:dyDescent="0.35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6.8" thickTop="1" thickBot="1" x14ac:dyDescent="0.35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2" thickTop="1" x14ac:dyDescent="0.3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8">I201/H201</f>
        <v>#DIV/0!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18"/>
        <v>#DIV/0!</v>
      </c>
    </row>
    <row r="203" spans="2:10" ht="16.8" thickTop="1" thickBot="1" x14ac:dyDescent="0.35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19">SUM(I201:I202)</f>
        <v>0</v>
      </c>
      <c r="J203" s="113" t="e">
        <f t="shared" si="18"/>
        <v>#DIV/0!</v>
      </c>
    </row>
    <row r="204" spans="2:10" ht="16.8" thickTop="1" thickBot="1" x14ac:dyDescent="0.35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0">I208/H208</f>
        <v>#DIV/0!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0"/>
        <v>#DIV/0!</v>
      </c>
    </row>
    <row r="210" spans="2:10" ht="16.8" thickTop="1" thickBot="1" x14ac:dyDescent="0.35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0"/>
        <v>#DIV/0!</v>
      </c>
    </row>
    <row r="211" spans="2:10" ht="16.8" thickTop="1" thickBot="1" x14ac:dyDescent="0.35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" thickTop="1" x14ac:dyDescent="0.3">
      <c r="C212"/>
      <c r="D212"/>
      <c r="E212"/>
    </row>
    <row r="213" spans="2:10" x14ac:dyDescent="0.3">
      <c r="C213"/>
      <c r="D213"/>
      <c r="E213"/>
    </row>
    <row r="214" spans="2:10" x14ac:dyDescent="0.3">
      <c r="C214"/>
      <c r="D214"/>
      <c r="E214"/>
    </row>
    <row r="215" spans="2:10" x14ac:dyDescent="0.3">
      <c r="C215"/>
      <c r="D215"/>
      <c r="E215"/>
    </row>
    <row r="216" spans="2:10" x14ac:dyDescent="0.3">
      <c r="C216"/>
      <c r="D216"/>
      <c r="E216"/>
    </row>
    <row r="217" spans="2:10" x14ac:dyDescent="0.3">
      <c r="C217"/>
      <c r="D217"/>
      <c r="E217"/>
    </row>
    <row r="218" spans="2:10" x14ac:dyDescent="0.3">
      <c r="C218"/>
      <c r="D218"/>
      <c r="E218"/>
    </row>
    <row r="219" spans="2:10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5.6" thickTop="1" thickBot="1" x14ac:dyDescent="0.35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5.6" thickTop="1" thickBot="1" x14ac:dyDescent="0.35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" thickTop="1" x14ac:dyDescent="0.3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4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" hidden="1" thickTop="1" x14ac:dyDescent="0.3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3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3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3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3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3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3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3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3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3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3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3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3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3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3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3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3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3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3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3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3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3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3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3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3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3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2023-09-04T18:09:26Z</dcterms:modified>
</cp:coreProperties>
</file>