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ABF06151-8B66-4E2D-953F-D9613F257471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TOTAL'!$A$4:$D$378</definedName>
    <definedName name="_25_de_agosto_3" localSheetId="0">'RESUMEN TOTAL'!$A$4:$D$390</definedName>
    <definedName name="_xlnm._FilterDatabase" localSheetId="2" hidden="1">APAGADOS!$A$2:$AI$2</definedName>
    <definedName name="_xlnm._FilterDatabase" localSheetId="4" hidden="1">'APAGADOS ANTENA'!$A$3:$AI$539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ESTADISTICA!$A$1:$AG$637</definedName>
    <definedName name="_xlnm._FilterDatabase" localSheetId="0" hidden="1">'RESUMEN TOTAL'!$A$4:$AO$452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" i="25" l="1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C50" i="24" s="1"/>
  <c r="K5" i="25"/>
  <c r="J5" i="25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7" i="2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2" i="24"/>
  <c r="C91" i="24"/>
  <c r="C57" i="24"/>
  <c r="C43" i="24"/>
  <c r="C36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1" i="8"/>
  <c r="AJ292" i="9" s="1"/>
  <c r="AI291" i="8"/>
  <c r="AI292" i="9" s="1"/>
  <c r="AH291" i="8"/>
  <c r="AH292" i="9" s="1"/>
  <c r="AG291" i="8"/>
  <c r="AG292" i="9" s="1"/>
  <c r="AF291" i="8"/>
  <c r="AF292" i="9" s="1"/>
  <c r="AE291" i="8"/>
  <c r="AE292" i="9" s="1"/>
  <c r="AD291" i="8"/>
  <c r="AD292" i="9" s="1"/>
  <c r="AC291" i="8"/>
  <c r="AC292" i="9" s="1"/>
  <c r="AB291" i="8"/>
  <c r="AB292" i="9" s="1"/>
  <c r="AA291" i="8"/>
  <c r="AA292" i="9" s="1"/>
  <c r="Z291" i="8"/>
  <c r="Z292" i="9" s="1"/>
  <c r="Y291" i="8"/>
  <c r="Y292" i="9" s="1"/>
  <c r="X291" i="8"/>
  <c r="X292" i="9" s="1"/>
  <c r="W291" i="8"/>
  <c r="W292" i="9" s="1"/>
  <c r="V291" i="8"/>
  <c r="V292" i="9" s="1"/>
  <c r="U291" i="8"/>
  <c r="U292" i="9" s="1"/>
  <c r="T291" i="8"/>
  <c r="T292" i="9" s="1"/>
  <c r="S291" i="8"/>
  <c r="S292" i="9" s="1"/>
  <c r="R291" i="8"/>
  <c r="R292" i="9" s="1"/>
  <c r="Q291" i="8"/>
  <c r="Q292" i="9" s="1"/>
  <c r="P291" i="8"/>
  <c r="P292" i="9" s="1"/>
  <c r="O291" i="8"/>
  <c r="O292" i="9" s="1"/>
  <c r="N291" i="8"/>
  <c r="N292" i="9" s="1"/>
  <c r="M291" i="8"/>
  <c r="M292" i="9" s="1"/>
  <c r="L291" i="8"/>
  <c r="L292" i="9" s="1"/>
  <c r="K291" i="8"/>
  <c r="K292" i="9" s="1"/>
  <c r="J291" i="8"/>
  <c r="J292" i="9" s="1"/>
  <c r="I291" i="8"/>
  <c r="I292" i="9" s="1"/>
  <c r="H291" i="8"/>
  <c r="H292" i="9" s="1"/>
  <c r="G291" i="8"/>
  <c r="G292" i="9" s="1"/>
  <c r="F291" i="8"/>
  <c r="F292" i="9" s="1"/>
  <c r="E291" i="8"/>
  <c r="E292" i="9" s="1"/>
  <c r="D291" i="8"/>
  <c r="D292" i="9" s="1"/>
  <c r="C291" i="8"/>
  <c r="C292" i="9" s="1"/>
  <c r="B291" i="8"/>
  <c r="B292" i="9" s="1"/>
  <c r="A291" i="8"/>
  <c r="A292" i="9" s="1"/>
  <c r="J294" i="2"/>
  <c r="I294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4" i="2"/>
  <c r="J214" i="2"/>
  <c r="I222" i="2"/>
  <c r="J222" i="2"/>
  <c r="I246" i="2"/>
  <c r="J246" i="2"/>
  <c r="I289" i="2"/>
  <c r="J289" i="2"/>
  <c r="I295" i="2"/>
  <c r="J295" i="2"/>
  <c r="I358" i="2"/>
  <c r="J358" i="2"/>
  <c r="I421" i="2"/>
  <c r="J421" i="2"/>
  <c r="I422" i="2"/>
  <c r="J422" i="2"/>
  <c r="D5" i="24" l="1"/>
  <c r="E4" i="24"/>
  <c r="E3" i="24"/>
  <c r="K17" i="2"/>
  <c r="K294" i="2"/>
  <c r="K209" i="2"/>
  <c r="K156" i="2"/>
  <c r="K123" i="2"/>
  <c r="K119" i="2"/>
  <c r="K157" i="2"/>
  <c r="K246" i="2"/>
  <c r="K295" i="2"/>
  <c r="K214" i="2"/>
  <c r="K162" i="2"/>
  <c r="K158" i="2"/>
  <c r="K358" i="2"/>
  <c r="K289" i="2"/>
  <c r="K155" i="2"/>
  <c r="K149" i="2"/>
  <c r="K122" i="2"/>
  <c r="K120" i="2"/>
  <c r="K161" i="2"/>
  <c r="K154" i="2"/>
  <c r="K118" i="2"/>
  <c r="K163" i="2"/>
  <c r="K421" i="2"/>
  <c r="K222" i="2"/>
  <c r="K164" i="2"/>
  <c r="K159" i="2"/>
  <c r="K121" i="2"/>
  <c r="K422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I367" i="2"/>
  <c r="I368" i="2"/>
  <c r="J367" i="2"/>
  <c r="J368" i="2"/>
  <c r="I285" i="2"/>
  <c r="I286" i="2"/>
  <c r="J285" i="2"/>
  <c r="J286" i="2"/>
  <c r="I202" i="2"/>
  <c r="J202" i="2"/>
  <c r="J116" i="2"/>
  <c r="I116" i="2"/>
  <c r="J107" i="2"/>
  <c r="J108" i="2"/>
  <c r="I107" i="2"/>
  <c r="I108" i="2"/>
  <c r="K367" i="2" l="1"/>
  <c r="K116" i="2"/>
  <c r="K368" i="2"/>
  <c r="K286" i="2"/>
  <c r="K285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09" i="2"/>
  <c r="J409" i="2"/>
  <c r="I191" i="2"/>
  <c r="J191" i="2"/>
  <c r="I447" i="2"/>
  <c r="J447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0" i="2"/>
  <c r="I211" i="2"/>
  <c r="I212" i="2"/>
  <c r="I213" i="2"/>
  <c r="I215" i="2"/>
  <c r="I216" i="2"/>
  <c r="I217" i="2"/>
  <c r="I218" i="2"/>
  <c r="I219" i="2"/>
  <c r="I220" i="2"/>
  <c r="I221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7" i="2"/>
  <c r="I288" i="2"/>
  <c r="I290" i="2"/>
  <c r="I291" i="2"/>
  <c r="I292" i="2"/>
  <c r="I293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9" i="2"/>
  <c r="I360" i="2"/>
  <c r="I361" i="2"/>
  <c r="I362" i="2"/>
  <c r="I363" i="2"/>
  <c r="I364" i="2"/>
  <c r="I365" i="2"/>
  <c r="I366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10" i="2"/>
  <c r="I411" i="2"/>
  <c r="I412" i="2"/>
  <c r="I413" i="2"/>
  <c r="I414" i="2"/>
  <c r="I415" i="2"/>
  <c r="I416" i="2"/>
  <c r="I417" i="2"/>
  <c r="I418" i="2"/>
  <c r="I419" i="2"/>
  <c r="I420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8" i="2"/>
  <c r="I449" i="2"/>
  <c r="I450" i="2"/>
  <c r="I451" i="2"/>
  <c r="I6" i="2"/>
  <c r="I7" i="2"/>
  <c r="I8" i="2"/>
  <c r="I9" i="2"/>
  <c r="I10" i="2"/>
  <c r="I11" i="2"/>
  <c r="I12" i="2"/>
  <c r="I5" i="2"/>
  <c r="C120" i="24"/>
  <c r="C119" i="24"/>
  <c r="C56" i="24"/>
  <c r="C42" i="24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0" i="2"/>
  <c r="J419" i="2"/>
  <c r="J418" i="2"/>
  <c r="J417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6" i="2"/>
  <c r="J365" i="2"/>
  <c r="J364" i="2"/>
  <c r="J363" i="2"/>
  <c r="J362" i="2"/>
  <c r="J361" i="2"/>
  <c r="J360" i="2"/>
  <c r="J359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3" i="2"/>
  <c r="J292" i="2"/>
  <c r="J291" i="2"/>
  <c r="J290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4" i="2"/>
  <c r="J272" i="2"/>
  <c r="J271" i="2"/>
  <c r="J270" i="2"/>
  <c r="J269" i="2"/>
  <c r="J268" i="2"/>
  <c r="J267" i="2"/>
  <c r="J266" i="2"/>
  <c r="J265" i="2"/>
  <c r="J264" i="2"/>
  <c r="J263" i="2"/>
  <c r="J262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1" i="2"/>
  <c r="J220" i="2"/>
  <c r="J219" i="2"/>
  <c r="J218" i="2"/>
  <c r="J217" i="2"/>
  <c r="J216" i="2"/>
  <c r="J215" i="2"/>
  <c r="J213" i="2"/>
  <c r="J212" i="2"/>
  <c r="J211" i="2"/>
  <c r="J210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7" i="2"/>
  <c r="K409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5" i="2"/>
  <c r="K441" i="2"/>
  <c r="K140" i="2"/>
  <c r="K181" i="2"/>
  <c r="K198" i="2"/>
  <c r="K374" i="2"/>
  <c r="K56" i="2"/>
  <c r="K76" i="2"/>
  <c r="K84" i="2"/>
  <c r="K88" i="2"/>
  <c r="K92" i="2"/>
  <c r="K96" i="2"/>
  <c r="K104" i="2"/>
  <c r="K112" i="2"/>
  <c r="K132" i="2"/>
  <c r="K137" i="2"/>
  <c r="K199" i="2"/>
  <c r="K208" i="2"/>
  <c r="K213" i="2"/>
  <c r="K233" i="2"/>
  <c r="K365" i="2"/>
  <c r="K379" i="2"/>
  <c r="K407" i="2"/>
  <c r="K432" i="2"/>
  <c r="K310" i="2"/>
  <c r="K30" i="2"/>
  <c r="K34" i="2"/>
  <c r="K127" i="2"/>
  <c r="K130" i="2"/>
  <c r="K151" i="2"/>
  <c r="K434" i="2"/>
  <c r="K438" i="2"/>
  <c r="K402" i="2"/>
  <c r="K406" i="2"/>
  <c r="K427" i="2"/>
  <c r="K439" i="2"/>
  <c r="K241" i="2"/>
  <c r="K249" i="2"/>
  <c r="K282" i="2"/>
  <c r="K345" i="2"/>
  <c r="K238" i="2"/>
  <c r="K279" i="2"/>
  <c r="K293" i="2"/>
  <c r="K331" i="2"/>
  <c r="K240" i="2"/>
  <c r="K248" i="2"/>
  <c r="K281" i="2"/>
  <c r="K340" i="2"/>
  <c r="K348" i="2"/>
  <c r="K356" i="2"/>
  <c r="K393" i="2"/>
  <c r="K410" i="2"/>
  <c r="K443" i="2"/>
  <c r="K448" i="2"/>
  <c r="K87" i="2"/>
  <c r="K91" i="2"/>
  <c r="K284" i="2"/>
  <c r="K303" i="2"/>
  <c r="K311" i="2"/>
  <c r="K335" i="2"/>
  <c r="K343" i="2"/>
  <c r="K359" i="2"/>
  <c r="K440" i="2"/>
  <c r="K36" i="2"/>
  <c r="K40" i="2"/>
  <c r="K287" i="2"/>
  <c r="K291" i="2"/>
  <c r="K296" i="2"/>
  <c r="K300" i="2"/>
  <c r="K304" i="2"/>
  <c r="K308" i="2"/>
  <c r="K320" i="2"/>
  <c r="K324" i="2"/>
  <c r="K220" i="2"/>
  <c r="K228" i="2"/>
  <c r="K5" i="2"/>
  <c r="K22" i="2"/>
  <c r="K53" i="2"/>
  <c r="K77" i="2"/>
  <c r="K81" i="2"/>
  <c r="K97" i="2"/>
  <c r="K225" i="2"/>
  <c r="K292" i="2"/>
  <c r="K297" i="2"/>
  <c r="K301" i="2"/>
  <c r="K305" i="2"/>
  <c r="K309" i="2"/>
  <c r="K313" i="2"/>
  <c r="K325" i="2"/>
  <c r="K337" i="2"/>
  <c r="K426" i="2"/>
  <c r="K371" i="2"/>
  <c r="K378" i="2"/>
  <c r="K398" i="2"/>
  <c r="K415" i="2"/>
  <c r="K62" i="2"/>
  <c r="K66" i="2"/>
  <c r="K82" i="2"/>
  <c r="K86" i="2"/>
  <c r="K90" i="2"/>
  <c r="K133" i="2"/>
  <c r="K141" i="2"/>
  <c r="K145" i="2"/>
  <c r="K166" i="2"/>
  <c r="K174" i="2"/>
  <c r="K178" i="2"/>
  <c r="K186" i="2"/>
  <c r="K299" i="2"/>
  <c r="K319" i="2"/>
  <c r="K8" i="2"/>
  <c r="K12" i="2"/>
  <c r="K21" i="2"/>
  <c r="K24" i="2"/>
  <c r="K47" i="2"/>
  <c r="K51" i="2"/>
  <c r="K142" i="2"/>
  <c r="K146" i="2"/>
  <c r="K179" i="2"/>
  <c r="K187" i="2"/>
  <c r="K204" i="2"/>
  <c r="K386" i="2"/>
  <c r="K394" i="2"/>
  <c r="K449" i="2"/>
  <c r="K114" i="2"/>
  <c r="K124" i="2"/>
  <c r="K131" i="2"/>
  <c r="K391" i="2"/>
  <c r="K395" i="2"/>
  <c r="K317" i="2"/>
  <c r="K399" i="2"/>
  <c r="K411" i="2"/>
  <c r="K68" i="2"/>
  <c r="K69" i="2"/>
  <c r="K125" i="2"/>
  <c r="K201" i="2"/>
  <c r="K344" i="2"/>
  <c r="K360" i="2"/>
  <c r="K419" i="2"/>
  <c r="K431" i="2"/>
  <c r="K442" i="2"/>
  <c r="K446" i="2"/>
  <c r="K46" i="2"/>
  <c r="K152" i="2"/>
  <c r="K165" i="2"/>
  <c r="K243" i="2"/>
  <c r="K255" i="2"/>
  <c r="K326" i="2"/>
  <c r="K357" i="2"/>
  <c r="K416" i="2"/>
  <c r="K230" i="2"/>
  <c r="K383" i="2"/>
  <c r="K387" i="2"/>
  <c r="K405" i="2"/>
  <c r="K408" i="2"/>
  <c r="K444" i="2"/>
  <c r="K80" i="2"/>
  <c r="K185" i="2"/>
  <c r="K194" i="2"/>
  <c r="K211" i="2"/>
  <c r="K312" i="2"/>
  <c r="K323" i="2"/>
  <c r="K334" i="2"/>
  <c r="K341" i="2"/>
  <c r="K352" i="2"/>
  <c r="K369" i="2"/>
  <c r="K380" i="2"/>
  <c r="K428" i="2"/>
  <c r="K31" i="2"/>
  <c r="K35" i="2"/>
  <c r="K135" i="2"/>
  <c r="K170" i="2"/>
  <c r="K414" i="2"/>
  <c r="K417" i="2"/>
  <c r="K28" i="2"/>
  <c r="K32" i="2"/>
  <c r="K74" i="2"/>
  <c r="K93" i="2"/>
  <c r="K100" i="2"/>
  <c r="K167" i="2"/>
  <c r="K175" i="2"/>
  <c r="K190" i="2"/>
  <c r="K212" i="2"/>
  <c r="K216" i="2"/>
  <c r="K232" i="2"/>
  <c r="K259" i="2"/>
  <c r="K267" i="2"/>
  <c r="K290" i="2"/>
  <c r="K302" i="2"/>
  <c r="K327" i="2"/>
  <c r="K377" i="2"/>
  <c r="K403" i="2"/>
  <c r="K435" i="2"/>
  <c r="K450" i="2"/>
  <c r="K15" i="2"/>
  <c r="K346" i="2"/>
  <c r="K397" i="2"/>
  <c r="K400" i="2"/>
  <c r="K20" i="2"/>
  <c r="K19" i="2"/>
  <c r="K25" i="2"/>
  <c r="K44" i="2"/>
  <c r="K48" i="2"/>
  <c r="K63" i="2"/>
  <c r="K67" i="2"/>
  <c r="K115" i="2"/>
  <c r="K200" i="2"/>
  <c r="K217" i="2"/>
  <c r="K221" i="2"/>
  <c r="K229" i="2"/>
  <c r="K236" i="2"/>
  <c r="K244" i="2"/>
  <c r="K252" i="2"/>
  <c r="K268" i="2"/>
  <c r="K277" i="2"/>
  <c r="K307" i="2"/>
  <c r="K328" i="2"/>
  <c r="K332" i="2"/>
  <c r="K382" i="2"/>
  <c r="K430" i="2"/>
  <c r="K433" i="2"/>
  <c r="K37" i="2"/>
  <c r="K60" i="2"/>
  <c r="K64" i="2"/>
  <c r="K237" i="2"/>
  <c r="K245" i="2"/>
  <c r="K253" i="2"/>
  <c r="K274" i="2"/>
  <c r="K278" i="2"/>
  <c r="K315" i="2"/>
  <c r="K318" i="2"/>
  <c r="K329" i="2"/>
  <c r="K366" i="2"/>
  <c r="K412" i="2"/>
  <c r="K197" i="2"/>
  <c r="K256" i="2"/>
  <c r="K269" i="2"/>
  <c r="K270" i="2"/>
  <c r="K264" i="2"/>
  <c r="K353" i="2"/>
  <c r="K272" i="2"/>
  <c r="K265" i="2"/>
  <c r="K263" i="2"/>
  <c r="K257" i="2"/>
  <c r="K258" i="2"/>
  <c r="K424" i="2"/>
  <c r="K423" i="2"/>
  <c r="K418" i="2"/>
  <c r="K364" i="2"/>
  <c r="K207" i="2"/>
  <c r="K173" i="2"/>
  <c r="K103" i="2"/>
  <c r="K52" i="2"/>
  <c r="K436" i="2"/>
  <c r="K375" i="2"/>
  <c r="K363" i="2"/>
  <c r="K361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3" i="2"/>
  <c r="K39" i="2"/>
  <c r="K55" i="2"/>
  <c r="K71" i="2"/>
  <c r="K75" i="2"/>
  <c r="K95" i="2"/>
  <c r="K210" i="2"/>
  <c r="K227" i="2"/>
  <c r="K251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4" i="2"/>
  <c r="K235" i="2"/>
  <c r="K266" i="2"/>
  <c r="K288" i="2"/>
  <c r="K321" i="2"/>
  <c r="K349" i="2"/>
  <c r="K390" i="2"/>
  <c r="K420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19" i="2"/>
  <c r="K223" i="2"/>
  <c r="K226" i="2"/>
  <c r="K231" i="2"/>
  <c r="K234" i="2"/>
  <c r="K239" i="2"/>
  <c r="K242" i="2"/>
  <c r="K247" i="2"/>
  <c r="K250" i="2"/>
  <c r="K260" i="2"/>
  <c r="K262" i="2"/>
  <c r="K276" i="2"/>
  <c r="K280" i="2"/>
  <c r="K283" i="2"/>
  <c r="K336" i="2"/>
  <c r="K338" i="2"/>
  <c r="K351" i="2"/>
  <c r="K355" i="2"/>
  <c r="K370" i="2"/>
  <c r="K372" i="2"/>
  <c r="K385" i="2"/>
  <c r="K389" i="2"/>
  <c r="K392" i="2"/>
  <c r="K98" i="2"/>
  <c r="K113" i="2"/>
  <c r="K129" i="2"/>
  <c r="K134" i="2"/>
  <c r="K153" i="2"/>
  <c r="K168" i="2"/>
  <c r="K180" i="2"/>
  <c r="K196" i="2"/>
  <c r="K215" i="2"/>
  <c r="K218" i="2"/>
  <c r="K254" i="2"/>
  <c r="K271" i="2"/>
  <c r="K275" i="2"/>
  <c r="K298" i="2"/>
  <c r="K306" i="2"/>
  <c r="K314" i="2"/>
  <c r="K322" i="2"/>
  <c r="K330" i="2"/>
  <c r="K347" i="2"/>
  <c r="K350" i="2"/>
  <c r="K362" i="2"/>
  <c r="K381" i="2"/>
  <c r="K384" i="2"/>
  <c r="K396" i="2"/>
  <c r="K404" i="2"/>
  <c r="K413" i="2"/>
  <c r="K429" i="2"/>
  <c r="K437" i="2"/>
  <c r="K445" i="2"/>
  <c r="K451" i="2"/>
  <c r="K339" i="2"/>
  <c r="K342" i="2"/>
  <c r="K354" i="2"/>
  <c r="K373" i="2"/>
  <c r="K376" i="2"/>
  <c r="K388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1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1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1" i="2"/>
  <c r="I261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1" i="2"/>
  <c r="I183" i="2" l="1"/>
  <c r="J183" i="2"/>
  <c r="W4" i="25" l="1"/>
  <c r="E126" i="24" s="1"/>
  <c r="C126" i="24"/>
  <c r="K183" i="2"/>
  <c r="W178" i="9"/>
  <c r="J333" i="2"/>
  <c r="Z3" i="2"/>
  <c r="T330" i="8"/>
  <c r="T2" i="11" s="1"/>
  <c r="I333" i="2"/>
  <c r="T4" i="25" l="1"/>
  <c r="E105" i="24" s="1"/>
  <c r="C105" i="24"/>
  <c r="K333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3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6" i="2"/>
  <c r="X313" i="8"/>
  <c r="X314" i="9" s="1"/>
  <c r="X1" i="9" s="1"/>
  <c r="AD3" i="2"/>
  <c r="AD2" i="2" s="1"/>
  <c r="J316" i="2"/>
  <c r="K316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<sst xmlns="http://schemas.openxmlformats.org/spreadsheetml/2006/main" count="4157" uniqueCount="1381">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</sst>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9.8434004474272932E-2</c:v>
                </c:pt>
                <c:pt idx="2">
                  <c:v>0.12304250559284116</c:v>
                </c:pt>
                <c:pt idx="3">
                  <c:v>0.1029082774049217</c:v>
                </c:pt>
                <c:pt idx="4">
                  <c:v>0.10067114093959731</c:v>
                </c:pt>
                <c:pt idx="5">
                  <c:v>9.3959731543624164E-2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6.0402684563758392E-2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0.18791946308724833</c:v>
                </c:pt>
                <c:pt idx="12">
                  <c:v>0.22371364653243847</c:v>
                </c:pt>
                <c:pt idx="13">
                  <c:v>0.14093959731543623</c:v>
                </c:pt>
                <c:pt idx="14">
                  <c:v>6.2639821029082776E-2</c:v>
                </c:pt>
                <c:pt idx="15">
                  <c:v>9.6196868008948541E-2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9.8434004474272932E-2</c:v>
                </c:pt>
                <c:pt idx="2">
                  <c:v>0.12304250559284116</c:v>
                </c:pt>
                <c:pt idx="3">
                  <c:v>0.1029082774049217</c:v>
                </c:pt>
                <c:pt idx="4">
                  <c:v>0.10067114093959731</c:v>
                </c:pt>
                <c:pt idx="5">
                  <c:v>9.3959731543624164E-2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6.0402684563758392E-2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0.18791946308724833</c:v>
                </c:pt>
                <c:pt idx="12">
                  <c:v>0.22371364653243847</c:v>
                </c:pt>
                <c:pt idx="13">
                  <c:v>0.14093959731543623</c:v>
                </c:pt>
                <c:pt idx="14">
                  <c:v>6.2639821029082776E-2</c:v>
                </c:pt>
                <c:pt idx="15">
                  <c:v>9.6196868008948541E-2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0.12133891213389121</c:v>
                      </c:pt>
                      <c:pt idx="1">
                        <c:v>9.6234309623430964E-2</c:v>
                      </c:pt>
                      <c:pt idx="2">
                        <c:v>0.12552301255230125</c:v>
                      </c:pt>
                      <c:pt idx="3">
                        <c:v>9.6234309623430964E-2</c:v>
                      </c:pt>
                      <c:pt idx="4">
                        <c:v>9.2050209205020925E-2</c:v>
                      </c:pt>
                      <c:pt idx="5">
                        <c:v>9.2050209205020925E-2</c:v>
                      </c:pt>
                      <c:pt idx="6">
                        <c:v>7.5313807531380755E-2</c:v>
                      </c:pt>
                      <c:pt idx="7">
                        <c:v>5.0209205020920501E-2</c:v>
                      </c:pt>
                      <c:pt idx="8">
                        <c:v>5.4393305439330547E-2</c:v>
                      </c:pt>
                      <c:pt idx="9">
                        <c:v>5.4393305439330547E-2</c:v>
                      </c:pt>
                      <c:pt idx="10">
                        <c:v>0</c:v>
                      </c:pt>
                      <c:pt idx="11">
                        <c:v>0.19246861924686193</c:v>
                      </c:pt>
                      <c:pt idx="12">
                        <c:v>0</c:v>
                      </c:pt>
                      <c:pt idx="13">
                        <c:v>0.12552301255230125</c:v>
                      </c:pt>
                      <c:pt idx="14">
                        <c:v>5.4393305439330547E-2</c:v>
                      </c:pt>
                      <c:pt idx="15">
                        <c:v>0.12133891213389121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0.12133891213389121</c:v>
                </c:pt>
                <c:pt idx="1">
                  <c:v>9.6234309623430964E-2</c:v>
                </c:pt>
                <c:pt idx="2">
                  <c:v>0.12552301255230125</c:v>
                </c:pt>
                <c:pt idx="3">
                  <c:v>9.6234309623430964E-2</c:v>
                </c:pt>
                <c:pt idx="4">
                  <c:v>9.2050209205020925E-2</c:v>
                </c:pt>
                <c:pt idx="5">
                  <c:v>9.2050209205020925E-2</c:v>
                </c:pt>
                <c:pt idx="6">
                  <c:v>7.5313807531380755E-2</c:v>
                </c:pt>
                <c:pt idx="7">
                  <c:v>5.0209205020920501E-2</c:v>
                </c:pt>
                <c:pt idx="8">
                  <c:v>5.4393305439330547E-2</c:v>
                </c:pt>
                <c:pt idx="9">
                  <c:v>5.4393305439330547E-2</c:v>
                </c:pt>
                <c:pt idx="10">
                  <c:v>0</c:v>
                </c:pt>
                <c:pt idx="11">
                  <c:v>0.19246861924686193</c:v>
                </c:pt>
                <c:pt idx="12">
                  <c:v>0</c:v>
                </c:pt>
                <c:pt idx="13">
                  <c:v>0.12552301255230125</c:v>
                </c:pt>
                <c:pt idx="14">
                  <c:v>5.4393305439330547E-2</c:v>
                </c:pt>
                <c:pt idx="15">
                  <c:v>0.12133891213389121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6"/>
  <sheetViews>
    <sheetView zoomScale="60" zoomScaleNormal="60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A115" sqref="A115:H382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COUNTA(B5:B545)</f>
        <v>447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0.12527964205816555</v>
      </c>
      <c r="M1" s="4">
        <f t="shared" si="0"/>
        <v>9.8434004474272932E-2</v>
      </c>
      <c r="N1" s="4">
        <f t="shared" si="0"/>
        <v>0.12304250559284116</v>
      </c>
      <c r="O1" s="4">
        <f t="shared" si="0"/>
        <v>0.1029082774049217</v>
      </c>
      <c r="P1" s="4">
        <f t="shared" si="0"/>
        <v>0.10067114093959731</v>
      </c>
      <c r="Q1" s="4">
        <f t="shared" si="0"/>
        <v>9.3959731543624164E-2</v>
      </c>
      <c r="R1" s="4">
        <f t="shared" si="0"/>
        <v>8.0536912751677847E-2</v>
      </c>
      <c r="S1" s="4">
        <f t="shared" si="0"/>
        <v>0.1029082774049217</v>
      </c>
      <c r="T1" s="4">
        <f t="shared" si="0"/>
        <v>6.0402684563758392E-2</v>
      </c>
      <c r="U1" s="4">
        <f t="shared" si="0"/>
        <v>6.2639821029082776E-2</v>
      </c>
      <c r="V1" s="4">
        <f t="shared" si="0"/>
        <v>0</v>
      </c>
      <c r="W1" s="4">
        <f t="shared" si="0"/>
        <v>0.19463087248322147</v>
      </c>
      <c r="X1" s="4">
        <f t="shared" si="0"/>
        <v>0.22818791946308725</v>
      </c>
      <c r="Y1" s="4"/>
      <c r="Z1" s="4">
        <f t="shared" si="0"/>
        <v>6.2639821029082776E-2</v>
      </c>
      <c r="AA1" s="4">
        <f t="shared" si="0"/>
        <v>9.6196868008948541E-2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391</v>
      </c>
      <c r="M2" s="75">
        <f t="shared" ref="M2:AO2" si="3">CANTIDAD_DE_CAMARAS-M3</f>
        <v>403</v>
      </c>
      <c r="N2" s="75">
        <f t="shared" ref="N2" si="4">CANTIDAD_DE_CAMARAS-N3</f>
        <v>392</v>
      </c>
      <c r="O2" s="75">
        <f t="shared" si="3"/>
        <v>401</v>
      </c>
      <c r="P2" s="75">
        <f t="shared" si="3"/>
        <v>402</v>
      </c>
      <c r="Q2" s="75">
        <f t="shared" si="3"/>
        <v>405</v>
      </c>
      <c r="R2" s="75">
        <f t="shared" si="3"/>
        <v>411</v>
      </c>
      <c r="S2" s="75">
        <f t="shared" si="3"/>
        <v>401</v>
      </c>
      <c r="T2" s="75">
        <f t="shared" si="3"/>
        <v>420</v>
      </c>
      <c r="U2" s="75">
        <f t="shared" si="3"/>
        <v>419</v>
      </c>
      <c r="V2" s="75">
        <f t="shared" si="3"/>
        <v>447</v>
      </c>
      <c r="W2" s="75">
        <f t="shared" si="3"/>
        <v>360</v>
      </c>
      <c r="X2" s="75">
        <f t="shared" si="3"/>
        <v>345</v>
      </c>
      <c r="Y2" s="75">
        <f t="shared" si="3"/>
        <v>384</v>
      </c>
      <c r="Z2" s="75">
        <f t="shared" si="3"/>
        <v>419</v>
      </c>
      <c r="AA2" s="75">
        <f t="shared" si="3"/>
        <v>404</v>
      </c>
      <c r="AB2" s="75">
        <f t="shared" si="3"/>
        <v>447</v>
      </c>
      <c r="AC2" s="75">
        <f t="shared" si="3"/>
        <v>447</v>
      </c>
      <c r="AD2" s="75">
        <f t="shared" si="3"/>
        <v>447</v>
      </c>
      <c r="AE2" s="75">
        <f t="shared" si="3"/>
        <v>447</v>
      </c>
      <c r="AF2" s="75">
        <f t="shared" si="3"/>
        <v>447</v>
      </c>
      <c r="AG2" s="75">
        <f t="shared" si="3"/>
        <v>447</v>
      </c>
      <c r="AH2" s="75">
        <f t="shared" si="3"/>
        <v>447</v>
      </c>
      <c r="AI2" s="75">
        <f t="shared" si="3"/>
        <v>447</v>
      </c>
      <c r="AJ2" s="75">
        <f t="shared" si="3"/>
        <v>447</v>
      </c>
      <c r="AK2" s="75">
        <f t="shared" si="3"/>
        <v>447</v>
      </c>
      <c r="AL2" s="75">
        <f t="shared" si="3"/>
        <v>447</v>
      </c>
      <c r="AM2" s="75">
        <f t="shared" si="3"/>
        <v>447</v>
      </c>
      <c r="AN2" s="75">
        <f t="shared" si="3"/>
        <v>447</v>
      </c>
      <c r="AO2" s="75">
        <f t="shared" si="3"/>
        <v>447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COUNTIF(L4:L465,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1344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1347</v>
      </c>
      <c r="H6" s="33" t="s">
        <v>624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1346</v>
      </c>
      <c r="H9" s="33" t="s">
        <v>627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1346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1347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1364</v>
      </c>
      <c r="C17" t="s">
        <v>1150</v>
      </c>
      <c r="D17" t="s">
        <v>1365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24</v>
      </c>
      <c r="J17" s="34">
        <f t="shared" ref="J17" si="10">COUNTIF(L17:AM17,"APAGADO")</f>
        <v>4</v>
      </c>
      <c r="K17" s="35">
        <f t="shared" ref="K17" si="11">(I17)/(J17+I17)</f>
        <v>0.8571428571428571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1348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25</v>
      </c>
      <c r="J83" s="34">
        <f>COUNTIF(L83:AM83,"APAGADO")</f>
        <v>3</v>
      </c>
      <c r="K83" s="35">
        <f>(I83)/(J83+I83)</f>
        <v>0.8928571428571429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1349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1340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25</v>
      </c>
      <c r="J106" s="34">
        <f t="shared" ref="J106:J108" si="19">COUNTIF(L106:AM106,"APAGADO")</f>
        <v>3</v>
      </c>
      <c r="K106" s="35">
        <f t="shared" ref="K106:K108" si="20">(I106)/(J106+I106)</f>
        <v>0.8928571428571429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24</v>
      </c>
      <c r="J110" s="34">
        <f t="shared" si="15"/>
        <v>4</v>
      </c>
      <c r="K110" s="35">
        <f t="shared" si="16"/>
        <v>0.8571428571428571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25</v>
      </c>
      <c r="J112" s="34">
        <f t="shared" si="15"/>
        <v>3</v>
      </c>
      <c r="K112" s="35">
        <f t="shared" si="16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1345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1345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1345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1345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1345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1345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4" si="22">COUNTIF(L147:AM147,"APAGADO")</f>
        <v>1</v>
      </c>
      <c r="K147" s="35">
        <f t="shared" ref="K147:K244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1345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1345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1345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1345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1345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1345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25</v>
      </c>
      <c r="J165" s="34">
        <f t="shared" si="22"/>
        <v>3</v>
      </c>
      <c r="K165" s="35">
        <f t="shared" si="23"/>
        <v>0.8928571428571429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25</v>
      </c>
      <c r="J166" s="34">
        <f t="shared" si="22"/>
        <v>3</v>
      </c>
      <c r="K166" s="35">
        <f t="shared" si="23"/>
        <v>0.8928571428571429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25</v>
      </c>
      <c r="J167" s="34">
        <f t="shared" si="22"/>
        <v>3</v>
      </c>
      <c r="K167" s="35">
        <f t="shared" si="23"/>
        <v>0.8928571428571429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1367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1368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27</v>
      </c>
      <c r="J177" s="34">
        <f t="shared" si="22"/>
        <v>1</v>
      </c>
      <c r="K177" s="35">
        <f t="shared" si="23"/>
        <v>0.9642857142857143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26</v>
      </c>
      <c r="J178" s="34">
        <f t="shared" si="22"/>
        <v>2</v>
      </c>
      <c r="K178" s="35">
        <f t="shared" si="23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26</v>
      </c>
      <c r="J179" s="34">
        <f t="shared" si="22"/>
        <v>2</v>
      </c>
      <c r="K179" s="35">
        <f t="shared" si="23"/>
        <v>0.9285714285714286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26</v>
      </c>
      <c r="J180" s="34">
        <f t="shared" si="22"/>
        <v>2</v>
      </c>
      <c r="K180" s="35">
        <f t="shared" si="23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26</v>
      </c>
      <c r="J181" s="34">
        <f t="shared" si="22"/>
        <v>2</v>
      </c>
      <c r="K181" s="35">
        <f t="shared" si="23"/>
        <v>0.9285714285714286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26</v>
      </c>
      <c r="J186" s="34">
        <f t="shared" si="22"/>
        <v>2</v>
      </c>
      <c r="K186" s="35">
        <f t="shared" si="23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26</v>
      </c>
      <c r="J187" s="34">
        <f t="shared" si="22"/>
        <v>2</v>
      </c>
      <c r="K187" s="35">
        <f t="shared" si="23"/>
        <v>0.9285714285714286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26</v>
      </c>
      <c r="J188" s="34">
        <f t="shared" si="22"/>
        <v>2</v>
      </c>
      <c r="K188" s="35">
        <f t="shared" si="23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26</v>
      </c>
      <c r="J190" s="34">
        <f t="shared" si="22"/>
        <v>2</v>
      </c>
      <c r="K190" s="35">
        <f t="shared" si="23"/>
        <v>0.9285714285714286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26</v>
      </c>
      <c r="J191" s="34">
        <f t="shared" ref="J191" si="26">COUNTIF(L191:AM191,"APAGADO")</f>
        <v>2</v>
      </c>
      <c r="K191" s="35">
        <f t="shared" ref="K191" si="27">(I191)/(J191+I191)</f>
        <v>0.9285714285714286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13</v>
      </c>
      <c r="J193" s="34">
        <f t="shared" si="22"/>
        <v>15</v>
      </c>
      <c r="K193" s="35">
        <f t="shared" si="23"/>
        <v>0.4642857142857143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22</v>
      </c>
      <c r="J194" s="34">
        <f t="shared" si="22"/>
        <v>6</v>
      </c>
      <c r="K194" s="35">
        <f t="shared" si="23"/>
        <v>0.7857142857142857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14</v>
      </c>
      <c r="J195" s="34">
        <f t="shared" si="22"/>
        <v>14</v>
      </c>
      <c r="K195" s="35">
        <f t="shared" si="23"/>
        <v>0.5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1350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1369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26</v>
      </c>
      <c r="J203" s="34">
        <f t="shared" si="22"/>
        <v>2</v>
      </c>
      <c r="K203" s="35">
        <f t="shared" si="23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8" si="28">COUNTIF(L204:AM204,"")</f>
        <v>26</v>
      </c>
      <c r="J204" s="34">
        <f t="shared" si="22"/>
        <v>2</v>
      </c>
      <c r="K204" s="35">
        <f t="shared" si="23"/>
        <v>0.9285714285714286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26</v>
      </c>
      <c r="J205" s="34">
        <f>COUNTIF(L205:AM205,"APAGADO")</f>
        <v>2</v>
      </c>
      <c r="K205" s="35">
        <f>(I205)/(J205+I205)</f>
        <v>0.9285714285714286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26</v>
      </c>
      <c r="J206" s="34">
        <f t="shared" si="22"/>
        <v>2</v>
      </c>
      <c r="K206" s="35">
        <f t="shared" si="23"/>
        <v>0.9285714285714286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26</v>
      </c>
      <c r="J207" s="34">
        <f>COUNTIF(L207:AM207,"APAGADO")</f>
        <v>2</v>
      </c>
      <c r="K207" s="35">
        <f>(I207)/(J207+I207)</f>
        <v>0.9285714285714286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26</v>
      </c>
      <c r="J208" s="34">
        <f t="shared" si="22"/>
        <v>2</v>
      </c>
      <c r="K208" s="35">
        <f t="shared" si="23"/>
        <v>0.9285714285714286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1341</v>
      </c>
      <c r="C209" t="s">
        <v>1150</v>
      </c>
      <c r="D209" t="s">
        <v>1342</v>
      </c>
      <c r="E209" s="33" t="s">
        <v>19</v>
      </c>
      <c r="F209" s="33" t="s">
        <v>1144</v>
      </c>
      <c r="G209" s="33"/>
      <c r="H209" s="33" t="s">
        <v>1343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304</v>
      </c>
      <c r="B210" t="s">
        <v>305</v>
      </c>
      <c r="C210" t="s">
        <v>1150</v>
      </c>
      <c r="D210" t="s">
        <v>306</v>
      </c>
      <c r="E210" s="33" t="s">
        <v>73</v>
      </c>
      <c r="F210" s="33" t="s">
        <v>28</v>
      </c>
      <c r="G210" s="33"/>
      <c r="H210" s="33" t="s">
        <v>787</v>
      </c>
      <c r="I210" s="34">
        <f t="shared" si="28"/>
        <v>28</v>
      </c>
      <c r="J210" s="34">
        <f t="shared" si="22"/>
        <v>0</v>
      </c>
      <c r="K210" s="35">
        <f t="shared" si="23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307</v>
      </c>
      <c r="C211" t="s">
        <v>1150</v>
      </c>
      <c r="D211" t="s">
        <v>308</v>
      </c>
      <c r="E211" s="33" t="s">
        <v>19</v>
      </c>
      <c r="F211" s="33" t="s">
        <v>20</v>
      </c>
      <c r="G211" s="33"/>
      <c r="H211" s="33" t="s">
        <v>788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309</v>
      </c>
      <c r="C212" t="s">
        <v>1150</v>
      </c>
      <c r="D212" t="s">
        <v>310</v>
      </c>
      <c r="E212" s="33" t="s">
        <v>19</v>
      </c>
      <c r="F212" s="33" t="s">
        <v>20</v>
      </c>
      <c r="G212" s="33"/>
      <c r="H212" s="33" t="s">
        <v>789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311</v>
      </c>
      <c r="C213" t="s">
        <v>1150</v>
      </c>
      <c r="D213" t="s">
        <v>312</v>
      </c>
      <c r="E213" s="33" t="s">
        <v>19</v>
      </c>
      <c r="F213" s="33" t="s">
        <v>20</v>
      </c>
      <c r="G213" s="33"/>
      <c r="H213" s="33" t="s">
        <v>790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313</v>
      </c>
      <c r="B214" t="s">
        <v>1058</v>
      </c>
      <c r="C214" t="s">
        <v>1150</v>
      </c>
      <c r="D214" t="s">
        <v>316</v>
      </c>
      <c r="E214" s="33" t="s">
        <v>19</v>
      </c>
      <c r="F214" s="33" t="s">
        <v>28</v>
      </c>
      <c r="G214" s="33"/>
      <c r="H214" s="33" t="s">
        <v>791</v>
      </c>
      <c r="I214" s="34">
        <f t="shared" si="28"/>
        <v>17</v>
      </c>
      <c r="J214" s="34">
        <f t="shared" si="22"/>
        <v>11</v>
      </c>
      <c r="K214" s="35">
        <f t="shared" si="23"/>
        <v>0.6071428571428571</v>
      </c>
      <c r="L214" s="88" t="s">
        <v>1339</v>
      </c>
      <c r="M214" s="88" t="s">
        <v>1339</v>
      </c>
      <c r="N214" s="88" t="s">
        <v>1339</v>
      </c>
      <c r="O214" s="88" t="s">
        <v>1339</v>
      </c>
      <c r="P214" s="88" t="s">
        <v>1339</v>
      </c>
      <c r="Q214" s="88" t="s">
        <v>1339</v>
      </c>
      <c r="R214" s="88" t="s">
        <v>1339</v>
      </c>
      <c r="S214" s="88" t="s">
        <v>1339</v>
      </c>
      <c r="T214" s="88" t="s">
        <v>1339</v>
      </c>
      <c r="U214" s="88" t="s">
        <v>1339</v>
      </c>
      <c r="V214" s="88"/>
      <c r="W214" s="88" t="s">
        <v>1339</v>
      </c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317</v>
      </c>
      <c r="C215" t="s">
        <v>1150</v>
      </c>
      <c r="D215" t="s">
        <v>318</v>
      </c>
      <c r="E215" s="33" t="s">
        <v>19</v>
      </c>
      <c r="F215" s="33" t="s">
        <v>20</v>
      </c>
      <c r="G215" s="33"/>
      <c r="H215" s="33" t="s">
        <v>792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319</v>
      </c>
      <c r="C216" t="s">
        <v>1150</v>
      </c>
      <c r="D216" t="s">
        <v>320</v>
      </c>
      <c r="E216" s="33" t="s">
        <v>19</v>
      </c>
      <c r="F216" s="33" t="s">
        <v>1144</v>
      </c>
      <c r="G216" s="33" t="s">
        <v>1351</v>
      </c>
      <c r="H216" s="33" t="s">
        <v>793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321</v>
      </c>
      <c r="C217" t="s">
        <v>1150</v>
      </c>
      <c r="D217" t="s">
        <v>322</v>
      </c>
      <c r="E217" s="33" t="s">
        <v>19</v>
      </c>
      <c r="F217" s="33" t="s">
        <v>20</v>
      </c>
      <c r="G217" s="33"/>
      <c r="H217" s="33" t="s">
        <v>794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323</v>
      </c>
      <c r="B218" t="s">
        <v>324</v>
      </c>
      <c r="C218" t="s">
        <v>1150</v>
      </c>
      <c r="D218" t="s">
        <v>325</v>
      </c>
      <c r="E218" s="33" t="s">
        <v>19</v>
      </c>
      <c r="F218" s="33" t="s">
        <v>20</v>
      </c>
      <c r="G218" s="33"/>
      <c r="H218" s="99" t="s">
        <v>1299</v>
      </c>
      <c r="I218" s="34">
        <f t="shared" si="28"/>
        <v>25</v>
      </c>
      <c r="J218" s="34">
        <f t="shared" si="22"/>
        <v>3</v>
      </c>
      <c r="K218" s="35">
        <f t="shared" si="23"/>
        <v>0.8928571428571429</v>
      </c>
      <c r="L218" s="88"/>
      <c r="M218" s="88"/>
      <c r="N218" s="88" t="s">
        <v>1339</v>
      </c>
      <c r="O218" s="88" t="s">
        <v>1339</v>
      </c>
      <c r="P218" s="88"/>
      <c r="Q218" s="88"/>
      <c r="R218" s="88" t="s">
        <v>1339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52</v>
      </c>
      <c r="B219" t="s">
        <v>326</v>
      </c>
      <c r="C219" t="s">
        <v>1150</v>
      </c>
      <c r="D219" t="s">
        <v>327</v>
      </c>
      <c r="E219" s="33" t="s">
        <v>19</v>
      </c>
      <c r="F219" s="33" t="s">
        <v>28</v>
      </c>
      <c r="G219" s="33"/>
      <c r="H219" s="33" t="s">
        <v>795</v>
      </c>
      <c r="I219" s="34">
        <f t="shared" si="28"/>
        <v>28</v>
      </c>
      <c r="J219" s="34">
        <f t="shared" si="22"/>
        <v>0</v>
      </c>
      <c r="K219" s="35">
        <f t="shared" si="23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328</v>
      </c>
      <c r="C220" t="s">
        <v>1150</v>
      </c>
      <c r="D220" t="s">
        <v>329</v>
      </c>
      <c r="E220" s="33" t="s">
        <v>19</v>
      </c>
      <c r="F220" s="33" t="s">
        <v>28</v>
      </c>
      <c r="G220" s="33"/>
      <c r="H220" s="33" t="s">
        <v>796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314</v>
      </c>
      <c r="C221" t="s">
        <v>1150</v>
      </c>
      <c r="D221" t="s">
        <v>315</v>
      </c>
      <c r="E221" s="33" t="s">
        <v>15</v>
      </c>
      <c r="F221" s="33" t="s">
        <v>20</v>
      </c>
      <c r="G221" s="33"/>
      <c r="H221" s="33" t="s">
        <v>797</v>
      </c>
      <c r="I221" s="34">
        <f t="shared" si="28"/>
        <v>28</v>
      </c>
      <c r="J221" s="34">
        <f>COUNTIF(L221:AM221,"APAGADO")</f>
        <v>0</v>
      </c>
      <c r="K221" s="35">
        <f>(I221)/(J221+I221)</f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330</v>
      </c>
      <c r="C222" t="s">
        <v>1150</v>
      </c>
      <c r="D222" t="s">
        <v>331</v>
      </c>
      <c r="E222" s="33" t="s">
        <v>15</v>
      </c>
      <c r="F222" s="33" t="s">
        <v>28</v>
      </c>
      <c r="G222" s="33"/>
      <c r="H222" s="33" t="s">
        <v>798</v>
      </c>
      <c r="I222" s="34">
        <f t="shared" si="28"/>
        <v>13</v>
      </c>
      <c r="J222" s="34">
        <f t="shared" si="22"/>
        <v>15</v>
      </c>
      <c r="K222" s="35">
        <f t="shared" si="23"/>
        <v>0.4642857142857143</v>
      </c>
      <c r="L222" s="88" t="s">
        <v>1339</v>
      </c>
      <c r="M222" s="88" t="s">
        <v>1339</v>
      </c>
      <c r="N222" s="88" t="s">
        <v>1339</v>
      </c>
      <c r="O222" s="88" t="s">
        <v>1339</v>
      </c>
      <c r="P222" s="88" t="s">
        <v>1339</v>
      </c>
      <c r="Q222" s="88" t="s">
        <v>1339</v>
      </c>
      <c r="R222" s="88" t="s">
        <v>1339</v>
      </c>
      <c r="S222" s="88" t="s">
        <v>1339</v>
      </c>
      <c r="T222" s="88" t="s">
        <v>1339</v>
      </c>
      <c r="U222" s="88" t="s">
        <v>1339</v>
      </c>
      <c r="V222" s="88"/>
      <c r="W222" s="88" t="s">
        <v>1339</v>
      </c>
      <c r="X222" s="88" t="s">
        <v>1339</v>
      </c>
      <c r="Y222" s="88" t="s">
        <v>1339</v>
      </c>
      <c r="Z222" s="88" t="s">
        <v>1339</v>
      </c>
      <c r="AA222" s="88" t="s">
        <v>1339</v>
      </c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334</v>
      </c>
      <c r="B223" t="s">
        <v>332</v>
      </c>
      <c r="C223" t="s">
        <v>1151</v>
      </c>
      <c r="D223" t="s">
        <v>333</v>
      </c>
      <c r="E223" s="33" t="s">
        <v>15</v>
      </c>
      <c r="F223" s="33" t="s">
        <v>28</v>
      </c>
      <c r="G223" s="33"/>
      <c r="H223" s="33" t="s">
        <v>799</v>
      </c>
      <c r="I223" s="34">
        <f t="shared" si="28"/>
        <v>23</v>
      </c>
      <c r="J223" s="34">
        <f t="shared" si="22"/>
        <v>5</v>
      </c>
      <c r="K223" s="35">
        <f t="shared" si="23"/>
        <v>0.8214285714285714</v>
      </c>
      <c r="L223" s="88"/>
      <c r="M223" s="88" t="s">
        <v>1339</v>
      </c>
      <c r="N223" s="88"/>
      <c r="O223" s="88"/>
      <c r="P223" s="88"/>
      <c r="Q223" s="88"/>
      <c r="R223" s="88"/>
      <c r="S223" s="88" t="s">
        <v>1339</v>
      </c>
      <c r="T223" s="88"/>
      <c r="U223" s="88"/>
      <c r="V223" s="88"/>
      <c r="W223" s="88" t="s">
        <v>1339</v>
      </c>
      <c r="X223" s="88" t="s">
        <v>1339</v>
      </c>
      <c r="Y223" s="88" t="s">
        <v>1339</v>
      </c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335</v>
      </c>
      <c r="C224" t="s">
        <v>1151</v>
      </c>
      <c r="D224" t="s">
        <v>336</v>
      </c>
      <c r="E224" s="33" t="s">
        <v>73</v>
      </c>
      <c r="F224" s="33" t="s">
        <v>28</v>
      </c>
      <c r="G224" s="33"/>
      <c r="H224" s="33" t="s">
        <v>800</v>
      </c>
      <c r="I224" s="34">
        <f t="shared" si="28"/>
        <v>24</v>
      </c>
      <c r="J224" s="34">
        <f t="shared" si="22"/>
        <v>4</v>
      </c>
      <c r="K224" s="35">
        <f t="shared" si="23"/>
        <v>0.8571428571428571</v>
      </c>
      <c r="L224" s="88"/>
      <c r="M224" s="88"/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337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801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338</v>
      </c>
      <c r="C226" t="s">
        <v>1151</v>
      </c>
      <c r="D226" t="s">
        <v>339</v>
      </c>
      <c r="E226" s="33" t="s">
        <v>73</v>
      </c>
      <c r="F226" s="33" t="s">
        <v>28</v>
      </c>
      <c r="G226" s="33"/>
      <c r="H226" s="33" t="s">
        <v>802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340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803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41</v>
      </c>
      <c r="B228" t="s">
        <v>342</v>
      </c>
      <c r="C228" t="s">
        <v>1151</v>
      </c>
      <c r="D228" t="s">
        <v>343</v>
      </c>
      <c r="E228" s="33" t="s">
        <v>15</v>
      </c>
      <c r="F228" s="33" t="s">
        <v>28</v>
      </c>
      <c r="G228" s="33"/>
      <c r="H228" s="33" t="s">
        <v>806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344</v>
      </c>
      <c r="C229" t="s">
        <v>1151</v>
      </c>
      <c r="D229" t="s">
        <v>343</v>
      </c>
      <c r="E229" s="33" t="s">
        <v>73</v>
      </c>
      <c r="F229" s="33" t="s">
        <v>28</v>
      </c>
      <c r="G229" s="33"/>
      <c r="H229" s="33" t="s">
        <v>807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189</v>
      </c>
      <c r="B230" t="s">
        <v>345</v>
      </c>
      <c r="C230" t="s">
        <v>1151</v>
      </c>
      <c r="D230" t="s">
        <v>346</v>
      </c>
      <c r="E230" s="33" t="s">
        <v>15</v>
      </c>
      <c r="F230" s="33" t="s">
        <v>28</v>
      </c>
      <c r="G230" s="33"/>
      <c r="H230" s="33" t="s">
        <v>808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347</v>
      </c>
      <c r="C231" t="s">
        <v>1151</v>
      </c>
      <c r="D231" t="s">
        <v>346</v>
      </c>
      <c r="E231" s="33" t="s">
        <v>73</v>
      </c>
      <c r="F231" s="33" t="s">
        <v>28</v>
      </c>
      <c r="G231" s="33"/>
      <c r="H231" s="33" t="s">
        <v>809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217</v>
      </c>
      <c r="B232" t="s">
        <v>348</v>
      </c>
      <c r="C232" t="s">
        <v>1151</v>
      </c>
      <c r="D232" t="s">
        <v>349</v>
      </c>
      <c r="E232" s="33" t="s">
        <v>15</v>
      </c>
      <c r="F232" s="33" t="s">
        <v>28</v>
      </c>
      <c r="G232" s="33"/>
      <c r="H232" s="33" t="s">
        <v>810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350</v>
      </c>
      <c r="C233" t="s">
        <v>1151</v>
      </c>
      <c r="D233" t="s">
        <v>349</v>
      </c>
      <c r="E233" s="33" t="s">
        <v>73</v>
      </c>
      <c r="F233" s="33" t="s">
        <v>28</v>
      </c>
      <c r="G233" s="33"/>
      <c r="H233" s="33" t="s">
        <v>811</v>
      </c>
      <c r="I233" s="34">
        <f t="shared" si="28"/>
        <v>16</v>
      </c>
      <c r="J233" s="34">
        <f t="shared" si="22"/>
        <v>12</v>
      </c>
      <c r="K233" s="35">
        <f t="shared" si="23"/>
        <v>0.5714285714285714</v>
      </c>
      <c r="L233" s="88" t="s">
        <v>1339</v>
      </c>
      <c r="M233" s="88" t="s">
        <v>1339</v>
      </c>
      <c r="N233" s="88" t="s">
        <v>1339</v>
      </c>
      <c r="O233" s="88" t="s">
        <v>1339</v>
      </c>
      <c r="P233" s="88" t="s">
        <v>1339</v>
      </c>
      <c r="Q233" s="88" t="s">
        <v>1339</v>
      </c>
      <c r="R233" s="88" t="s">
        <v>1339</v>
      </c>
      <c r="S233" s="88" t="s">
        <v>1339</v>
      </c>
      <c r="T233" s="88" t="s">
        <v>1339</v>
      </c>
      <c r="U233" s="88" t="s">
        <v>1339</v>
      </c>
      <c r="V233" s="88"/>
      <c r="W233" s="88" t="s">
        <v>1339</v>
      </c>
      <c r="X233" s="88" t="s">
        <v>1339</v>
      </c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232</v>
      </c>
      <c r="B234" t="s">
        <v>1059</v>
      </c>
      <c r="C234" t="s">
        <v>1151</v>
      </c>
      <c r="D234" t="s">
        <v>351</v>
      </c>
      <c r="E234" s="33" t="s">
        <v>19</v>
      </c>
      <c r="F234" s="33" t="s">
        <v>28</v>
      </c>
      <c r="G234" s="33"/>
      <c r="H234" s="33" t="s">
        <v>821</v>
      </c>
      <c r="I234" s="34">
        <f t="shared" si="28"/>
        <v>28</v>
      </c>
      <c r="J234" s="34">
        <f t="shared" si="22"/>
        <v>0</v>
      </c>
      <c r="K234" s="35">
        <f t="shared" si="23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352</v>
      </c>
      <c r="C235" t="s">
        <v>1151</v>
      </c>
      <c r="D235" t="s">
        <v>351</v>
      </c>
      <c r="E235" s="33" t="s">
        <v>73</v>
      </c>
      <c r="F235" s="33" t="s">
        <v>28</v>
      </c>
      <c r="G235" s="33"/>
      <c r="H235" s="33" t="s">
        <v>812</v>
      </c>
      <c r="I235" s="34">
        <f t="shared" si="28"/>
        <v>26</v>
      </c>
      <c r="J235" s="34">
        <f t="shared" si="22"/>
        <v>2</v>
      </c>
      <c r="K235" s="35">
        <f t="shared" si="23"/>
        <v>0.9285714285714286</v>
      </c>
      <c r="L235" s="88"/>
      <c r="M235" s="88" t="s">
        <v>1339</v>
      </c>
      <c r="N235" s="88" t="s">
        <v>1339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290</v>
      </c>
      <c r="B236" t="s">
        <v>353</v>
      </c>
      <c r="C236" t="s">
        <v>1150</v>
      </c>
      <c r="D236" t="s">
        <v>354</v>
      </c>
      <c r="E236" s="33" t="s">
        <v>73</v>
      </c>
      <c r="F236" s="33" t="s">
        <v>28</v>
      </c>
      <c r="G236" s="33"/>
      <c r="H236" s="33" t="s">
        <v>813</v>
      </c>
      <c r="I236" s="34">
        <f t="shared" si="28"/>
        <v>25</v>
      </c>
      <c r="J236" s="34">
        <f t="shared" si="22"/>
        <v>3</v>
      </c>
      <c r="K236" s="35">
        <f t="shared" si="23"/>
        <v>0.8928571428571429</v>
      </c>
      <c r="L236" s="88"/>
      <c r="M236" s="88"/>
      <c r="N236" s="88"/>
      <c r="O236" s="88"/>
      <c r="P236" s="88"/>
      <c r="Q236" s="88"/>
      <c r="R236" s="88"/>
      <c r="S236" s="88" t="s">
        <v>1339</v>
      </c>
      <c r="T236" s="88" t="s">
        <v>1339</v>
      </c>
      <c r="U236" s="88"/>
      <c r="V236" s="88"/>
      <c r="W236" s="88"/>
      <c r="X236" s="88"/>
      <c r="Y236" s="88"/>
      <c r="Z236" s="88" t="s">
        <v>1339</v>
      </c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355</v>
      </c>
      <c r="B237" t="s">
        <v>356</v>
      </c>
      <c r="C237" t="s">
        <v>1151</v>
      </c>
      <c r="D237" t="s">
        <v>357</v>
      </c>
      <c r="E237" s="33" t="s">
        <v>15</v>
      </c>
      <c r="F237" s="33" t="s">
        <v>28</v>
      </c>
      <c r="G237" s="33"/>
      <c r="H237" s="33" t="s">
        <v>815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/>
      <c r="U237" s="88"/>
      <c r="V237" s="88"/>
      <c r="W237" s="88"/>
      <c r="X237" s="88" t="s">
        <v>1339</v>
      </c>
      <c r="Y237" s="88" t="s">
        <v>1339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358</v>
      </c>
      <c r="C238" t="s">
        <v>1151</v>
      </c>
      <c r="D238" t="s">
        <v>357</v>
      </c>
      <c r="E238" s="33" t="s">
        <v>73</v>
      </c>
      <c r="F238" s="33" t="s">
        <v>28</v>
      </c>
      <c r="G238" s="33"/>
      <c r="H238" s="33" t="s">
        <v>816</v>
      </c>
      <c r="I238" s="34">
        <f t="shared" si="28"/>
        <v>26</v>
      </c>
      <c r="J238" s="34">
        <f t="shared" si="22"/>
        <v>2</v>
      </c>
      <c r="K238" s="35">
        <f t="shared" si="23"/>
        <v>0.9285714285714286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/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359</v>
      </c>
      <c r="B239" t="s">
        <v>1060</v>
      </c>
      <c r="C239" t="s">
        <v>1151</v>
      </c>
      <c r="D239" t="s">
        <v>360</v>
      </c>
      <c r="E239" s="33" t="s">
        <v>15</v>
      </c>
      <c r="F239" s="33" t="s">
        <v>28</v>
      </c>
      <c r="G239" s="33"/>
      <c r="H239" s="33" t="s">
        <v>822</v>
      </c>
      <c r="I239" s="34">
        <f t="shared" si="28"/>
        <v>13</v>
      </c>
      <c r="J239" s="34">
        <f t="shared" si="22"/>
        <v>15</v>
      </c>
      <c r="K239" s="35">
        <f t="shared" si="23"/>
        <v>0.4642857142857143</v>
      </c>
      <c r="L239" s="88" t="s">
        <v>1339</v>
      </c>
      <c r="M239" s="88" t="s">
        <v>1339</v>
      </c>
      <c r="N239" s="88" t="s">
        <v>1339</v>
      </c>
      <c r="O239" s="88" t="s">
        <v>1339</v>
      </c>
      <c r="P239" s="88" t="s">
        <v>1339</v>
      </c>
      <c r="Q239" s="88" t="s">
        <v>1339</v>
      </c>
      <c r="R239" s="88" t="s">
        <v>1339</v>
      </c>
      <c r="S239" s="88" t="s">
        <v>1339</v>
      </c>
      <c r="T239" s="88" t="s">
        <v>1339</v>
      </c>
      <c r="U239" s="88" t="s">
        <v>1339</v>
      </c>
      <c r="V239" s="88"/>
      <c r="W239" s="88" t="s">
        <v>1339</v>
      </c>
      <c r="X239" s="88" t="s">
        <v>1339</v>
      </c>
      <c r="Y239" s="88" t="s">
        <v>1339</v>
      </c>
      <c r="Z239" s="88" t="s">
        <v>1339</v>
      </c>
      <c r="AA239" s="88" t="s">
        <v>1339</v>
      </c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199</v>
      </c>
      <c r="B240" t="s">
        <v>361</v>
      </c>
      <c r="C240" t="s">
        <v>1151</v>
      </c>
      <c r="D240" t="s">
        <v>362</v>
      </c>
      <c r="E240" s="33" t="s">
        <v>15</v>
      </c>
      <c r="F240" s="33" t="s">
        <v>28</v>
      </c>
      <c r="G240" s="33"/>
      <c r="H240" s="33" t="s">
        <v>817</v>
      </c>
      <c r="I240" s="34">
        <f t="shared" si="28"/>
        <v>28</v>
      </c>
      <c r="J240" s="34">
        <f t="shared" si="22"/>
        <v>0</v>
      </c>
      <c r="K240" s="35">
        <f t="shared" si="23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363</v>
      </c>
      <c r="C241" t="s">
        <v>1151</v>
      </c>
      <c r="D241" t="s">
        <v>362</v>
      </c>
      <c r="E241" s="33" t="s">
        <v>73</v>
      </c>
      <c r="F241" s="33" t="s">
        <v>28</v>
      </c>
      <c r="G241" s="33"/>
      <c r="H241" s="33" t="s">
        <v>818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364</v>
      </c>
      <c r="B242" t="s">
        <v>1298</v>
      </c>
      <c r="C242" t="s">
        <v>1151</v>
      </c>
      <c r="D242" t="s">
        <v>1300</v>
      </c>
      <c r="E242" s="33" t="s">
        <v>15</v>
      </c>
      <c r="F242" s="33" t="s">
        <v>28</v>
      </c>
      <c r="G242" s="33"/>
      <c r="H242" s="33" t="s">
        <v>823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365</v>
      </c>
      <c r="C243" t="s">
        <v>1151</v>
      </c>
      <c r="D243" t="s">
        <v>1300</v>
      </c>
      <c r="E243" s="33" t="s">
        <v>73</v>
      </c>
      <c r="F243" s="33" t="s">
        <v>28</v>
      </c>
      <c r="G243" s="33"/>
      <c r="H243" s="33" t="s">
        <v>824</v>
      </c>
      <c r="I243" s="34">
        <f t="shared" si="28"/>
        <v>17</v>
      </c>
      <c r="J243" s="34">
        <f t="shared" si="22"/>
        <v>11</v>
      </c>
      <c r="K243" s="35">
        <f t="shared" si="23"/>
        <v>0.6071428571428571</v>
      </c>
      <c r="L243" s="88" t="s">
        <v>1339</v>
      </c>
      <c r="M243" s="88" t="s">
        <v>1339</v>
      </c>
      <c r="N243" s="88" t="s">
        <v>1339</v>
      </c>
      <c r="O243" s="88" t="s">
        <v>1339</v>
      </c>
      <c r="P243" s="88" t="s">
        <v>1339</v>
      </c>
      <c r="Q243" s="88" t="s">
        <v>1339</v>
      </c>
      <c r="R243" s="88" t="s">
        <v>1339</v>
      </c>
      <c r="S243" s="88" t="s">
        <v>1339</v>
      </c>
      <c r="T243" s="88" t="s">
        <v>1339</v>
      </c>
      <c r="U243" s="88" t="s">
        <v>1339</v>
      </c>
      <c r="V243" s="88"/>
      <c r="W243" s="88" t="s">
        <v>1339</v>
      </c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355</v>
      </c>
      <c r="B244" t="s">
        <v>366</v>
      </c>
      <c r="C244" t="s">
        <v>1151</v>
      </c>
      <c r="D244" t="s">
        <v>367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8"/>
        <v>21</v>
      </c>
      <c r="J244" s="34">
        <f t="shared" si="22"/>
        <v>7</v>
      </c>
      <c r="K244" s="35">
        <f t="shared" si="23"/>
        <v>0.75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368</v>
      </c>
      <c r="C245" t="s">
        <v>1151</v>
      </c>
      <c r="D245" t="s">
        <v>367</v>
      </c>
      <c r="E245" s="33" t="s">
        <v>73</v>
      </c>
      <c r="F245" s="33" t="s">
        <v>28</v>
      </c>
      <c r="G245" s="33"/>
      <c r="H245" s="33" t="s">
        <v>819</v>
      </c>
      <c r="I245" s="34">
        <f t="shared" si="28"/>
        <v>27</v>
      </c>
      <c r="J245" s="34">
        <f t="shared" ref="J245:J313" si="32">COUNTIF(L245:AM245,"APAGADO")</f>
        <v>1</v>
      </c>
      <c r="K245" s="35">
        <f t="shared" ref="K245:K313" si="33">(I245)/(J245+I245)</f>
        <v>0.9642857142857143</v>
      </c>
      <c r="L245" s="88" t="s">
        <v>1339</v>
      </c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187</v>
      </c>
      <c r="B246" t="s">
        <v>1061</v>
      </c>
      <c r="C246" t="s">
        <v>1150</v>
      </c>
      <c r="D246" t="s">
        <v>1062</v>
      </c>
      <c r="E246" s="33" t="s">
        <v>73</v>
      </c>
      <c r="F246" s="33" t="s">
        <v>28</v>
      </c>
      <c r="G246" s="33"/>
      <c r="H246" s="33" t="s">
        <v>1370</v>
      </c>
      <c r="I246" s="34">
        <f t="shared" si="28"/>
        <v>13</v>
      </c>
      <c r="J246" s="34">
        <f t="shared" si="32"/>
        <v>15</v>
      </c>
      <c r="K246" s="35">
        <f t="shared" si="33"/>
        <v>0.4642857142857143</v>
      </c>
      <c r="L246" s="88" t="s">
        <v>1339</v>
      </c>
      <c r="M246" s="88" t="s">
        <v>1339</v>
      </c>
      <c r="N246" s="88" t="s">
        <v>1339</v>
      </c>
      <c r="O246" s="88" t="s">
        <v>1339</v>
      </c>
      <c r="P246" s="88" t="s">
        <v>1339</v>
      </c>
      <c r="Q246" s="88" t="s">
        <v>1339</v>
      </c>
      <c r="R246" s="88" t="s">
        <v>1339</v>
      </c>
      <c r="S246" s="88" t="s">
        <v>1339</v>
      </c>
      <c r="T246" s="88" t="s">
        <v>1339</v>
      </c>
      <c r="U246" s="88" t="s">
        <v>1339</v>
      </c>
      <c r="V246" s="88"/>
      <c r="W246" s="88" t="s">
        <v>1339</v>
      </c>
      <c r="X246" s="88" t="s">
        <v>1339</v>
      </c>
      <c r="Y246" s="88" t="s">
        <v>1339</v>
      </c>
      <c r="Z246" s="88" t="s">
        <v>1339</v>
      </c>
      <c r="AA246" s="88" t="s">
        <v>1339</v>
      </c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189</v>
      </c>
      <c r="B247" t="s">
        <v>1063</v>
      </c>
      <c r="C247" t="s">
        <v>1151</v>
      </c>
      <c r="D247" t="s">
        <v>1064</v>
      </c>
      <c r="E247" s="33" t="s">
        <v>73</v>
      </c>
      <c r="F247" s="33" t="s">
        <v>28</v>
      </c>
      <c r="G247" s="33"/>
      <c r="H247" s="33" t="s">
        <v>1371</v>
      </c>
      <c r="I247" s="34">
        <f t="shared" si="28"/>
        <v>27</v>
      </c>
      <c r="J247" s="34">
        <f t="shared" si="32"/>
        <v>1</v>
      </c>
      <c r="K247" s="35">
        <f t="shared" si="33"/>
        <v>0.9642857142857143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 t="s">
        <v>1339</v>
      </c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217</v>
      </c>
      <c r="B248" t="s">
        <v>1065</v>
      </c>
      <c r="C248" t="s">
        <v>1151</v>
      </c>
      <c r="D248" t="s">
        <v>1066</v>
      </c>
      <c r="E248" s="33" t="s">
        <v>19</v>
      </c>
      <c r="F248" s="33" t="s">
        <v>28</v>
      </c>
      <c r="G248" s="33"/>
      <c r="H248" s="33" t="s">
        <v>1372</v>
      </c>
      <c r="I248" s="34">
        <f t="shared" si="28"/>
        <v>28</v>
      </c>
      <c r="J248" s="34">
        <f t="shared" si="32"/>
        <v>0</v>
      </c>
      <c r="K248" s="35">
        <f t="shared" si="33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290</v>
      </c>
      <c r="B249" t="s">
        <v>369</v>
      </c>
      <c r="C249" t="s">
        <v>1151</v>
      </c>
      <c r="D249" t="s">
        <v>354</v>
      </c>
      <c r="E249" s="33" t="s">
        <v>15</v>
      </c>
      <c r="F249" s="33" t="s">
        <v>28</v>
      </c>
      <c r="G249" s="33"/>
      <c r="H249" s="33" t="s">
        <v>814</v>
      </c>
      <c r="I249" s="34">
        <f t="shared" si="28"/>
        <v>25</v>
      </c>
      <c r="J249" s="34">
        <f t="shared" si="32"/>
        <v>3</v>
      </c>
      <c r="K249" s="35">
        <f t="shared" si="33"/>
        <v>0.8928571428571429</v>
      </c>
      <c r="L249" s="88"/>
      <c r="M249" s="88"/>
      <c r="N249" s="88"/>
      <c r="O249" s="88"/>
      <c r="P249" s="88"/>
      <c r="Q249" s="88"/>
      <c r="R249" s="88"/>
      <c r="S249" s="88" t="s">
        <v>1339</v>
      </c>
      <c r="T249" s="88" t="s">
        <v>1339</v>
      </c>
      <c r="U249" s="88"/>
      <c r="V249" s="88"/>
      <c r="W249" s="88"/>
      <c r="X249" s="88"/>
      <c r="Y249" s="88"/>
      <c r="Z249" s="88" t="s">
        <v>1339</v>
      </c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1067</v>
      </c>
      <c r="C250" t="s">
        <v>1151</v>
      </c>
      <c r="D250" t="s">
        <v>1068</v>
      </c>
      <c r="E250" s="33" t="s">
        <v>73</v>
      </c>
      <c r="F250" s="33" t="s">
        <v>28</v>
      </c>
      <c r="G250" s="33"/>
      <c r="H250" s="33" t="s">
        <v>1373</v>
      </c>
      <c r="I250" s="34">
        <f t="shared" si="28"/>
        <v>25</v>
      </c>
      <c r="J250" s="34">
        <f t="shared" si="32"/>
        <v>3</v>
      </c>
      <c r="K250" s="35">
        <f t="shared" si="33"/>
        <v>0.8928571428571429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355</v>
      </c>
      <c r="B251" t="s">
        <v>1069</v>
      </c>
      <c r="C251" t="s">
        <v>1151</v>
      </c>
      <c r="D251" t="s">
        <v>357</v>
      </c>
      <c r="E251" s="33" t="s">
        <v>19</v>
      </c>
      <c r="F251" s="33" t="s">
        <v>28</v>
      </c>
      <c r="G251" s="33"/>
      <c r="H251" s="33" t="s">
        <v>1374</v>
      </c>
      <c r="I251" s="34">
        <f t="shared" si="28"/>
        <v>24</v>
      </c>
      <c r="J251" s="34">
        <f t="shared" si="32"/>
        <v>4</v>
      </c>
      <c r="K251" s="35">
        <f t="shared" si="33"/>
        <v>0.8571428571428571</v>
      </c>
      <c r="L251" s="88"/>
      <c r="M251" s="88"/>
      <c r="N251" s="88"/>
      <c r="O251" s="88"/>
      <c r="P251" s="88"/>
      <c r="Q251" s="88"/>
      <c r="R251" s="88" t="s">
        <v>1339</v>
      </c>
      <c r="S251" s="88" t="s">
        <v>1339</v>
      </c>
      <c r="T251" s="88"/>
      <c r="U251" s="88" t="s">
        <v>1339</v>
      </c>
      <c r="V251" s="88"/>
      <c r="W251" s="88"/>
      <c r="X251" s="88"/>
      <c r="Y251" s="88" t="s">
        <v>1339</v>
      </c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199</v>
      </c>
      <c r="B252" t="s">
        <v>1070</v>
      </c>
      <c r="C252" t="s">
        <v>1151</v>
      </c>
      <c r="D252" t="s">
        <v>1071</v>
      </c>
      <c r="E252" s="33" t="s">
        <v>73</v>
      </c>
      <c r="F252" s="33" t="s">
        <v>28</v>
      </c>
      <c r="G252" s="33"/>
      <c r="H252" s="33" t="s">
        <v>1375</v>
      </c>
      <c r="I252" s="34">
        <f t="shared" si="28"/>
        <v>23</v>
      </c>
      <c r="J252" s="34">
        <f t="shared" si="32"/>
        <v>5</v>
      </c>
      <c r="K252" s="35">
        <f t="shared" si="33"/>
        <v>0.8214285714285714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 t="s">
        <v>1339</v>
      </c>
      <c r="X252" s="88" t="s">
        <v>1339</v>
      </c>
      <c r="Y252" s="88" t="s">
        <v>1339</v>
      </c>
      <c r="Z252" s="88" t="s">
        <v>1339</v>
      </c>
      <c r="AA252" s="88" t="s">
        <v>1339</v>
      </c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364</v>
      </c>
      <c r="B253" t="s">
        <v>1072</v>
      </c>
      <c r="C253" t="s">
        <v>1151</v>
      </c>
      <c r="D253" t="s">
        <v>1073</v>
      </c>
      <c r="E253" s="33" t="s">
        <v>19</v>
      </c>
      <c r="F253" s="33" t="s">
        <v>28</v>
      </c>
      <c r="G253" s="33"/>
      <c r="H253" s="33" t="s">
        <v>1376</v>
      </c>
      <c r="I253" s="34">
        <f t="shared" si="28"/>
        <v>28</v>
      </c>
      <c r="J253" s="34">
        <f t="shared" si="32"/>
        <v>0</v>
      </c>
      <c r="K253" s="35">
        <f t="shared" si="33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355</v>
      </c>
      <c r="B254" t="s">
        <v>1074</v>
      </c>
      <c r="C254" t="s">
        <v>1151</v>
      </c>
      <c r="D254" t="s">
        <v>1075</v>
      </c>
      <c r="E254" s="33" t="s">
        <v>73</v>
      </c>
      <c r="F254" s="33" t="s">
        <v>28</v>
      </c>
      <c r="G254" s="33"/>
      <c r="H254" s="33" t="s">
        <v>1377</v>
      </c>
      <c r="I254" s="34">
        <f t="shared" si="28"/>
        <v>27</v>
      </c>
      <c r="J254" s="34">
        <f t="shared" si="32"/>
        <v>1</v>
      </c>
      <c r="K254" s="35">
        <f t="shared" si="33"/>
        <v>0.9642857142857143</v>
      </c>
      <c r="L254" s="88" t="s">
        <v>1339</v>
      </c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1076</v>
      </c>
      <c r="C255" t="s">
        <v>1151</v>
      </c>
      <c r="D255" t="s">
        <v>1077</v>
      </c>
      <c r="E255" s="33" t="s">
        <v>73</v>
      </c>
      <c r="F255" s="33" t="s">
        <v>28</v>
      </c>
      <c r="G255" s="33"/>
      <c r="H255" s="33" t="s">
        <v>821</v>
      </c>
      <c r="I255" s="34">
        <f t="shared" si="28"/>
        <v>28</v>
      </c>
      <c r="J255" s="34">
        <f t="shared" si="32"/>
        <v>0</v>
      </c>
      <c r="K255" s="35">
        <f t="shared" si="33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370</v>
      </c>
      <c r="B256" t="s">
        <v>371</v>
      </c>
      <c r="C256" t="s">
        <v>1151</v>
      </c>
      <c r="D256" t="s">
        <v>372</v>
      </c>
      <c r="E256" s="33" t="s">
        <v>15</v>
      </c>
      <c r="F256" s="33" t="s">
        <v>28</v>
      </c>
      <c r="G256" s="33"/>
      <c r="H256" s="33" t="s">
        <v>825</v>
      </c>
      <c r="I256" s="34">
        <f t="shared" si="28"/>
        <v>27</v>
      </c>
      <c r="J256" s="34">
        <f t="shared" si="32"/>
        <v>1</v>
      </c>
      <c r="K256" s="35">
        <f t="shared" si="33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 t="s">
        <v>1339</v>
      </c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1078</v>
      </c>
      <c r="C257" t="s">
        <v>1151</v>
      </c>
      <c r="D257" t="s">
        <v>373</v>
      </c>
      <c r="E257" s="33" t="s">
        <v>15</v>
      </c>
      <c r="F257" s="33" t="s">
        <v>28</v>
      </c>
      <c r="G257" s="33"/>
      <c r="H257" s="33" t="s">
        <v>826</v>
      </c>
      <c r="I257" s="34">
        <f t="shared" si="28"/>
        <v>28</v>
      </c>
      <c r="J257" s="34">
        <f t="shared" si="32"/>
        <v>0</v>
      </c>
      <c r="K257" s="35">
        <f t="shared" si="33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374</v>
      </c>
      <c r="C258" t="s">
        <v>1151</v>
      </c>
      <c r="D258" t="s">
        <v>375</v>
      </c>
      <c r="E258" s="33" t="s">
        <v>73</v>
      </c>
      <c r="F258" s="33" t="s">
        <v>28</v>
      </c>
      <c r="G258" s="33"/>
      <c r="H258" s="33" t="s">
        <v>827</v>
      </c>
      <c r="I258" s="34">
        <f t="shared" si="28"/>
        <v>28</v>
      </c>
      <c r="J258" s="34">
        <f t="shared" si="32"/>
        <v>0</v>
      </c>
      <c r="K258" s="35">
        <f t="shared" si="33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376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828</v>
      </c>
      <c r="I259" s="34">
        <f t="shared" si="28"/>
        <v>28</v>
      </c>
      <c r="J259" s="34">
        <f t="shared" si="32"/>
        <v>0</v>
      </c>
      <c r="K259" s="35">
        <f t="shared" si="33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377</v>
      </c>
      <c r="C260" t="s">
        <v>1151</v>
      </c>
      <c r="D260" t="s">
        <v>378</v>
      </c>
      <c r="E260" s="33" t="s">
        <v>73</v>
      </c>
      <c r="F260" s="33" t="s">
        <v>28</v>
      </c>
      <c r="G260" s="33"/>
      <c r="H260" s="33" t="s">
        <v>829</v>
      </c>
      <c r="I260" s="34">
        <f t="shared" si="28"/>
        <v>28</v>
      </c>
      <c r="J260" s="34">
        <f t="shared" si="32"/>
        <v>0</v>
      </c>
      <c r="K260" s="35">
        <f t="shared" si="33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379</v>
      </c>
      <c r="C261" t="s">
        <v>1151</v>
      </c>
      <c r="D261" t="s">
        <v>378</v>
      </c>
      <c r="E261" s="33" t="s">
        <v>46</v>
      </c>
      <c r="F261" s="33" t="s">
        <v>28</v>
      </c>
      <c r="G261" s="33"/>
      <c r="H261" s="33" t="s">
        <v>830</v>
      </c>
      <c r="I261" s="34">
        <f t="shared" si="28"/>
        <v>28</v>
      </c>
      <c r="J261" s="34">
        <f t="shared" si="32"/>
        <v>0</v>
      </c>
      <c r="K261" s="35">
        <f t="shared" si="33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380</v>
      </c>
      <c r="B262" t="s">
        <v>1088</v>
      </c>
      <c r="C262" t="s">
        <v>1151</v>
      </c>
      <c r="D262" t="s">
        <v>381</v>
      </c>
      <c r="E262" s="33" t="s">
        <v>15</v>
      </c>
      <c r="F262" s="33" t="s">
        <v>28</v>
      </c>
      <c r="G262" s="33"/>
      <c r="H262" s="33" t="s">
        <v>831</v>
      </c>
      <c r="I262" s="34">
        <f t="shared" si="28"/>
        <v>28</v>
      </c>
      <c r="J262" s="34">
        <f>COUNTIF(L262:AM262,"APAGADO")</f>
        <v>0</v>
      </c>
      <c r="K262" s="35">
        <f>(I262)/(J262+I262)</f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1089</v>
      </c>
      <c r="C263" t="s">
        <v>1151</v>
      </c>
      <c r="D263" t="s">
        <v>382</v>
      </c>
      <c r="E263" s="33" t="s">
        <v>15</v>
      </c>
      <c r="F263" s="33" t="s">
        <v>28</v>
      </c>
      <c r="G263" s="33"/>
      <c r="H263" s="33" t="s">
        <v>834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383</v>
      </c>
      <c r="C264" t="s">
        <v>1151</v>
      </c>
      <c r="D264" t="s">
        <v>384</v>
      </c>
      <c r="E264" s="33" t="s">
        <v>73</v>
      </c>
      <c r="F264" s="33" t="s">
        <v>28</v>
      </c>
      <c r="G264" s="33"/>
      <c r="H264" s="33" t="s">
        <v>832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385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833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1079</v>
      </c>
      <c r="C266" t="s">
        <v>1151</v>
      </c>
      <c r="D266" t="s">
        <v>386</v>
      </c>
      <c r="E266" s="33" t="s">
        <v>15</v>
      </c>
      <c r="F266" s="33" t="s">
        <v>28</v>
      </c>
      <c r="G266" s="33"/>
      <c r="H266" s="33" t="s">
        <v>835</v>
      </c>
      <c r="I266" s="34">
        <f t="shared" si="28"/>
        <v>13</v>
      </c>
      <c r="J266" s="34">
        <f t="shared" si="32"/>
        <v>15</v>
      </c>
      <c r="K266" s="35">
        <f t="shared" si="33"/>
        <v>0.4642857142857143</v>
      </c>
      <c r="L266" s="88" t="s">
        <v>1339</v>
      </c>
      <c r="M266" s="88" t="s">
        <v>1339</v>
      </c>
      <c r="N266" s="88" t="s">
        <v>1339</v>
      </c>
      <c r="O266" s="88" t="s">
        <v>1339</v>
      </c>
      <c r="P266" s="88" t="s">
        <v>1339</v>
      </c>
      <c r="Q266" s="88" t="s">
        <v>1339</v>
      </c>
      <c r="R266" s="88" t="s">
        <v>1339</v>
      </c>
      <c r="S266" s="88" t="s">
        <v>1339</v>
      </c>
      <c r="T266" s="88" t="s">
        <v>1339</v>
      </c>
      <c r="U266" s="88" t="s">
        <v>1339</v>
      </c>
      <c r="V266" s="88"/>
      <c r="W266" s="88" t="s">
        <v>1339</v>
      </c>
      <c r="X266" s="88" t="s">
        <v>1339</v>
      </c>
      <c r="Y266" s="88" t="s">
        <v>1339</v>
      </c>
      <c r="Z266" s="88" t="s">
        <v>1339</v>
      </c>
      <c r="AA266" s="88" t="s">
        <v>1339</v>
      </c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1080</v>
      </c>
      <c r="C267" t="s">
        <v>1151</v>
      </c>
      <c r="D267" t="s">
        <v>1081</v>
      </c>
      <c r="E267" s="33" t="s">
        <v>19</v>
      </c>
      <c r="F267" s="33" t="s">
        <v>28</v>
      </c>
      <c r="G267" s="33"/>
      <c r="H267" s="33" t="s">
        <v>989</v>
      </c>
      <c r="I267" s="34">
        <f t="shared" si="28"/>
        <v>26</v>
      </c>
      <c r="J267" s="34">
        <f t="shared" si="32"/>
        <v>2</v>
      </c>
      <c r="K267" s="35">
        <f t="shared" si="33"/>
        <v>0.9285714285714286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1339</v>
      </c>
      <c r="X267" s="88" t="s">
        <v>1339</v>
      </c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1082</v>
      </c>
      <c r="C268" t="s">
        <v>1151</v>
      </c>
      <c r="D268" t="s">
        <v>1083</v>
      </c>
      <c r="E268" s="33" t="s">
        <v>19</v>
      </c>
      <c r="F268" s="33" t="s">
        <v>28</v>
      </c>
      <c r="G268" s="33"/>
      <c r="H268" s="33" t="s">
        <v>990</v>
      </c>
      <c r="I268" s="34">
        <f t="shared" si="28"/>
        <v>24</v>
      </c>
      <c r="J268" s="34">
        <f t="shared" si="32"/>
        <v>4</v>
      </c>
      <c r="K268" s="35">
        <f t="shared" si="33"/>
        <v>0.8571428571428571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 t="s">
        <v>1339</v>
      </c>
      <c r="Z268" s="88" t="s">
        <v>1339</v>
      </c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1084</v>
      </c>
      <c r="C269" t="s">
        <v>1151</v>
      </c>
      <c r="D269" t="s">
        <v>1085</v>
      </c>
      <c r="E269" s="33" t="s">
        <v>19</v>
      </c>
      <c r="F269" s="33" t="s">
        <v>28</v>
      </c>
      <c r="G269" s="33"/>
      <c r="H269" s="33" t="s">
        <v>991</v>
      </c>
      <c r="I269" s="34">
        <f t="shared" ref="I269:I335" si="34">COUNTIF(L269:AM269,"")</f>
        <v>26</v>
      </c>
      <c r="J269" s="34">
        <f t="shared" si="32"/>
        <v>2</v>
      </c>
      <c r="K269" s="35">
        <f t="shared" si="33"/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1086</v>
      </c>
      <c r="C270" t="s">
        <v>1151</v>
      </c>
      <c r="D270" t="s">
        <v>1087</v>
      </c>
      <c r="E270" s="33" t="s">
        <v>19</v>
      </c>
      <c r="F270" s="33" t="s">
        <v>28</v>
      </c>
      <c r="G270" s="33"/>
      <c r="H270" s="33" t="s">
        <v>992</v>
      </c>
      <c r="I270" s="34">
        <f t="shared" si="34"/>
        <v>26</v>
      </c>
      <c r="J270" s="34">
        <f t="shared" si="32"/>
        <v>2</v>
      </c>
      <c r="K270" s="35">
        <f t="shared" si="33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1263</v>
      </c>
      <c r="C271" t="s">
        <v>1151</v>
      </c>
      <c r="D271" t="s">
        <v>1246</v>
      </c>
      <c r="E271" s="33" t="s">
        <v>19</v>
      </c>
      <c r="F271" s="33" t="s">
        <v>28</v>
      </c>
      <c r="G271" s="33"/>
      <c r="H271" s="33" t="s">
        <v>1248</v>
      </c>
      <c r="I271" s="34">
        <f t="shared" si="34"/>
        <v>28</v>
      </c>
      <c r="J271" s="34">
        <f>COUNTIF(L271:AM271,"APAGADO")</f>
        <v>0</v>
      </c>
      <c r="K271" s="35">
        <f>(I271)/(J271+I271)</f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1264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1249</v>
      </c>
      <c r="I272" s="34">
        <f t="shared" si="34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1282</v>
      </c>
      <c r="C273" t="s">
        <v>1151</v>
      </c>
      <c r="D273" t="s">
        <v>1245</v>
      </c>
      <c r="E273" s="33" t="s">
        <v>73</v>
      </c>
      <c r="F273" s="33" t="s">
        <v>28</v>
      </c>
      <c r="G273" s="33"/>
      <c r="H273" s="33" t="s">
        <v>1247</v>
      </c>
      <c r="I273" s="34">
        <f t="shared" si="3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980</v>
      </c>
      <c r="B274" t="s">
        <v>1090</v>
      </c>
      <c r="C274" t="s">
        <v>1151</v>
      </c>
      <c r="D274" t="s">
        <v>1091</v>
      </c>
      <c r="E274" s="33" t="s">
        <v>1145</v>
      </c>
      <c r="F274" s="33" t="s">
        <v>28</v>
      </c>
      <c r="G274" s="33"/>
      <c r="H274" s="33" t="s">
        <v>982</v>
      </c>
      <c r="I274" s="34">
        <f t="shared" si="34"/>
        <v>28</v>
      </c>
      <c r="J274" s="34">
        <f t="shared" si="32"/>
        <v>0</v>
      </c>
      <c r="K274" s="35">
        <f t="shared" si="33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979</v>
      </c>
      <c r="C275" t="s">
        <v>1151</v>
      </c>
      <c r="D275" t="s">
        <v>1091</v>
      </c>
      <c r="E275" s="33" t="s">
        <v>1146</v>
      </c>
      <c r="F275" s="33" t="s">
        <v>28</v>
      </c>
      <c r="G275" s="33"/>
      <c r="H275" s="33" t="s">
        <v>981</v>
      </c>
      <c r="I275" s="34">
        <f t="shared" si="34"/>
        <v>28</v>
      </c>
      <c r="J275" s="34">
        <f t="shared" si="32"/>
        <v>0</v>
      </c>
      <c r="K275" s="35">
        <f t="shared" si="33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267</v>
      </c>
      <c r="B276" t="s">
        <v>387</v>
      </c>
      <c r="C276" t="s">
        <v>1150</v>
      </c>
      <c r="D276" t="s">
        <v>388</v>
      </c>
      <c r="E276" s="33" t="s">
        <v>19</v>
      </c>
      <c r="F276" s="33" t="s">
        <v>28</v>
      </c>
      <c r="G276" s="33"/>
      <c r="H276" s="33" t="s">
        <v>836</v>
      </c>
      <c r="I276" s="34">
        <f t="shared" si="34"/>
        <v>26</v>
      </c>
      <c r="J276" s="34">
        <f>COUNTIF(L276:AM276,"APAGADO")</f>
        <v>2</v>
      </c>
      <c r="K276" s="35">
        <f>(I276)/(J276+I276)</f>
        <v>0.9285714285714286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1339</v>
      </c>
      <c r="X276" s="88" t="s">
        <v>1339</v>
      </c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1092</v>
      </c>
      <c r="C277" t="s">
        <v>1150</v>
      </c>
      <c r="D277" t="s">
        <v>341</v>
      </c>
      <c r="E277" s="33" t="s">
        <v>73</v>
      </c>
      <c r="F277" s="33" t="s">
        <v>28</v>
      </c>
      <c r="G277" s="33"/>
      <c r="H277" s="33" t="s">
        <v>804</v>
      </c>
      <c r="I277" s="34">
        <f t="shared" si="34"/>
        <v>28</v>
      </c>
      <c r="J277" s="34">
        <f t="shared" si="32"/>
        <v>0</v>
      </c>
      <c r="K277" s="35">
        <f t="shared" si="33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1093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805</v>
      </c>
      <c r="I278" s="34">
        <f t="shared" si="34"/>
        <v>28</v>
      </c>
      <c r="J278" s="34">
        <f t="shared" si="32"/>
        <v>0</v>
      </c>
      <c r="K278" s="35">
        <f t="shared" si="33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1094</v>
      </c>
      <c r="C279" t="s">
        <v>1150</v>
      </c>
      <c r="D279" t="s">
        <v>1095</v>
      </c>
      <c r="E279" s="33" t="s">
        <v>19</v>
      </c>
      <c r="F279" s="33" t="s">
        <v>28</v>
      </c>
      <c r="G279" s="33"/>
      <c r="H279" s="33" t="s">
        <v>1311</v>
      </c>
      <c r="I279" s="34">
        <f t="shared" si="34"/>
        <v>28</v>
      </c>
      <c r="J279" s="34">
        <f t="shared" si="32"/>
        <v>0</v>
      </c>
      <c r="K279" s="35">
        <f t="shared" si="33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1096</v>
      </c>
      <c r="C280" t="s">
        <v>1150</v>
      </c>
      <c r="D280" t="s">
        <v>1097</v>
      </c>
      <c r="E280" s="33" t="s">
        <v>19</v>
      </c>
      <c r="F280" s="33" t="s">
        <v>28</v>
      </c>
      <c r="G280" s="33"/>
      <c r="H280" s="33" t="s">
        <v>1310</v>
      </c>
      <c r="I280" s="34">
        <f t="shared" si="34"/>
        <v>28</v>
      </c>
      <c r="J280" s="34">
        <f t="shared" si="32"/>
        <v>0</v>
      </c>
      <c r="K280" s="35">
        <f t="shared" si="33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1219</v>
      </c>
      <c r="C281" t="s">
        <v>1150</v>
      </c>
      <c r="D281" t="s">
        <v>1216</v>
      </c>
      <c r="E281" s="33" t="s">
        <v>73</v>
      </c>
      <c r="F281" s="33" t="s">
        <v>28</v>
      </c>
      <c r="G281" s="33"/>
      <c r="H281" s="33" t="s">
        <v>1225</v>
      </c>
      <c r="I281" s="34">
        <f t="shared" si="34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1220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1226</v>
      </c>
      <c r="I282" s="34">
        <f t="shared" si="34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1221</v>
      </c>
      <c r="C283" t="s">
        <v>1150</v>
      </c>
      <c r="D283" t="s">
        <v>1217</v>
      </c>
      <c r="E283" s="33" t="s">
        <v>73</v>
      </c>
      <c r="F283" s="33" t="s">
        <v>28</v>
      </c>
      <c r="G283" s="33"/>
      <c r="H283" s="33" t="s">
        <v>1227</v>
      </c>
      <c r="I283" s="34">
        <f t="shared" si="34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1222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1228</v>
      </c>
      <c r="I284" s="34">
        <f t="shared" si="3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s="87"/>
      <c r="B285" t="s">
        <v>1326</v>
      </c>
      <c r="C285" t="s">
        <v>1150</v>
      </c>
      <c r="D285" t="s">
        <v>1327</v>
      </c>
      <c r="E285" t="s">
        <v>19</v>
      </c>
      <c r="F285" t="s">
        <v>28</v>
      </c>
      <c r="G285"/>
      <c r="H285" s="33" t="s">
        <v>1333</v>
      </c>
      <c r="I285" s="34">
        <f t="shared" si="34"/>
        <v>27</v>
      </c>
      <c r="J285" s="34">
        <f t="shared" ref="J285:J286" si="35">COUNTIF(L285:AM285,"APAGADO")</f>
        <v>1</v>
      </c>
      <c r="K285" s="35">
        <f t="shared" ref="K285:K286" si="36">(I285)/(J285+I285)</f>
        <v>0.9642857142857143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 t="s">
        <v>1339</v>
      </c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1328</v>
      </c>
      <c r="C286" t="s">
        <v>1150</v>
      </c>
      <c r="D286" t="s">
        <v>1329</v>
      </c>
      <c r="E286" t="s">
        <v>19</v>
      </c>
      <c r="F286" t="s">
        <v>28</v>
      </c>
      <c r="G286"/>
      <c r="H286" s="33" t="s">
        <v>1334</v>
      </c>
      <c r="I286" s="34">
        <f t="shared" si="34"/>
        <v>27</v>
      </c>
      <c r="J286" s="34">
        <f t="shared" si="35"/>
        <v>1</v>
      </c>
      <c r="K286" s="35">
        <f t="shared" si="36"/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389</v>
      </c>
      <c r="B287" t="s">
        <v>390</v>
      </c>
      <c r="C287" t="s">
        <v>1150</v>
      </c>
      <c r="D287" t="s">
        <v>391</v>
      </c>
      <c r="E287" s="33" t="s">
        <v>19</v>
      </c>
      <c r="F287" s="33" t="s">
        <v>28</v>
      </c>
      <c r="G287" s="33"/>
      <c r="H287" s="33" t="s">
        <v>837</v>
      </c>
      <c r="I287" s="34">
        <f t="shared" si="34"/>
        <v>21</v>
      </c>
      <c r="J287" s="34">
        <f t="shared" si="32"/>
        <v>7</v>
      </c>
      <c r="K287" s="35">
        <f t="shared" si="33"/>
        <v>0.75</v>
      </c>
      <c r="L287" s="88" t="s">
        <v>1339</v>
      </c>
      <c r="M287" s="88" t="s">
        <v>1339</v>
      </c>
      <c r="N287" s="88" t="s">
        <v>1339</v>
      </c>
      <c r="O287" s="88" t="s">
        <v>1339</v>
      </c>
      <c r="P287" s="88" t="s">
        <v>1339</v>
      </c>
      <c r="Q287" s="88" t="s">
        <v>1339</v>
      </c>
      <c r="R287" s="88" t="s">
        <v>1339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392</v>
      </c>
      <c r="C288" t="s">
        <v>1150</v>
      </c>
      <c r="D288" t="s">
        <v>393</v>
      </c>
      <c r="E288" s="33" t="s">
        <v>19</v>
      </c>
      <c r="F288" s="33" t="s">
        <v>28</v>
      </c>
      <c r="G288" s="33"/>
      <c r="H288" s="33" t="s">
        <v>838</v>
      </c>
      <c r="I288" s="34">
        <f t="shared" si="34"/>
        <v>28</v>
      </c>
      <c r="J288" s="34">
        <f t="shared" si="32"/>
        <v>0</v>
      </c>
      <c r="K288" s="35">
        <f t="shared" si="33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394</v>
      </c>
      <c r="B289" t="s">
        <v>395</v>
      </c>
      <c r="C289" t="s">
        <v>1150</v>
      </c>
      <c r="D289" t="s">
        <v>396</v>
      </c>
      <c r="E289" s="33" t="s">
        <v>19</v>
      </c>
      <c r="F289" s="33" t="s">
        <v>20</v>
      </c>
      <c r="G289" s="33"/>
      <c r="H289" s="33" t="s">
        <v>839</v>
      </c>
      <c r="I289" s="34">
        <f t="shared" si="34"/>
        <v>17</v>
      </c>
      <c r="J289" s="34">
        <f t="shared" si="32"/>
        <v>11</v>
      </c>
      <c r="K289" s="35">
        <f t="shared" si="33"/>
        <v>0.6071428571428571</v>
      </c>
      <c r="L289" s="88" t="s">
        <v>1339</v>
      </c>
      <c r="M289" s="88" t="s">
        <v>1339</v>
      </c>
      <c r="N289" s="88" t="s">
        <v>1339</v>
      </c>
      <c r="O289" s="88" t="s">
        <v>1339</v>
      </c>
      <c r="P289" s="88" t="s">
        <v>1339</v>
      </c>
      <c r="Q289" s="88" t="s">
        <v>1339</v>
      </c>
      <c r="R289" s="88" t="s">
        <v>1339</v>
      </c>
      <c r="S289" s="88" t="s">
        <v>1339</v>
      </c>
      <c r="T289" s="88" t="s">
        <v>1339</v>
      </c>
      <c r="U289" s="88" t="s">
        <v>1339</v>
      </c>
      <c r="V289" s="88"/>
      <c r="W289" s="88" t="s">
        <v>1339</v>
      </c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297</v>
      </c>
      <c r="B290" t="s">
        <v>397</v>
      </c>
      <c r="C290" t="s">
        <v>1150</v>
      </c>
      <c r="D290" t="s">
        <v>398</v>
      </c>
      <c r="E290" s="33" t="s">
        <v>19</v>
      </c>
      <c r="F290" s="33" t="s">
        <v>28</v>
      </c>
      <c r="G290" s="33"/>
      <c r="H290" s="33" t="s">
        <v>842</v>
      </c>
      <c r="I290" s="34">
        <f t="shared" si="34"/>
        <v>28</v>
      </c>
      <c r="J290" s="34">
        <f t="shared" si="32"/>
        <v>0</v>
      </c>
      <c r="K290" s="35">
        <f t="shared" si="33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1098</v>
      </c>
      <c r="C291" t="s">
        <v>1150</v>
      </c>
      <c r="D291" t="s">
        <v>399</v>
      </c>
      <c r="E291" s="33" t="s">
        <v>19</v>
      </c>
      <c r="F291" s="33" t="s">
        <v>28</v>
      </c>
      <c r="G291" s="33"/>
      <c r="H291" s="33" t="s">
        <v>843</v>
      </c>
      <c r="I291" s="34">
        <f t="shared" si="34"/>
        <v>26</v>
      </c>
      <c r="J291" s="34">
        <f>COUNTIF(L291:AM291,"APAGADO")</f>
        <v>2</v>
      </c>
      <c r="K291" s="35">
        <f>(I291)/(J291+I291)</f>
        <v>0.9285714285714286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 t="s">
        <v>1339</v>
      </c>
      <c r="X291" s="88" t="s">
        <v>1339</v>
      </c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400</v>
      </c>
      <c r="C292" t="s">
        <v>1150</v>
      </c>
      <c r="D292" t="s">
        <v>401</v>
      </c>
      <c r="E292" s="33" t="s">
        <v>73</v>
      </c>
      <c r="F292" s="33" t="s">
        <v>28</v>
      </c>
      <c r="G292" s="33"/>
      <c r="H292" s="33" t="s">
        <v>840</v>
      </c>
      <c r="I292" s="34">
        <f t="shared" si="34"/>
        <v>28</v>
      </c>
      <c r="J292" s="34">
        <f t="shared" si="32"/>
        <v>0</v>
      </c>
      <c r="K292" s="35">
        <f t="shared" si="33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402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841</v>
      </c>
      <c r="I293" s="34">
        <f>COUNTIF(L293:AM293,"")</f>
        <v>28</v>
      </c>
      <c r="J293" s="34">
        <f>COUNTIF(L293:AM293,"APAGADO")</f>
        <v>0</v>
      </c>
      <c r="K293" s="35">
        <f>(I293)/(J293+I293)</f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1360</v>
      </c>
      <c r="C294" t="s">
        <v>1150</v>
      </c>
      <c r="D294" t="s">
        <v>1361</v>
      </c>
      <c r="E294" s="33" t="s">
        <v>15</v>
      </c>
      <c r="F294" s="33" t="s">
        <v>1144</v>
      </c>
      <c r="G294" s="33" t="s">
        <v>1363</v>
      </c>
      <c r="H294" s="33" t="s">
        <v>1362</v>
      </c>
      <c r="I294" s="34">
        <f>COUNTIF(L294:AM294,"")</f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 t="s">
        <v>1339</v>
      </c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407</v>
      </c>
      <c r="B295" t="s">
        <v>412</v>
      </c>
      <c r="C295" t="s">
        <v>1150</v>
      </c>
      <c r="D295" t="s">
        <v>413</v>
      </c>
      <c r="E295" s="33" t="s">
        <v>15</v>
      </c>
      <c r="F295" s="33" t="s">
        <v>20</v>
      </c>
      <c r="G295" s="33"/>
      <c r="H295" s="33" t="s">
        <v>844</v>
      </c>
      <c r="I295" s="34">
        <f t="shared" si="34"/>
        <v>27</v>
      </c>
      <c r="J295" s="34">
        <f t="shared" si="32"/>
        <v>1</v>
      </c>
      <c r="K295" s="35">
        <f t="shared" si="33"/>
        <v>0.9642857142857143</v>
      </c>
      <c r="L295" s="88" t="s">
        <v>1339</v>
      </c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389</v>
      </c>
      <c r="B296" t="s">
        <v>403</v>
      </c>
      <c r="C296" t="s">
        <v>1150</v>
      </c>
      <c r="D296" t="s">
        <v>404</v>
      </c>
      <c r="E296" s="33" t="s">
        <v>19</v>
      </c>
      <c r="F296" s="33" t="s">
        <v>20</v>
      </c>
      <c r="G296" s="33"/>
      <c r="H296" s="33" t="s">
        <v>845</v>
      </c>
      <c r="I296" s="34">
        <f t="shared" si="34"/>
        <v>17</v>
      </c>
      <c r="J296" s="34">
        <f>COUNTIF(L296:AM296,"APAGADO")</f>
        <v>11</v>
      </c>
      <c r="K296" s="35">
        <f>(I296)/(J296+I296)</f>
        <v>0.6071428571428571</v>
      </c>
      <c r="L296" s="88"/>
      <c r="M296" s="88" t="s">
        <v>1339</v>
      </c>
      <c r="N296" s="88" t="s">
        <v>1339</v>
      </c>
      <c r="O296" s="88"/>
      <c r="P296" s="88"/>
      <c r="Q296" s="88"/>
      <c r="R296" s="88" t="s">
        <v>1339</v>
      </c>
      <c r="S296" s="88" t="s">
        <v>1339</v>
      </c>
      <c r="T296" s="88" t="s">
        <v>1339</v>
      </c>
      <c r="U296" s="88" t="s">
        <v>1339</v>
      </c>
      <c r="V296" s="88"/>
      <c r="W296" s="88" t="s">
        <v>1339</v>
      </c>
      <c r="X296" s="88" t="s">
        <v>1339</v>
      </c>
      <c r="Y296" s="88" t="s">
        <v>1339</v>
      </c>
      <c r="Z296" s="88" t="s">
        <v>1339</v>
      </c>
      <c r="AA296" s="88" t="s">
        <v>1339</v>
      </c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405</v>
      </c>
      <c r="C297" t="s">
        <v>1150</v>
      </c>
      <c r="D297" t="s">
        <v>406</v>
      </c>
      <c r="E297" s="33" t="s">
        <v>15</v>
      </c>
      <c r="F297" s="33" t="s">
        <v>20</v>
      </c>
      <c r="G297" s="33"/>
      <c r="H297" s="33" t="s">
        <v>846</v>
      </c>
      <c r="I297" s="34">
        <f t="shared" si="34"/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407</v>
      </c>
      <c r="B298" t="s">
        <v>408</v>
      </c>
      <c r="C298" t="s">
        <v>1150</v>
      </c>
      <c r="D298" t="s">
        <v>409</v>
      </c>
      <c r="E298" s="33" t="s">
        <v>19</v>
      </c>
      <c r="F298" s="33" t="s">
        <v>28</v>
      </c>
      <c r="G298" s="33"/>
      <c r="H298" s="33" t="s">
        <v>847</v>
      </c>
      <c r="I298" s="34">
        <f t="shared" si="34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410</v>
      </c>
      <c r="C299" t="s">
        <v>1150</v>
      </c>
      <c r="D299" t="s">
        <v>409</v>
      </c>
      <c r="E299" s="33" t="s">
        <v>73</v>
      </c>
      <c r="F299" s="33" t="s">
        <v>28</v>
      </c>
      <c r="G299" s="33"/>
      <c r="H299" s="33" t="s">
        <v>848</v>
      </c>
      <c r="I299" s="34">
        <f t="shared" si="3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411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849</v>
      </c>
      <c r="I300" s="34">
        <f t="shared" si="3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414</v>
      </c>
      <c r="B301" t="s">
        <v>415</v>
      </c>
      <c r="C301" t="s">
        <v>1150</v>
      </c>
      <c r="D301" t="s">
        <v>416</v>
      </c>
      <c r="E301" s="33" t="s">
        <v>73</v>
      </c>
      <c r="F301" s="33" t="s">
        <v>28</v>
      </c>
      <c r="G301" s="33"/>
      <c r="H301" s="33" t="s">
        <v>850</v>
      </c>
      <c r="I301" s="34">
        <f t="shared" si="34"/>
        <v>28</v>
      </c>
      <c r="J301" s="34">
        <f t="shared" si="32"/>
        <v>0</v>
      </c>
      <c r="K301" s="35">
        <f t="shared" si="33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417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851</v>
      </c>
      <c r="I302" s="34">
        <f t="shared" si="34"/>
        <v>28</v>
      </c>
      <c r="J302" s="34">
        <f t="shared" si="32"/>
        <v>0</v>
      </c>
      <c r="K302" s="35">
        <f t="shared" si="33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407</v>
      </c>
      <c r="B303" t="s">
        <v>418</v>
      </c>
      <c r="C303" t="s">
        <v>1150</v>
      </c>
      <c r="D303" t="s">
        <v>419</v>
      </c>
      <c r="E303" s="33" t="s">
        <v>73</v>
      </c>
      <c r="F303" s="33" t="s">
        <v>28</v>
      </c>
      <c r="G303" s="33"/>
      <c r="H303" s="33" t="s">
        <v>852</v>
      </c>
      <c r="I303" s="34">
        <f t="shared" si="34"/>
        <v>13</v>
      </c>
      <c r="J303" s="34">
        <f t="shared" si="32"/>
        <v>15</v>
      </c>
      <c r="K303" s="35">
        <f t="shared" si="33"/>
        <v>0.4642857142857143</v>
      </c>
      <c r="L303" s="88" t="s">
        <v>1339</v>
      </c>
      <c r="M303" s="88" t="s">
        <v>1339</v>
      </c>
      <c r="N303" s="88" t="s">
        <v>1339</v>
      </c>
      <c r="O303" s="88" t="s">
        <v>1339</v>
      </c>
      <c r="P303" s="88" t="s">
        <v>1339</v>
      </c>
      <c r="Q303" s="88" t="s">
        <v>1339</v>
      </c>
      <c r="R303" s="88" t="s">
        <v>1339</v>
      </c>
      <c r="S303" s="88" t="s">
        <v>1339</v>
      </c>
      <c r="T303" s="88" t="s">
        <v>1339</v>
      </c>
      <c r="U303" s="88" t="s">
        <v>1339</v>
      </c>
      <c r="V303" s="88"/>
      <c r="W303" s="88" t="s">
        <v>1339</v>
      </c>
      <c r="X303" s="88" t="s">
        <v>1339</v>
      </c>
      <c r="Y303" s="88" t="s">
        <v>1339</v>
      </c>
      <c r="Z303" s="88" t="s">
        <v>1339</v>
      </c>
      <c r="AA303" s="88" t="s">
        <v>1339</v>
      </c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420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853</v>
      </c>
      <c r="I304" s="34">
        <f t="shared" si="34"/>
        <v>13</v>
      </c>
      <c r="J304" s="34">
        <f t="shared" si="32"/>
        <v>15</v>
      </c>
      <c r="K304" s="35">
        <f t="shared" si="33"/>
        <v>0.4642857142857143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421</v>
      </c>
      <c r="C305" t="s">
        <v>1150</v>
      </c>
      <c r="D305" t="s">
        <v>422</v>
      </c>
      <c r="E305" s="33" t="s">
        <v>73</v>
      </c>
      <c r="F305" s="33" t="s">
        <v>28</v>
      </c>
      <c r="G305" s="33"/>
      <c r="H305" s="33" t="s">
        <v>854</v>
      </c>
      <c r="I305" s="34">
        <f t="shared" si="34"/>
        <v>28</v>
      </c>
      <c r="J305" s="34">
        <f t="shared" si="32"/>
        <v>0</v>
      </c>
      <c r="K305" s="35">
        <f t="shared" si="33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423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855</v>
      </c>
      <c r="I306" s="34">
        <f t="shared" si="34"/>
        <v>28</v>
      </c>
      <c r="J306" s="34">
        <f t="shared" si="32"/>
        <v>0</v>
      </c>
      <c r="K306" s="35">
        <f t="shared" si="33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414</v>
      </c>
      <c r="B307" t="s">
        <v>985</v>
      </c>
      <c r="C307" t="s">
        <v>1150</v>
      </c>
      <c r="D307" t="s">
        <v>986</v>
      </c>
      <c r="E307" s="33" t="s">
        <v>19</v>
      </c>
      <c r="F307" s="33" t="s">
        <v>28</v>
      </c>
      <c r="G307" s="33"/>
      <c r="H307" s="33" t="s">
        <v>993</v>
      </c>
      <c r="I307" s="34">
        <f t="shared" si="34"/>
        <v>28</v>
      </c>
      <c r="J307" s="34">
        <f>COUNTIF(L307:AM307,"APAGADO")</f>
        <v>0</v>
      </c>
      <c r="K307" s="35">
        <f>(I307)/(J307+I307)</f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407</v>
      </c>
      <c r="B308" t="s">
        <v>987</v>
      </c>
      <c r="C308" t="s">
        <v>1150</v>
      </c>
      <c r="D308" t="s">
        <v>988</v>
      </c>
      <c r="E308" s="33" t="s">
        <v>19</v>
      </c>
      <c r="F308" s="33" t="s">
        <v>28</v>
      </c>
      <c r="G308" s="33"/>
      <c r="H308" s="33" t="s">
        <v>994</v>
      </c>
      <c r="I308" s="34">
        <f t="shared" si="34"/>
        <v>14</v>
      </c>
      <c r="J308" s="34">
        <f>COUNTIF(L308:AM308,"APAGADO")</f>
        <v>14</v>
      </c>
      <c r="K308" s="35">
        <f>(I308)/(J308+I308)</f>
        <v>0.5</v>
      </c>
      <c r="L308" s="88"/>
      <c r="M308" s="88" t="s">
        <v>1339</v>
      </c>
      <c r="N308" s="88" t="s">
        <v>1339</v>
      </c>
      <c r="O308" s="88" t="s">
        <v>1339</v>
      </c>
      <c r="P308" s="88" t="s">
        <v>1339</v>
      </c>
      <c r="Q308" s="88" t="s">
        <v>1339</v>
      </c>
      <c r="R308" s="88" t="s">
        <v>1339</v>
      </c>
      <c r="S308" s="88" t="s">
        <v>1339</v>
      </c>
      <c r="T308" s="88" t="s">
        <v>1339</v>
      </c>
      <c r="U308" s="88" t="s">
        <v>1339</v>
      </c>
      <c r="V308" s="88"/>
      <c r="W308" s="88" t="s">
        <v>1339</v>
      </c>
      <c r="X308" s="88" t="s">
        <v>1339</v>
      </c>
      <c r="Y308" s="88" t="s">
        <v>1339</v>
      </c>
      <c r="Z308" s="88" t="s">
        <v>1339</v>
      </c>
      <c r="AA308" s="88" t="s">
        <v>1339</v>
      </c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1099</v>
      </c>
      <c r="C309" t="s">
        <v>1150</v>
      </c>
      <c r="D309" t="s">
        <v>1100</v>
      </c>
      <c r="E309" s="33" t="s">
        <v>19</v>
      </c>
      <c r="F309" s="33" t="s">
        <v>28</v>
      </c>
      <c r="G309" s="33"/>
      <c r="H309" s="33" t="s">
        <v>1312</v>
      </c>
      <c r="I309" s="34">
        <f t="shared" si="34"/>
        <v>27</v>
      </c>
      <c r="J309" s="34">
        <f>COUNTIF(L309:AM309,"APAGADO")</f>
        <v>1</v>
      </c>
      <c r="K309" s="35">
        <f>(I309)/(J309+I309)</f>
        <v>0.9642857142857143</v>
      </c>
      <c r="L309" s="88" t="s">
        <v>1339</v>
      </c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199</v>
      </c>
      <c r="B310" t="s">
        <v>424</v>
      </c>
      <c r="C310" t="s">
        <v>1151</v>
      </c>
      <c r="D310" t="s">
        <v>425</v>
      </c>
      <c r="E310" s="33" t="s">
        <v>15</v>
      </c>
      <c r="F310" s="33" t="s">
        <v>20</v>
      </c>
      <c r="G310" s="33"/>
      <c r="H310" s="33" t="s">
        <v>858</v>
      </c>
      <c r="I310" s="34">
        <f t="shared" si="34"/>
        <v>28</v>
      </c>
      <c r="J310" s="34">
        <f t="shared" si="32"/>
        <v>0</v>
      </c>
      <c r="K310" s="35">
        <f t="shared" si="33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426</v>
      </c>
      <c r="C311" t="s">
        <v>1151</v>
      </c>
      <c r="D311" t="s">
        <v>427</v>
      </c>
      <c r="E311" s="33" t="s">
        <v>15</v>
      </c>
      <c r="F311" s="33" t="s">
        <v>20</v>
      </c>
      <c r="G311" s="33"/>
      <c r="H311" s="33" t="s">
        <v>860</v>
      </c>
      <c r="I311" s="34">
        <f t="shared" si="34"/>
        <v>28</v>
      </c>
      <c r="J311" s="34">
        <f t="shared" si="32"/>
        <v>0</v>
      </c>
      <c r="K311" s="35">
        <f t="shared" si="33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1101</v>
      </c>
      <c r="C312" t="s">
        <v>1151</v>
      </c>
      <c r="D312" t="s">
        <v>1102</v>
      </c>
      <c r="E312" s="33" t="s">
        <v>73</v>
      </c>
      <c r="F312" s="33" t="s">
        <v>20</v>
      </c>
      <c r="G312" s="33"/>
      <c r="H312" s="33" t="s">
        <v>1378</v>
      </c>
      <c r="I312" s="34">
        <f t="shared" si="34"/>
        <v>28</v>
      </c>
      <c r="J312" s="34">
        <f t="shared" si="32"/>
        <v>0</v>
      </c>
      <c r="K312" s="35">
        <f t="shared" si="33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1103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1313</v>
      </c>
      <c r="I313" s="34">
        <f t="shared" si="34"/>
        <v>28</v>
      </c>
      <c r="J313" s="34">
        <f t="shared" si="32"/>
        <v>0</v>
      </c>
      <c r="K313" s="35">
        <f t="shared" si="33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428</v>
      </c>
      <c r="C314" t="s">
        <v>1151</v>
      </c>
      <c r="D314" t="s">
        <v>429</v>
      </c>
      <c r="E314" s="33" t="s">
        <v>19</v>
      </c>
      <c r="F314" s="33" t="s">
        <v>20</v>
      </c>
      <c r="G314" s="33"/>
      <c r="H314" s="33" t="s">
        <v>856</v>
      </c>
      <c r="I314" s="34">
        <f t="shared" si="34"/>
        <v>28</v>
      </c>
      <c r="J314" s="34">
        <f t="shared" ref="J314:J389" si="37">COUNTIF(L314:AM314,"APAGADO")</f>
        <v>0</v>
      </c>
      <c r="K314" s="35">
        <f t="shared" ref="K314:K389" si="38"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430</v>
      </c>
      <c r="C315" t="s">
        <v>1151</v>
      </c>
      <c r="D315" t="s">
        <v>431</v>
      </c>
      <c r="E315" s="33" t="s">
        <v>19</v>
      </c>
      <c r="F315" s="33" t="s">
        <v>20</v>
      </c>
      <c r="G315" s="33"/>
      <c r="H315" s="33" t="s">
        <v>857</v>
      </c>
      <c r="I315" s="34">
        <f t="shared" si="34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432</v>
      </c>
      <c r="C316" t="s">
        <v>1151</v>
      </c>
      <c r="D316" t="s">
        <v>433</v>
      </c>
      <c r="E316" s="33" t="s">
        <v>73</v>
      </c>
      <c r="F316" s="33" t="s">
        <v>28</v>
      </c>
      <c r="G316" s="33"/>
      <c r="H316" s="33" t="s">
        <v>861</v>
      </c>
      <c r="I316" s="34">
        <f t="shared" si="34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434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862</v>
      </c>
      <c r="I317" s="34">
        <f t="shared" si="34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435</v>
      </c>
      <c r="C318" t="s">
        <v>1151</v>
      </c>
      <c r="D318" t="s">
        <v>436</v>
      </c>
      <c r="E318" s="33" t="s">
        <v>73</v>
      </c>
      <c r="F318" s="33" t="s">
        <v>28</v>
      </c>
      <c r="G318" s="33"/>
      <c r="H318" s="33" t="s">
        <v>863</v>
      </c>
      <c r="I318" s="34">
        <f t="shared" si="34"/>
        <v>28</v>
      </c>
      <c r="J318" s="34">
        <f t="shared" si="37"/>
        <v>0</v>
      </c>
      <c r="K318" s="35">
        <f t="shared" si="38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437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864</v>
      </c>
      <c r="I319" s="34">
        <f t="shared" si="34"/>
        <v>28</v>
      </c>
      <c r="J319" s="34">
        <f t="shared" si="37"/>
        <v>0</v>
      </c>
      <c r="K319" s="35">
        <f t="shared" si="38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438</v>
      </c>
      <c r="B320" t="s">
        <v>439</v>
      </c>
      <c r="C320" t="s">
        <v>1151</v>
      </c>
      <c r="D320" t="s">
        <v>440</v>
      </c>
      <c r="E320" s="33" t="s">
        <v>19</v>
      </c>
      <c r="F320" s="33" t="s">
        <v>20</v>
      </c>
      <c r="G320" s="33"/>
      <c r="H320" s="33" t="s">
        <v>865</v>
      </c>
      <c r="I320" s="34">
        <f t="shared" si="34"/>
        <v>28</v>
      </c>
      <c r="J320" s="34">
        <f t="shared" si="37"/>
        <v>0</v>
      </c>
      <c r="K320" s="35">
        <f t="shared" si="38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443</v>
      </c>
      <c r="B321" t="s">
        <v>450</v>
      </c>
      <c r="C321" t="s">
        <v>1151</v>
      </c>
      <c r="D321" t="s">
        <v>451</v>
      </c>
      <c r="E321" s="33" t="s">
        <v>15</v>
      </c>
      <c r="F321" s="33" t="s">
        <v>20</v>
      </c>
      <c r="G321" s="33"/>
      <c r="H321" s="33" t="s">
        <v>866</v>
      </c>
      <c r="I321" s="34">
        <f t="shared" si="34"/>
        <v>28</v>
      </c>
      <c r="J321" s="34">
        <f t="shared" si="37"/>
        <v>0</v>
      </c>
      <c r="K321" s="35">
        <f t="shared" si="3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452</v>
      </c>
      <c r="C322" t="s">
        <v>1151</v>
      </c>
      <c r="D322" t="s">
        <v>453</v>
      </c>
      <c r="E322" s="33" t="s">
        <v>19</v>
      </c>
      <c r="F322" s="33" t="s">
        <v>20</v>
      </c>
      <c r="G322" s="33"/>
      <c r="H322" s="33" t="s">
        <v>867</v>
      </c>
      <c r="I322" s="34">
        <f t="shared" si="34"/>
        <v>28</v>
      </c>
      <c r="J322" s="34">
        <f t="shared" si="37"/>
        <v>0</v>
      </c>
      <c r="K322" s="35">
        <f t="shared" si="3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441</v>
      </c>
      <c r="C323" t="s">
        <v>1151</v>
      </c>
      <c r="D323" t="s">
        <v>442</v>
      </c>
      <c r="E323" s="33" t="s">
        <v>19</v>
      </c>
      <c r="F323" s="33" t="s">
        <v>20</v>
      </c>
      <c r="G323" s="33"/>
      <c r="H323" s="33" t="s">
        <v>868</v>
      </c>
      <c r="I323" s="34">
        <f t="shared" si="34"/>
        <v>28</v>
      </c>
      <c r="J323" s="34">
        <f t="shared" si="37"/>
        <v>0</v>
      </c>
      <c r="K323" s="35">
        <f t="shared" si="3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444</v>
      </c>
      <c r="C324" t="s">
        <v>1151</v>
      </c>
      <c r="D324" t="s">
        <v>445</v>
      </c>
      <c r="E324" s="33" t="s">
        <v>46</v>
      </c>
      <c r="F324" s="33" t="s">
        <v>20</v>
      </c>
      <c r="G324" s="33"/>
      <c r="H324" s="33" t="s">
        <v>869</v>
      </c>
      <c r="I324" s="34">
        <f t="shared" si="34"/>
        <v>17</v>
      </c>
      <c r="J324" s="34">
        <f t="shared" si="37"/>
        <v>11</v>
      </c>
      <c r="K324" s="35">
        <f t="shared" si="38"/>
        <v>0.6071428571428571</v>
      </c>
      <c r="L324" s="88" t="s">
        <v>1339</v>
      </c>
      <c r="M324" s="88" t="s">
        <v>1339</v>
      </c>
      <c r="N324" s="88" t="s">
        <v>1339</v>
      </c>
      <c r="O324" s="88" t="s">
        <v>1339</v>
      </c>
      <c r="P324" s="88" t="s">
        <v>1339</v>
      </c>
      <c r="Q324" s="88" t="s">
        <v>1339</v>
      </c>
      <c r="R324" s="88" t="s">
        <v>1339</v>
      </c>
      <c r="S324" s="88" t="s">
        <v>1339</v>
      </c>
      <c r="T324" s="88" t="s">
        <v>1339</v>
      </c>
      <c r="U324" s="88" t="s">
        <v>1339</v>
      </c>
      <c r="V324" s="88"/>
      <c r="W324" s="88" t="s">
        <v>1339</v>
      </c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454</v>
      </c>
      <c r="C325" t="s">
        <v>1151</v>
      </c>
      <c r="D325" t="s">
        <v>455</v>
      </c>
      <c r="E325" s="33" t="s">
        <v>15</v>
      </c>
      <c r="F325" s="33" t="s">
        <v>1144</v>
      </c>
      <c r="G325" s="33" t="s">
        <v>1352</v>
      </c>
      <c r="H325" s="33" t="s">
        <v>870</v>
      </c>
      <c r="I325" s="34">
        <f t="shared" si="34"/>
        <v>28</v>
      </c>
      <c r="J325" s="34">
        <f t="shared" si="37"/>
        <v>0</v>
      </c>
      <c r="K325" s="35">
        <f t="shared" si="3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446</v>
      </c>
      <c r="C326" t="s">
        <v>1151</v>
      </c>
      <c r="D326" t="s">
        <v>447</v>
      </c>
      <c r="E326" s="33" t="s">
        <v>15</v>
      </c>
      <c r="F326" s="33" t="s">
        <v>28</v>
      </c>
      <c r="G326" s="33"/>
      <c r="H326" s="33" t="s">
        <v>871</v>
      </c>
      <c r="I326" s="34">
        <f t="shared" si="34"/>
        <v>28</v>
      </c>
      <c r="J326" s="34">
        <f t="shared" si="37"/>
        <v>0</v>
      </c>
      <c r="K326" s="35">
        <f t="shared" si="3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448</v>
      </c>
      <c r="C327" t="s">
        <v>1151</v>
      </c>
      <c r="D327" t="s">
        <v>449</v>
      </c>
      <c r="E327" s="33" t="s">
        <v>15</v>
      </c>
      <c r="F327" s="33" t="s">
        <v>28</v>
      </c>
      <c r="G327" s="33"/>
      <c r="H327" s="33" t="s">
        <v>872</v>
      </c>
      <c r="I327" s="34">
        <f t="shared" si="34"/>
        <v>28</v>
      </c>
      <c r="J327" s="34">
        <f t="shared" si="37"/>
        <v>0</v>
      </c>
      <c r="K327" s="35">
        <f t="shared" si="3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1213</v>
      </c>
      <c r="B328" t="s">
        <v>1214</v>
      </c>
      <c r="C328" t="s">
        <v>1151</v>
      </c>
      <c r="D328" t="s">
        <v>1215</v>
      </c>
      <c r="E328" s="33" t="s">
        <v>1203</v>
      </c>
      <c r="F328" s="33" t="s">
        <v>28</v>
      </c>
      <c r="G328" s="33"/>
      <c r="H328" s="33" t="s">
        <v>1229</v>
      </c>
      <c r="I328" s="34">
        <f t="shared" si="34"/>
        <v>28</v>
      </c>
      <c r="J328" s="34">
        <f t="shared" si="37"/>
        <v>0</v>
      </c>
      <c r="K328" s="35">
        <f t="shared" si="3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1233</v>
      </c>
      <c r="C329" t="s">
        <v>1151</v>
      </c>
      <c r="D329" t="s">
        <v>1215</v>
      </c>
      <c r="E329" s="33" t="s">
        <v>1203</v>
      </c>
      <c r="F329" s="33" t="s">
        <v>1366</v>
      </c>
      <c r="G329" s="33"/>
      <c r="H329" s="33" t="s">
        <v>1230</v>
      </c>
      <c r="I329" s="34">
        <f t="shared" si="34"/>
        <v>28</v>
      </c>
      <c r="J329" s="34">
        <f t="shared" si="37"/>
        <v>0</v>
      </c>
      <c r="K329" s="35">
        <f t="shared" si="38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6.899999999999999" customHeight="1" thickBot="1" x14ac:dyDescent="0.3">
      <c r="A330" t="s">
        <v>168</v>
      </c>
      <c r="B330" t="s">
        <v>456</v>
      </c>
      <c r="C330" t="s">
        <v>1150</v>
      </c>
      <c r="D330" t="s">
        <v>457</v>
      </c>
      <c r="E330" s="33" t="s">
        <v>73</v>
      </c>
      <c r="F330" s="33" t="s">
        <v>28</v>
      </c>
      <c r="G330" s="33"/>
      <c r="H330" s="33" t="s">
        <v>873</v>
      </c>
      <c r="I330" s="34">
        <f t="shared" si="34"/>
        <v>25</v>
      </c>
      <c r="J330" s="34">
        <f t="shared" si="37"/>
        <v>3</v>
      </c>
      <c r="K330" s="35">
        <f t="shared" si="38"/>
        <v>0.8928571428571429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 t="s">
        <v>1339</v>
      </c>
      <c r="Y330" s="88" t="s">
        <v>1339</v>
      </c>
      <c r="Z330" s="88"/>
      <c r="AA330" s="88" t="s">
        <v>1339</v>
      </c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168</v>
      </c>
      <c r="B331" t="s">
        <v>458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874</v>
      </c>
      <c r="I331" s="34">
        <f t="shared" si="34"/>
        <v>25</v>
      </c>
      <c r="J331" s="34">
        <f t="shared" si="37"/>
        <v>3</v>
      </c>
      <c r="K331" s="35">
        <f t="shared" si="38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1104</v>
      </c>
      <c r="C332" t="s">
        <v>1150</v>
      </c>
      <c r="D332" t="s">
        <v>459</v>
      </c>
      <c r="E332" s="33" t="s">
        <v>73</v>
      </c>
      <c r="F332" s="33" t="s">
        <v>28</v>
      </c>
      <c r="G332" s="33"/>
      <c r="H332" s="33" t="s">
        <v>875</v>
      </c>
      <c r="I332" s="34">
        <f t="shared" si="34"/>
        <v>25</v>
      </c>
      <c r="J332" s="34">
        <f>COUNTIF(L332:AM332,"APAGADO")</f>
        <v>3</v>
      </c>
      <c r="K332" s="35">
        <f>(I332)/(J332+I332)</f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1105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876</v>
      </c>
      <c r="I333" s="34">
        <f t="shared" si="34"/>
        <v>25</v>
      </c>
      <c r="J333" s="34">
        <f>COUNTIF(L333:AM333,"APAGADO")</f>
        <v>3</v>
      </c>
      <c r="K333" s="35">
        <f>(I333)/(J333+I333)</f>
        <v>0.8928571428571429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460</v>
      </c>
      <c r="B334" t="s">
        <v>1106</v>
      </c>
      <c r="C334" t="s">
        <v>1151</v>
      </c>
      <c r="D334" t="s">
        <v>474</v>
      </c>
      <c r="E334" s="33" t="s">
        <v>19</v>
      </c>
      <c r="F334" s="33" t="s">
        <v>20</v>
      </c>
      <c r="G334" s="33"/>
      <c r="H334" s="33" t="s">
        <v>882</v>
      </c>
      <c r="I334" s="34">
        <f t="shared" si="34"/>
        <v>28</v>
      </c>
      <c r="J334" s="34">
        <f t="shared" si="37"/>
        <v>0</v>
      </c>
      <c r="K334" s="35">
        <f t="shared" si="38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464</v>
      </c>
      <c r="C335" t="s">
        <v>1151</v>
      </c>
      <c r="D335" t="s">
        <v>465</v>
      </c>
      <c r="E335" s="33" t="s">
        <v>19</v>
      </c>
      <c r="F335" s="33" t="s">
        <v>28</v>
      </c>
      <c r="G335" s="33"/>
      <c r="H335" s="33" t="s">
        <v>886</v>
      </c>
      <c r="I335" s="34">
        <f t="shared" si="34"/>
        <v>28</v>
      </c>
      <c r="J335" s="34">
        <f t="shared" si="37"/>
        <v>0</v>
      </c>
      <c r="K335" s="35">
        <f t="shared" si="38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1107</v>
      </c>
      <c r="C336" t="s">
        <v>1151</v>
      </c>
      <c r="D336" t="s">
        <v>475</v>
      </c>
      <c r="E336" s="33" t="s">
        <v>15</v>
      </c>
      <c r="F336" s="33" t="s">
        <v>20</v>
      </c>
      <c r="G336" s="33"/>
      <c r="H336" s="33" t="s">
        <v>877</v>
      </c>
      <c r="I336" s="34">
        <f t="shared" ref="I336:I401" si="39">COUNTIF(L336:AM336,"")</f>
        <v>28</v>
      </c>
      <c r="J336" s="34">
        <f t="shared" si="37"/>
        <v>0</v>
      </c>
      <c r="K336" s="35">
        <f t="shared" si="38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355</v>
      </c>
      <c r="B337" t="s">
        <v>1108</v>
      </c>
      <c r="C337" t="s">
        <v>1151</v>
      </c>
      <c r="D337" t="s">
        <v>478</v>
      </c>
      <c r="E337" s="33" t="s">
        <v>73</v>
      </c>
      <c r="F337" s="33" t="s">
        <v>20</v>
      </c>
      <c r="G337" s="33"/>
      <c r="H337" s="33" t="s">
        <v>888</v>
      </c>
      <c r="I337" s="34">
        <f t="shared" si="39"/>
        <v>26</v>
      </c>
      <c r="J337" s="34">
        <f t="shared" si="37"/>
        <v>2</v>
      </c>
      <c r="K337" s="35">
        <f t="shared" si="38"/>
        <v>0.9285714285714286</v>
      </c>
      <c r="L337" s="88" t="s">
        <v>1339</v>
      </c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 t="s">
        <v>1339</v>
      </c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1109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889</v>
      </c>
      <c r="I338" s="34">
        <f t="shared" si="39"/>
        <v>26</v>
      </c>
      <c r="J338" s="34">
        <f t="shared" si="37"/>
        <v>2</v>
      </c>
      <c r="K338" s="35">
        <f t="shared" si="38"/>
        <v>0.9285714285714286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460</v>
      </c>
      <c r="B339" t="s">
        <v>1110</v>
      </c>
      <c r="C339" t="s">
        <v>1151</v>
      </c>
      <c r="D339" t="s">
        <v>481</v>
      </c>
      <c r="E339" s="33" t="s">
        <v>73</v>
      </c>
      <c r="F339" s="33" t="s">
        <v>28</v>
      </c>
      <c r="G339" s="33"/>
      <c r="H339" s="33" t="s">
        <v>893</v>
      </c>
      <c r="I339" s="34">
        <f t="shared" si="39"/>
        <v>28</v>
      </c>
      <c r="J339" s="34">
        <f t="shared" si="37"/>
        <v>0</v>
      </c>
      <c r="K339" s="35">
        <f t="shared" si="38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1111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894</v>
      </c>
      <c r="I340" s="34">
        <f t="shared" si="39"/>
        <v>28</v>
      </c>
      <c r="J340" s="34">
        <f t="shared" si="37"/>
        <v>0</v>
      </c>
      <c r="K340" s="35">
        <f t="shared" si="38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469</v>
      </c>
      <c r="C341" t="s">
        <v>1151</v>
      </c>
      <c r="D341" t="s">
        <v>1112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39"/>
        <v>28</v>
      </c>
      <c r="J341" s="34">
        <f t="shared" si="37"/>
        <v>0</v>
      </c>
      <c r="K341" s="35">
        <f t="shared" si="38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355</v>
      </c>
      <c r="B342" t="s">
        <v>470</v>
      </c>
      <c r="C342" t="s">
        <v>1151</v>
      </c>
      <c r="D342" t="s">
        <v>471</v>
      </c>
      <c r="E342" s="33" t="s">
        <v>19</v>
      </c>
      <c r="F342" s="33" t="s">
        <v>20</v>
      </c>
      <c r="G342" s="33"/>
      <c r="H342" s="33" t="s">
        <v>880</v>
      </c>
      <c r="I342" s="34">
        <f t="shared" si="39"/>
        <v>28</v>
      </c>
      <c r="J342" s="34">
        <f t="shared" si="37"/>
        <v>0</v>
      </c>
      <c r="K342" s="35">
        <f t="shared" si="38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460</v>
      </c>
      <c r="B343" t="s">
        <v>472</v>
      </c>
      <c r="C343" t="s">
        <v>1151</v>
      </c>
      <c r="D343" t="s">
        <v>473</v>
      </c>
      <c r="E343" s="33" t="s">
        <v>19</v>
      </c>
      <c r="F343" s="33" t="s">
        <v>20</v>
      </c>
      <c r="G343" s="33"/>
      <c r="H343" s="33" t="s">
        <v>881</v>
      </c>
      <c r="I343" s="34">
        <f t="shared" si="39"/>
        <v>28</v>
      </c>
      <c r="J343" s="34">
        <f t="shared" si="37"/>
        <v>0</v>
      </c>
      <c r="K343" s="35">
        <f t="shared" si="38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1113</v>
      </c>
      <c r="C344" t="s">
        <v>1151</v>
      </c>
      <c r="D344" t="s">
        <v>461</v>
      </c>
      <c r="E344" s="33" t="s">
        <v>15</v>
      </c>
      <c r="F344" s="33" t="s">
        <v>20</v>
      </c>
      <c r="G344" s="33"/>
      <c r="H344" s="33" t="s">
        <v>883</v>
      </c>
      <c r="I344" s="34">
        <f t="shared" si="39"/>
        <v>28</v>
      </c>
      <c r="J344" s="34">
        <f t="shared" si="37"/>
        <v>0</v>
      </c>
      <c r="K344" s="35">
        <f t="shared" si="38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1114</v>
      </c>
      <c r="C345" t="s">
        <v>1151</v>
      </c>
      <c r="D345" t="s">
        <v>462</v>
      </c>
      <c r="E345" s="33" t="s">
        <v>19</v>
      </c>
      <c r="F345" s="33" t="s">
        <v>28</v>
      </c>
      <c r="G345" s="33"/>
      <c r="H345" s="33" t="s">
        <v>884</v>
      </c>
      <c r="I345" s="34">
        <f t="shared" si="39"/>
        <v>28</v>
      </c>
      <c r="J345" s="34">
        <f t="shared" si="37"/>
        <v>0</v>
      </c>
      <c r="K345" s="35">
        <f t="shared" si="38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1115</v>
      </c>
      <c r="C346" t="s">
        <v>1151</v>
      </c>
      <c r="D346" t="s">
        <v>463</v>
      </c>
      <c r="E346" s="33" t="s">
        <v>19</v>
      </c>
      <c r="F346" s="33" t="s">
        <v>28</v>
      </c>
      <c r="G346" s="33"/>
      <c r="H346" s="33" t="s">
        <v>885</v>
      </c>
      <c r="I346" s="34">
        <f t="shared" si="39"/>
        <v>28</v>
      </c>
      <c r="J346" s="34">
        <f t="shared" si="37"/>
        <v>0</v>
      </c>
      <c r="K346" s="35">
        <f t="shared" si="38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1116</v>
      </c>
      <c r="C347" t="s">
        <v>1151</v>
      </c>
      <c r="D347" t="s">
        <v>466</v>
      </c>
      <c r="E347" s="33" t="s">
        <v>15</v>
      </c>
      <c r="F347" s="33" t="s">
        <v>20</v>
      </c>
      <c r="G347" s="33"/>
      <c r="H347" s="33" t="s">
        <v>859</v>
      </c>
      <c r="I347" s="34">
        <f t="shared" si="39"/>
        <v>28</v>
      </c>
      <c r="J347" s="34">
        <f t="shared" si="37"/>
        <v>0</v>
      </c>
      <c r="K347" s="35">
        <f t="shared" si="38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1117</v>
      </c>
      <c r="C348" t="s">
        <v>1151</v>
      </c>
      <c r="D348" t="s">
        <v>467</v>
      </c>
      <c r="E348" s="33" t="s">
        <v>15</v>
      </c>
      <c r="F348" s="33" t="s">
        <v>20</v>
      </c>
      <c r="G348" s="33"/>
      <c r="H348" s="33" t="s">
        <v>887</v>
      </c>
      <c r="I348" s="34">
        <f t="shared" si="39"/>
        <v>28</v>
      </c>
      <c r="J348" s="34">
        <f t="shared" si="37"/>
        <v>0</v>
      </c>
      <c r="K348" s="35">
        <f t="shared" si="38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476</v>
      </c>
      <c r="C349" t="s">
        <v>1151</v>
      </c>
      <c r="D349" t="s">
        <v>477</v>
      </c>
      <c r="E349" s="33" t="s">
        <v>15</v>
      </c>
      <c r="F349" s="33" t="s">
        <v>20</v>
      </c>
      <c r="G349" s="33"/>
      <c r="H349" s="33" t="s">
        <v>878</v>
      </c>
      <c r="I349" s="34">
        <f t="shared" si="39"/>
        <v>28</v>
      </c>
      <c r="J349" s="34">
        <f t="shared" si="37"/>
        <v>0</v>
      </c>
      <c r="K349" s="35">
        <f t="shared" si="38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479</v>
      </c>
      <c r="C350" t="s">
        <v>1151</v>
      </c>
      <c r="D350" t="s">
        <v>480</v>
      </c>
      <c r="E350" s="33" t="s">
        <v>15</v>
      </c>
      <c r="F350" s="33" t="s">
        <v>28</v>
      </c>
      <c r="G350" s="33"/>
      <c r="H350" s="33" t="s">
        <v>890</v>
      </c>
      <c r="I350" s="34">
        <f t="shared" si="39"/>
        <v>28</v>
      </c>
      <c r="J350" s="34">
        <f t="shared" si="37"/>
        <v>0</v>
      </c>
      <c r="K350" s="35">
        <f t="shared" si="38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1118</v>
      </c>
      <c r="C351" t="s">
        <v>1151</v>
      </c>
      <c r="D351" t="s">
        <v>468</v>
      </c>
      <c r="E351" s="33" t="s">
        <v>73</v>
      </c>
      <c r="F351" s="33" t="s">
        <v>28</v>
      </c>
      <c r="G351" s="33"/>
      <c r="H351" s="33" t="s">
        <v>891</v>
      </c>
      <c r="I351" s="34">
        <f t="shared" si="39"/>
        <v>28</v>
      </c>
      <c r="J351" s="34">
        <f t="shared" si="37"/>
        <v>0</v>
      </c>
      <c r="K351" s="35">
        <f t="shared" si="38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1119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892</v>
      </c>
      <c r="I352" s="34">
        <f t="shared" si="39"/>
        <v>28</v>
      </c>
      <c r="J352" s="34">
        <f t="shared" si="37"/>
        <v>0</v>
      </c>
      <c r="K352" s="35">
        <f t="shared" si="38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364</v>
      </c>
      <c r="B353" t="s">
        <v>482</v>
      </c>
      <c r="C353" t="s">
        <v>1151</v>
      </c>
      <c r="D353" t="s">
        <v>483</v>
      </c>
      <c r="E353" s="33" t="s">
        <v>73</v>
      </c>
      <c r="F353" s="33" t="s">
        <v>28</v>
      </c>
      <c r="G353" s="33"/>
      <c r="H353" s="33" t="s">
        <v>895</v>
      </c>
      <c r="I353" s="34">
        <f t="shared" si="39"/>
        <v>26</v>
      </c>
      <c r="J353" s="34">
        <f t="shared" si="37"/>
        <v>2</v>
      </c>
      <c r="K353" s="35">
        <f t="shared" si="38"/>
        <v>0.9285714285714286</v>
      </c>
      <c r="L353" s="88" t="s">
        <v>1339</v>
      </c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 t="s">
        <v>1339</v>
      </c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484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896</v>
      </c>
      <c r="I354" s="34">
        <f t="shared" si="39"/>
        <v>26</v>
      </c>
      <c r="J354" s="34">
        <f t="shared" si="37"/>
        <v>2</v>
      </c>
      <c r="K354" s="35">
        <f t="shared" si="38"/>
        <v>0.9285714285714286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s="33" t="s">
        <v>1194</v>
      </c>
      <c r="C355" s="33" t="s">
        <v>1151</v>
      </c>
      <c r="D355" t="s">
        <v>1193</v>
      </c>
      <c r="E355" s="33" t="s">
        <v>15</v>
      </c>
      <c r="F355" s="33" t="s">
        <v>28</v>
      </c>
      <c r="G355" s="33"/>
      <c r="H355" s="33" t="s">
        <v>1195</v>
      </c>
      <c r="I355" s="34">
        <f t="shared" si="39"/>
        <v>27</v>
      </c>
      <c r="J355" s="34">
        <f t="shared" si="37"/>
        <v>1</v>
      </c>
      <c r="K355" s="35">
        <f t="shared" si="38"/>
        <v>0.9642857142857143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267</v>
      </c>
      <c r="B356" t="s">
        <v>1120</v>
      </c>
      <c r="C356" t="s">
        <v>1150</v>
      </c>
      <c r="D356" t="s">
        <v>503</v>
      </c>
      <c r="E356" s="33" t="s">
        <v>19</v>
      </c>
      <c r="F356" s="33" t="s">
        <v>1144</v>
      </c>
      <c r="G356" s="33" t="s">
        <v>1353</v>
      </c>
      <c r="H356" s="33" t="s">
        <v>905</v>
      </c>
      <c r="I356" s="34">
        <f t="shared" si="39"/>
        <v>26</v>
      </c>
      <c r="J356" s="34">
        <f t="shared" si="37"/>
        <v>2</v>
      </c>
      <c r="K356" s="35">
        <f t="shared" si="38"/>
        <v>0.9285714285714286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 t="s">
        <v>1339</v>
      </c>
      <c r="X356" s="88" t="s">
        <v>1339</v>
      </c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485</v>
      </c>
      <c r="B357" t="s">
        <v>486</v>
      </c>
      <c r="C357" t="s">
        <v>1150</v>
      </c>
      <c r="D357" t="s">
        <v>487</v>
      </c>
      <c r="E357" s="33" t="s">
        <v>19</v>
      </c>
      <c r="F357" s="33" t="s">
        <v>1144</v>
      </c>
      <c r="G357" s="33" t="s">
        <v>1353</v>
      </c>
      <c r="H357" s="33" t="s">
        <v>897</v>
      </c>
      <c r="I357" s="34">
        <f t="shared" si="39"/>
        <v>26</v>
      </c>
      <c r="J357" s="34">
        <f t="shared" si="37"/>
        <v>2</v>
      </c>
      <c r="K357" s="35">
        <f t="shared" si="38"/>
        <v>0.9285714285714286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488</v>
      </c>
      <c r="C358" t="s">
        <v>1150</v>
      </c>
      <c r="D358" t="s">
        <v>489</v>
      </c>
      <c r="E358" s="33" t="s">
        <v>19</v>
      </c>
      <c r="F358" s="33" t="s">
        <v>28</v>
      </c>
      <c r="G358" s="33"/>
      <c r="H358" s="33" t="s">
        <v>898</v>
      </c>
      <c r="I358" s="34">
        <f t="shared" si="39"/>
        <v>28</v>
      </c>
      <c r="J358" s="34">
        <f t="shared" si="37"/>
        <v>0</v>
      </c>
      <c r="K358" s="35">
        <f t="shared" si="38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490</v>
      </c>
      <c r="B359" t="s">
        <v>491</v>
      </c>
      <c r="C359" t="s">
        <v>1150</v>
      </c>
      <c r="D359" t="s">
        <v>492</v>
      </c>
      <c r="E359" s="33" t="s">
        <v>19</v>
      </c>
      <c r="F359" s="33" t="s">
        <v>28</v>
      </c>
      <c r="G359" s="33"/>
      <c r="H359" s="33" t="s">
        <v>899</v>
      </c>
      <c r="I359" s="34">
        <f t="shared" si="39"/>
        <v>21</v>
      </c>
      <c r="J359" s="34">
        <f t="shared" si="37"/>
        <v>7</v>
      </c>
      <c r="K359" s="35">
        <f t="shared" si="38"/>
        <v>0.75</v>
      </c>
      <c r="L359" s="88"/>
      <c r="M359" s="88"/>
      <c r="N359" s="88"/>
      <c r="O359" s="88"/>
      <c r="P359" s="88"/>
      <c r="Q359" s="88"/>
      <c r="R359" s="88"/>
      <c r="S359" s="88"/>
      <c r="T359" s="88" t="s">
        <v>1339</v>
      </c>
      <c r="U359" s="88" t="s">
        <v>1339</v>
      </c>
      <c r="V359" s="88"/>
      <c r="W359" s="88" t="s">
        <v>1339</v>
      </c>
      <c r="X359" s="88" t="s">
        <v>1339</v>
      </c>
      <c r="Y359" s="88" t="s">
        <v>1339</v>
      </c>
      <c r="Z359" s="88" t="s">
        <v>1339</v>
      </c>
      <c r="AA359" s="88" t="s">
        <v>1339</v>
      </c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485</v>
      </c>
      <c r="B360" t="s">
        <v>493</v>
      </c>
      <c r="C360" t="s">
        <v>1150</v>
      </c>
      <c r="D360" t="s">
        <v>494</v>
      </c>
      <c r="E360" s="33" t="s">
        <v>15</v>
      </c>
      <c r="F360" s="33" t="s">
        <v>28</v>
      </c>
      <c r="G360" s="33"/>
      <c r="H360" s="33" t="s">
        <v>900</v>
      </c>
      <c r="I360" s="34">
        <f t="shared" si="39"/>
        <v>28</v>
      </c>
      <c r="J360" s="34">
        <f t="shared" si="37"/>
        <v>0</v>
      </c>
      <c r="K360" s="35">
        <f t="shared" si="38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495</v>
      </c>
      <c r="C361" t="s">
        <v>1150</v>
      </c>
      <c r="D361" t="s">
        <v>496</v>
      </c>
      <c r="E361" s="33" t="s">
        <v>19</v>
      </c>
      <c r="F361" s="33" t="s">
        <v>28</v>
      </c>
      <c r="G361" s="33"/>
      <c r="H361" s="33" t="s">
        <v>901</v>
      </c>
      <c r="I361" s="34">
        <f t="shared" si="39"/>
        <v>28</v>
      </c>
      <c r="J361" s="34">
        <f t="shared" si="37"/>
        <v>0</v>
      </c>
      <c r="K361" s="35">
        <f t="shared" si="38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497</v>
      </c>
      <c r="C362" t="s">
        <v>1150</v>
      </c>
      <c r="D362" t="s">
        <v>498</v>
      </c>
      <c r="E362" s="33" t="s">
        <v>15</v>
      </c>
      <c r="F362" s="33" t="s">
        <v>28</v>
      </c>
      <c r="G362" s="33"/>
      <c r="H362" s="33" t="s">
        <v>902</v>
      </c>
      <c r="I362" s="34">
        <f t="shared" si="39"/>
        <v>28</v>
      </c>
      <c r="J362" s="34">
        <f t="shared" si="37"/>
        <v>0</v>
      </c>
      <c r="K362" s="35">
        <f t="shared" si="38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499</v>
      </c>
      <c r="C363" t="s">
        <v>1150</v>
      </c>
      <c r="D363" t="s">
        <v>500</v>
      </c>
      <c r="E363" s="33" t="s">
        <v>19</v>
      </c>
      <c r="F363" s="33" t="s">
        <v>28</v>
      </c>
      <c r="G363" s="33"/>
      <c r="H363" s="33" t="s">
        <v>903</v>
      </c>
      <c r="I363" s="34">
        <f t="shared" si="39"/>
        <v>28</v>
      </c>
      <c r="J363" s="34">
        <f t="shared" si="37"/>
        <v>0</v>
      </c>
      <c r="K363" s="35">
        <f t="shared" si="38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501</v>
      </c>
      <c r="C364" t="s">
        <v>1150</v>
      </c>
      <c r="D364" t="s">
        <v>502</v>
      </c>
      <c r="E364" s="33" t="s">
        <v>19</v>
      </c>
      <c r="F364" s="33" t="s">
        <v>1144</v>
      </c>
      <c r="G364" s="33" t="s">
        <v>1354</v>
      </c>
      <c r="H364" s="33" t="s">
        <v>904</v>
      </c>
      <c r="I364" s="34">
        <f t="shared" si="39"/>
        <v>28</v>
      </c>
      <c r="J364" s="34">
        <f t="shared" si="37"/>
        <v>0</v>
      </c>
      <c r="K364" s="35">
        <f t="shared" si="3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1277</v>
      </c>
      <c r="C365" t="s">
        <v>1150</v>
      </c>
      <c r="D365" t="s">
        <v>1278</v>
      </c>
      <c r="E365" s="33" t="s">
        <v>1203</v>
      </c>
      <c r="F365" s="33" t="s">
        <v>28</v>
      </c>
      <c r="G365" s="33"/>
      <c r="H365" s="33" t="s">
        <v>1279</v>
      </c>
      <c r="I365" s="34">
        <f t="shared" si="39"/>
        <v>28</v>
      </c>
      <c r="J365" s="34">
        <f t="shared" si="37"/>
        <v>0</v>
      </c>
      <c r="K365" s="35">
        <f t="shared" si="3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1280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1281</v>
      </c>
      <c r="I366" s="34">
        <f t="shared" si="39"/>
        <v>28</v>
      </c>
      <c r="J366" s="34">
        <f t="shared" si="37"/>
        <v>0</v>
      </c>
      <c r="K366" s="35">
        <f t="shared" si="3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1314</v>
      </c>
      <c r="C367" t="s">
        <v>1150</v>
      </c>
      <c r="D367" t="s">
        <v>1330</v>
      </c>
      <c r="E367" t="s">
        <v>73</v>
      </c>
      <c r="F367" t="s">
        <v>28</v>
      </c>
      <c r="G367"/>
      <c r="H367" s="33" t="s">
        <v>1379</v>
      </c>
      <c r="I367" s="34">
        <f t="shared" si="39"/>
        <v>28</v>
      </c>
      <c r="J367" s="34">
        <f t="shared" si="37"/>
        <v>0</v>
      </c>
      <c r="K367" s="35">
        <f t="shared" si="3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1315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1380</v>
      </c>
      <c r="I368" s="34">
        <f t="shared" si="39"/>
        <v>28</v>
      </c>
      <c r="J368" s="34">
        <f t="shared" si="37"/>
        <v>0</v>
      </c>
      <c r="K368" s="35">
        <f t="shared" si="38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232</v>
      </c>
      <c r="B369" t="s">
        <v>504</v>
      </c>
      <c r="C369" t="s">
        <v>1151</v>
      </c>
      <c r="D369" t="s">
        <v>505</v>
      </c>
      <c r="E369" s="33" t="s">
        <v>19</v>
      </c>
      <c r="F369" s="33" t="s">
        <v>20</v>
      </c>
      <c r="G369" s="33"/>
      <c r="H369" s="33" t="s">
        <v>906</v>
      </c>
      <c r="I369" s="34">
        <f t="shared" si="39"/>
        <v>28</v>
      </c>
      <c r="J369" s="34">
        <f t="shared" si="37"/>
        <v>0</v>
      </c>
      <c r="K369" s="35">
        <f t="shared" si="38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506</v>
      </c>
      <c r="C370" t="s">
        <v>1151</v>
      </c>
      <c r="D370" t="s">
        <v>507</v>
      </c>
      <c r="E370" s="33" t="s">
        <v>15</v>
      </c>
      <c r="F370" s="33" t="s">
        <v>20</v>
      </c>
      <c r="G370" s="33"/>
      <c r="H370" s="33" t="s">
        <v>907</v>
      </c>
      <c r="I370" s="34">
        <f t="shared" si="39"/>
        <v>27</v>
      </c>
      <c r="J370" s="34">
        <f t="shared" si="37"/>
        <v>1</v>
      </c>
      <c r="K370" s="35">
        <f t="shared" si="38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 t="s">
        <v>1339</v>
      </c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508</v>
      </c>
      <c r="C371" t="s">
        <v>1151</v>
      </c>
      <c r="D371" t="s">
        <v>509</v>
      </c>
      <c r="E371" s="33" t="s">
        <v>73</v>
      </c>
      <c r="F371" s="33" t="s">
        <v>20</v>
      </c>
      <c r="G371" s="33"/>
      <c r="H371" s="33" t="s">
        <v>908</v>
      </c>
      <c r="I371" s="34">
        <f t="shared" si="39"/>
        <v>27</v>
      </c>
      <c r="J371" s="34">
        <f t="shared" si="37"/>
        <v>1</v>
      </c>
      <c r="K371" s="35">
        <f t="shared" si="38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510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909</v>
      </c>
      <c r="I372" s="34">
        <f t="shared" si="39"/>
        <v>27</v>
      </c>
      <c r="J372" s="34">
        <f t="shared" si="37"/>
        <v>1</v>
      </c>
      <c r="K372" s="35">
        <f t="shared" si="38"/>
        <v>0.9642857142857143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511</v>
      </c>
      <c r="C373" t="s">
        <v>1151</v>
      </c>
      <c r="D373" t="s">
        <v>512</v>
      </c>
      <c r="E373" s="33" t="s">
        <v>73</v>
      </c>
      <c r="F373" s="33" t="s">
        <v>20</v>
      </c>
      <c r="G373" s="33"/>
      <c r="H373" s="33" t="s">
        <v>910</v>
      </c>
      <c r="I373" s="34">
        <f t="shared" si="39"/>
        <v>28</v>
      </c>
      <c r="J373" s="34">
        <f t="shared" si="37"/>
        <v>0</v>
      </c>
      <c r="K373" s="35">
        <f t="shared" si="38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513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911</v>
      </c>
      <c r="I374" s="34">
        <f t="shared" si="39"/>
        <v>28</v>
      </c>
      <c r="J374" s="34">
        <f t="shared" si="37"/>
        <v>0</v>
      </c>
      <c r="K374" s="35">
        <f t="shared" si="38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514</v>
      </c>
      <c r="C375" t="s">
        <v>1151</v>
      </c>
      <c r="D375" t="s">
        <v>515</v>
      </c>
      <c r="E375" s="33" t="s">
        <v>15</v>
      </c>
      <c r="F375" s="33" t="s">
        <v>28</v>
      </c>
      <c r="G375" s="33"/>
      <c r="H375" s="33" t="s">
        <v>912</v>
      </c>
      <c r="I375" s="34">
        <f t="shared" si="39"/>
        <v>28</v>
      </c>
      <c r="J375" s="34">
        <f t="shared" si="37"/>
        <v>0</v>
      </c>
      <c r="K375" s="35">
        <f t="shared" si="38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1121</v>
      </c>
      <c r="C376" t="s">
        <v>1151</v>
      </c>
      <c r="D376" t="s">
        <v>516</v>
      </c>
      <c r="E376" s="33" t="s">
        <v>73</v>
      </c>
      <c r="F376" s="33" t="s">
        <v>28</v>
      </c>
      <c r="G376" s="33"/>
      <c r="H376" s="33" t="s">
        <v>913</v>
      </c>
      <c r="I376" s="34">
        <f t="shared" si="39"/>
        <v>23</v>
      </c>
      <c r="J376" s="34">
        <f>COUNTIF(L376:AM376,"APAGADO")</f>
        <v>5</v>
      </c>
      <c r="K376" s="35">
        <f>(I376)/(J376+I376)</f>
        <v>0.8214285714285714</v>
      </c>
      <c r="L376" s="88"/>
      <c r="M376" s="88" t="s">
        <v>1339</v>
      </c>
      <c r="N376" s="88" t="s">
        <v>1339</v>
      </c>
      <c r="O376" s="88" t="s">
        <v>1339</v>
      </c>
      <c r="P376" s="88" t="s">
        <v>1339</v>
      </c>
      <c r="Q376" s="88" t="s">
        <v>1339</v>
      </c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1122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914</v>
      </c>
      <c r="I377" s="34">
        <f t="shared" si="39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517</v>
      </c>
      <c r="C378" t="s">
        <v>1151</v>
      </c>
      <c r="D378" t="s">
        <v>518</v>
      </c>
      <c r="E378" s="33" t="s">
        <v>73</v>
      </c>
      <c r="F378" s="33" t="s">
        <v>28</v>
      </c>
      <c r="G378" s="33"/>
      <c r="H378" s="33" t="s">
        <v>915</v>
      </c>
      <c r="I378" s="34">
        <f t="shared" si="39"/>
        <v>13</v>
      </c>
      <c r="J378" s="34">
        <f t="shared" si="37"/>
        <v>15</v>
      </c>
      <c r="K378" s="35">
        <f t="shared" si="38"/>
        <v>0.4642857142857143</v>
      </c>
      <c r="L378" s="88" t="s">
        <v>1339</v>
      </c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 t="s">
        <v>1339</v>
      </c>
      <c r="S378" s="88" t="s">
        <v>1339</v>
      </c>
      <c r="T378" s="88" t="s">
        <v>1339</v>
      </c>
      <c r="U378" s="88" t="s">
        <v>1339</v>
      </c>
      <c r="V378" s="88"/>
      <c r="W378" s="88" t="s">
        <v>1339</v>
      </c>
      <c r="X378" s="88" t="s">
        <v>1339</v>
      </c>
      <c r="Y378" s="88" t="s">
        <v>1339</v>
      </c>
      <c r="Z378" s="88" t="s">
        <v>1339</v>
      </c>
      <c r="AA378" s="88" t="s">
        <v>1339</v>
      </c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519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916</v>
      </c>
      <c r="I379" s="34">
        <f t="shared" si="39"/>
        <v>13</v>
      </c>
      <c r="J379" s="34">
        <f t="shared" si="37"/>
        <v>15</v>
      </c>
      <c r="K379" s="35">
        <f t="shared" si="38"/>
        <v>0.4642857142857143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s="33" t="s">
        <v>1184</v>
      </c>
      <c r="C380" s="33" t="s">
        <v>1151</v>
      </c>
      <c r="D380" t="s">
        <v>1185</v>
      </c>
      <c r="E380" s="33" t="s">
        <v>19</v>
      </c>
      <c r="F380" s="33" t="s">
        <v>28</v>
      </c>
      <c r="G380" s="33"/>
      <c r="H380" s="33" t="s">
        <v>1186</v>
      </c>
      <c r="I380" s="34">
        <f t="shared" si="39"/>
        <v>21</v>
      </c>
      <c r="J380" s="34">
        <f>COUNTIF(L380:AM380,"APAGADO")</f>
        <v>6</v>
      </c>
      <c r="K380" s="35">
        <f>(I380)/(J380+I380)</f>
        <v>0.77777777777777779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 t="s">
        <v>1338</v>
      </c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1189</v>
      </c>
      <c r="C381" s="33" t="s">
        <v>1151</v>
      </c>
      <c r="D381" t="s">
        <v>1187</v>
      </c>
      <c r="E381" s="33" t="s">
        <v>19</v>
      </c>
      <c r="F381" s="33" t="s">
        <v>28</v>
      </c>
      <c r="G381" s="33"/>
      <c r="H381" s="33" t="s">
        <v>1188</v>
      </c>
      <c r="I381" s="34">
        <f t="shared" si="39"/>
        <v>22</v>
      </c>
      <c r="J381" s="34">
        <f>COUNTIF(L381:AM381,"APAGADO")</f>
        <v>6</v>
      </c>
      <c r="K381" s="35">
        <f>(I381)/(J381+I381)</f>
        <v>0.7857142857142857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1190</v>
      </c>
      <c r="C382" s="33" t="s">
        <v>1151</v>
      </c>
      <c r="D382" t="s">
        <v>1191</v>
      </c>
      <c r="E382" s="33" t="s">
        <v>19</v>
      </c>
      <c r="F382" s="33" t="s">
        <v>28</v>
      </c>
      <c r="G382" s="33"/>
      <c r="H382" s="33" t="s">
        <v>1192</v>
      </c>
      <c r="I382" s="34">
        <f t="shared" si="39"/>
        <v>15</v>
      </c>
      <c r="J382" s="34">
        <f t="shared" ref="J382" si="40">COUNTIF(L382:AM382,"APAGADO")</f>
        <v>13</v>
      </c>
      <c r="K382" s="35">
        <f t="shared" ref="K382" si="41">(I382)/(J382+I382)</f>
        <v>0.5357142857142857</v>
      </c>
      <c r="L382" s="88"/>
      <c r="M382" s="88"/>
      <c r="N382" s="88" t="s">
        <v>1339</v>
      </c>
      <c r="O382" s="88" t="s">
        <v>1339</v>
      </c>
      <c r="P382" s="88" t="s">
        <v>1339</v>
      </c>
      <c r="Q382" s="88" t="s">
        <v>1339</v>
      </c>
      <c r="R382" s="88" t="s">
        <v>1339</v>
      </c>
      <c r="S382" s="88" t="s">
        <v>1339</v>
      </c>
      <c r="T382" s="88" t="s">
        <v>1339</v>
      </c>
      <c r="U382" s="88" t="s">
        <v>1339</v>
      </c>
      <c r="V382" s="88"/>
      <c r="W382" s="88" t="s">
        <v>1339</v>
      </c>
      <c r="X382" s="88" t="s">
        <v>1339</v>
      </c>
      <c r="Y382" s="88" t="s">
        <v>1339</v>
      </c>
      <c r="Z382" s="88" t="s">
        <v>1339</v>
      </c>
      <c r="AA382" s="88" t="s">
        <v>1339</v>
      </c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525</v>
      </c>
      <c r="B383" t="s">
        <v>533</v>
      </c>
      <c r="C383" t="s">
        <v>1151</v>
      </c>
      <c r="D383" t="s">
        <v>1127</v>
      </c>
      <c r="E383" s="33" t="s">
        <v>19</v>
      </c>
      <c r="F383" s="33" t="s">
        <v>28</v>
      </c>
      <c r="G383" s="33"/>
      <c r="H383" s="33" t="s">
        <v>917</v>
      </c>
      <c r="I383" s="34">
        <f t="shared" si="39"/>
        <v>28</v>
      </c>
      <c r="J383" s="34">
        <f t="shared" si="37"/>
        <v>0</v>
      </c>
      <c r="K383" s="35">
        <f t="shared" si="38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521</v>
      </c>
      <c r="B384" t="s">
        <v>534</v>
      </c>
      <c r="C384" t="s">
        <v>1151</v>
      </c>
      <c r="D384" t="s">
        <v>1180</v>
      </c>
      <c r="E384" s="33" t="s">
        <v>19</v>
      </c>
      <c r="F384" s="33" t="s">
        <v>28</v>
      </c>
      <c r="G384" s="33"/>
      <c r="H384" s="33" t="s">
        <v>918</v>
      </c>
      <c r="I384" s="34">
        <f t="shared" si="39"/>
        <v>28</v>
      </c>
      <c r="J384" s="34">
        <f t="shared" si="37"/>
        <v>0</v>
      </c>
      <c r="K384" s="35">
        <f t="shared" si="38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535</v>
      </c>
      <c r="C385" t="s">
        <v>1151</v>
      </c>
      <c r="D385" t="s">
        <v>536</v>
      </c>
      <c r="E385" s="33" t="s">
        <v>19</v>
      </c>
      <c r="F385" s="33" t="s">
        <v>28</v>
      </c>
      <c r="G385" s="33"/>
      <c r="H385" s="33" t="s">
        <v>919</v>
      </c>
      <c r="I385" s="34">
        <f t="shared" si="39"/>
        <v>28</v>
      </c>
      <c r="J385" s="34">
        <f t="shared" si="37"/>
        <v>0</v>
      </c>
      <c r="K385" s="35">
        <f t="shared" si="38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537</v>
      </c>
      <c r="C386" t="s">
        <v>1151</v>
      </c>
      <c r="D386" t="s">
        <v>538</v>
      </c>
      <c r="E386" s="33" t="s">
        <v>19</v>
      </c>
      <c r="F386" s="33" t="s">
        <v>28</v>
      </c>
      <c r="G386" s="33"/>
      <c r="H386" s="33" t="s">
        <v>920</v>
      </c>
      <c r="I386" s="34">
        <f t="shared" si="39"/>
        <v>28</v>
      </c>
      <c r="J386" s="34">
        <f t="shared" si="37"/>
        <v>0</v>
      </c>
      <c r="K386" s="35">
        <f t="shared" si="38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539</v>
      </c>
      <c r="C387" t="s">
        <v>1151</v>
      </c>
      <c r="D387" t="s">
        <v>540</v>
      </c>
      <c r="E387" s="33" t="s">
        <v>19</v>
      </c>
      <c r="F387" s="33" t="s">
        <v>20</v>
      </c>
      <c r="G387" s="33"/>
      <c r="H387" s="33" t="s">
        <v>921</v>
      </c>
      <c r="I387" s="34">
        <f t="shared" si="39"/>
        <v>28</v>
      </c>
      <c r="J387" s="34">
        <f t="shared" si="37"/>
        <v>0</v>
      </c>
      <c r="K387" s="35">
        <f t="shared" si="38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541</v>
      </c>
      <c r="C388" t="s">
        <v>1151</v>
      </c>
      <c r="D388" t="s">
        <v>1158</v>
      </c>
      <c r="E388" s="33" t="s">
        <v>19</v>
      </c>
      <c r="F388" s="33" t="s">
        <v>28</v>
      </c>
      <c r="G388" s="33"/>
      <c r="H388" s="33" t="s">
        <v>922</v>
      </c>
      <c r="I388" s="34">
        <f t="shared" si="39"/>
        <v>28</v>
      </c>
      <c r="J388" s="34">
        <f t="shared" si="37"/>
        <v>0</v>
      </c>
      <c r="K388" s="35">
        <f t="shared" si="3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542</v>
      </c>
      <c r="C389" t="s">
        <v>1150</v>
      </c>
      <c r="D389" t="s">
        <v>1157</v>
      </c>
      <c r="E389" s="33"/>
      <c r="F389" s="33" t="s">
        <v>28</v>
      </c>
      <c r="G389" s="33"/>
      <c r="H389" s="33" t="s">
        <v>923</v>
      </c>
      <c r="I389" s="34">
        <f t="shared" si="39"/>
        <v>26</v>
      </c>
      <c r="J389" s="34">
        <f t="shared" si="37"/>
        <v>2</v>
      </c>
      <c r="K389" s="35">
        <f t="shared" si="38"/>
        <v>0.9285714285714286</v>
      </c>
      <c r="L389" s="88"/>
      <c r="M389" s="88"/>
      <c r="N389" s="88" t="s">
        <v>1339</v>
      </c>
      <c r="O389" s="88"/>
      <c r="P389" s="88"/>
      <c r="Q389" s="88"/>
      <c r="R389" s="88" t="s">
        <v>1339</v>
      </c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525</v>
      </c>
      <c r="B390" t="s">
        <v>543</v>
      </c>
      <c r="C390" t="s">
        <v>1151</v>
      </c>
      <c r="D390" t="s">
        <v>544</v>
      </c>
      <c r="E390" s="33" t="s">
        <v>19</v>
      </c>
      <c r="F390" s="33" t="s">
        <v>28</v>
      </c>
      <c r="G390" s="33"/>
      <c r="H390" s="33" t="s">
        <v>924</v>
      </c>
      <c r="I390" s="34">
        <f t="shared" si="39"/>
        <v>28</v>
      </c>
      <c r="J390" s="34">
        <f t="shared" ref="J390:J450" si="42">COUNTIF(L390:AM390,"APAGADO")</f>
        <v>0</v>
      </c>
      <c r="K390" s="35">
        <f t="shared" ref="K390:K450" si="43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545</v>
      </c>
      <c r="C391" t="s">
        <v>1151</v>
      </c>
      <c r="D391" t="s">
        <v>546</v>
      </c>
      <c r="E391" s="33" t="s">
        <v>19</v>
      </c>
      <c r="F391" s="33" t="s">
        <v>28</v>
      </c>
      <c r="G391" s="33"/>
      <c r="H391" s="33" t="s">
        <v>925</v>
      </c>
      <c r="I391" s="34">
        <f t="shared" si="39"/>
        <v>28</v>
      </c>
      <c r="J391" s="34">
        <f t="shared" si="42"/>
        <v>0</v>
      </c>
      <c r="K391" s="35">
        <f t="shared" si="43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521</v>
      </c>
      <c r="B392" t="s">
        <v>1123</v>
      </c>
      <c r="C392" t="s">
        <v>1151</v>
      </c>
      <c r="D392" t="s">
        <v>547</v>
      </c>
      <c r="E392" s="33" t="s">
        <v>19</v>
      </c>
      <c r="F392" s="33" t="s">
        <v>28</v>
      </c>
      <c r="G392" s="33"/>
      <c r="H392" s="33" t="s">
        <v>926</v>
      </c>
      <c r="I392" s="34">
        <f t="shared" si="39"/>
        <v>27</v>
      </c>
      <c r="J392" s="34">
        <f>COUNTIF(L392:AM392,"APAGADO")</f>
        <v>1</v>
      </c>
      <c r="K392" s="35">
        <f>(I392)/(J392+I392)</f>
        <v>0.9642857142857143</v>
      </c>
      <c r="L392" s="88" t="s">
        <v>1339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525</v>
      </c>
      <c r="B393" t="s">
        <v>548</v>
      </c>
      <c r="C393" t="s">
        <v>1151</v>
      </c>
      <c r="D393" t="s">
        <v>549</v>
      </c>
      <c r="E393" s="33" t="s">
        <v>19</v>
      </c>
      <c r="F393" s="33" t="s">
        <v>28</v>
      </c>
      <c r="G393" s="33"/>
      <c r="H393" s="33" t="s">
        <v>927</v>
      </c>
      <c r="I393" s="34">
        <f t="shared" si="39"/>
        <v>28</v>
      </c>
      <c r="J393" s="34">
        <f t="shared" si="42"/>
        <v>0</v>
      </c>
      <c r="K393" s="35">
        <f t="shared" si="43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1128</v>
      </c>
      <c r="C394" t="s">
        <v>1151</v>
      </c>
      <c r="D394" t="s">
        <v>520</v>
      </c>
      <c r="E394" s="33" t="s">
        <v>15</v>
      </c>
      <c r="F394" s="33" t="s">
        <v>1144</v>
      </c>
      <c r="G394" s="33" t="s">
        <v>1355</v>
      </c>
      <c r="H394" s="33" t="s">
        <v>928</v>
      </c>
      <c r="I394" s="34">
        <f t="shared" si="39"/>
        <v>28</v>
      </c>
      <c r="J394" s="34">
        <f t="shared" si="42"/>
        <v>0</v>
      </c>
      <c r="K394" s="35">
        <f t="shared" si="43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521</v>
      </c>
      <c r="B395" t="s">
        <v>1129</v>
      </c>
      <c r="C395" t="s">
        <v>1151</v>
      </c>
      <c r="D395" t="s">
        <v>522</v>
      </c>
      <c r="E395" s="33" t="s">
        <v>19</v>
      </c>
      <c r="F395" s="33" t="s">
        <v>28</v>
      </c>
      <c r="G395" s="33"/>
      <c r="H395" s="33" t="s">
        <v>929</v>
      </c>
      <c r="I395" s="34">
        <f t="shared" si="39"/>
        <v>28</v>
      </c>
      <c r="J395" s="34">
        <f t="shared" si="42"/>
        <v>0</v>
      </c>
      <c r="K395" s="35">
        <f t="shared" si="43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525</v>
      </c>
      <c r="B396" t="s">
        <v>1124</v>
      </c>
      <c r="C396" t="s">
        <v>1151</v>
      </c>
      <c r="D396" t="s">
        <v>550</v>
      </c>
      <c r="E396" s="33" t="s">
        <v>15</v>
      </c>
      <c r="F396" s="33" t="s">
        <v>28</v>
      </c>
      <c r="G396" s="33"/>
      <c r="H396" s="33" t="s">
        <v>930</v>
      </c>
      <c r="I396" s="34">
        <f t="shared" si="39"/>
        <v>28</v>
      </c>
      <c r="J396" s="34">
        <f>COUNTIF(L396:AM396,"APAGADO")</f>
        <v>0</v>
      </c>
      <c r="K396" s="35">
        <f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523</v>
      </c>
      <c r="C397" t="s">
        <v>1151</v>
      </c>
      <c r="D397" t="s">
        <v>524</v>
      </c>
      <c r="E397" s="33" t="s">
        <v>15</v>
      </c>
      <c r="F397" s="33" t="s">
        <v>1144</v>
      </c>
      <c r="G397" s="33" t="s">
        <v>1356</v>
      </c>
      <c r="H397" s="33" t="s">
        <v>931</v>
      </c>
      <c r="I397" s="34">
        <f t="shared" si="39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526</v>
      </c>
      <c r="C398" t="s">
        <v>1151</v>
      </c>
      <c r="D398" t="s">
        <v>527</v>
      </c>
      <c r="E398" s="33" t="s">
        <v>15</v>
      </c>
      <c r="F398" s="33" t="s">
        <v>1144</v>
      </c>
      <c r="G398" s="33" t="s">
        <v>1352</v>
      </c>
      <c r="H398" s="33" t="s">
        <v>932</v>
      </c>
      <c r="I398" s="34">
        <f t="shared" si="39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528</v>
      </c>
      <c r="C399" t="s">
        <v>1151</v>
      </c>
      <c r="D399" t="s">
        <v>1179</v>
      </c>
      <c r="E399" s="33" t="s">
        <v>15</v>
      </c>
      <c r="F399" s="33" t="s">
        <v>1144</v>
      </c>
      <c r="G399" s="33" t="s">
        <v>1357</v>
      </c>
      <c r="H399" s="33" t="s">
        <v>933</v>
      </c>
      <c r="I399" s="34">
        <f t="shared" si="39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521</v>
      </c>
      <c r="B400" t="s">
        <v>1130</v>
      </c>
      <c r="C400" t="s">
        <v>1151</v>
      </c>
      <c r="D400" t="s">
        <v>529</v>
      </c>
      <c r="E400" s="33" t="s">
        <v>15</v>
      </c>
      <c r="F400" s="33" t="s">
        <v>1144</v>
      </c>
      <c r="G400" s="33" t="s">
        <v>1358</v>
      </c>
      <c r="H400" s="33" t="s">
        <v>934</v>
      </c>
      <c r="I400" s="34">
        <f t="shared" si="39"/>
        <v>28</v>
      </c>
      <c r="J400" s="34">
        <f t="shared" si="42"/>
        <v>0</v>
      </c>
      <c r="K400" s="35">
        <f t="shared" si="43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1131</v>
      </c>
      <c r="C401" t="s">
        <v>1151</v>
      </c>
      <c r="D401" t="s">
        <v>530</v>
      </c>
      <c r="E401" s="33" t="s">
        <v>15</v>
      </c>
      <c r="F401" s="33" t="s">
        <v>20</v>
      </c>
      <c r="G401" s="33"/>
      <c r="H401" s="33" t="s">
        <v>935</v>
      </c>
      <c r="I401" s="34">
        <f t="shared" si="39"/>
        <v>28</v>
      </c>
      <c r="J401" s="34">
        <f t="shared" si="42"/>
        <v>0</v>
      </c>
      <c r="K401" s="35">
        <f t="shared" si="43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525</v>
      </c>
      <c r="B402" t="s">
        <v>531</v>
      </c>
      <c r="C402" t="s">
        <v>1151</v>
      </c>
      <c r="D402" t="s">
        <v>532</v>
      </c>
      <c r="E402" s="33" t="s">
        <v>46</v>
      </c>
      <c r="F402" s="33" t="s">
        <v>20</v>
      </c>
      <c r="G402" s="33"/>
      <c r="H402" s="33" t="s">
        <v>936</v>
      </c>
      <c r="I402" s="34">
        <f t="shared" ref="I402:I451" si="44">COUNTIF(L402:AM402,"")</f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521</v>
      </c>
      <c r="B403" t="s">
        <v>1125</v>
      </c>
      <c r="C403" t="s">
        <v>1151</v>
      </c>
      <c r="D403" t="s">
        <v>551</v>
      </c>
      <c r="E403" s="33" t="s">
        <v>73</v>
      </c>
      <c r="F403" s="33" t="s">
        <v>28</v>
      </c>
      <c r="G403" s="33"/>
      <c r="H403" s="33" t="s">
        <v>937</v>
      </c>
      <c r="I403" s="34">
        <f t="shared" si="44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1126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938</v>
      </c>
      <c r="I404" s="34">
        <f t="shared" si="44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552</v>
      </c>
      <c r="C405" t="s">
        <v>1150</v>
      </c>
      <c r="D405" t="s">
        <v>553</v>
      </c>
      <c r="E405" s="33" t="s">
        <v>73</v>
      </c>
      <c r="F405" s="33" t="s">
        <v>28</v>
      </c>
      <c r="G405" s="33"/>
      <c r="H405" s="33" t="s">
        <v>699</v>
      </c>
      <c r="I405" s="34">
        <f t="shared" si="44"/>
        <v>25</v>
      </c>
      <c r="J405" s="34">
        <f t="shared" si="42"/>
        <v>3</v>
      </c>
      <c r="K405" s="35">
        <f t="shared" si="43"/>
        <v>0.8928571428571429</v>
      </c>
      <c r="L405" s="88" t="s">
        <v>1339</v>
      </c>
      <c r="M405" s="88"/>
      <c r="N405" s="88" t="s">
        <v>1339</v>
      </c>
      <c r="O405" s="88"/>
      <c r="P405" s="88"/>
      <c r="Q405" s="88"/>
      <c r="R405" s="88" t="s">
        <v>1339</v>
      </c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554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939</v>
      </c>
      <c r="I406" s="34">
        <f t="shared" si="44"/>
        <v>25</v>
      </c>
      <c r="J406" s="34">
        <f t="shared" si="42"/>
        <v>3</v>
      </c>
      <c r="K406" s="35">
        <f t="shared" si="43"/>
        <v>0.8928571428571429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90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1234</v>
      </c>
      <c r="C407" t="s">
        <v>1151</v>
      </c>
      <c r="D407" t="s">
        <v>1236</v>
      </c>
      <c r="E407" s="33" t="s">
        <v>73</v>
      </c>
      <c r="F407" s="33" t="s">
        <v>28</v>
      </c>
      <c r="G407" s="33"/>
      <c r="H407" s="33" t="s">
        <v>1237</v>
      </c>
      <c r="I407" s="34">
        <f t="shared" si="44"/>
        <v>28</v>
      </c>
      <c r="J407" s="34">
        <f t="shared" si="42"/>
        <v>0</v>
      </c>
      <c r="K407" s="35">
        <f t="shared" si="43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1235</v>
      </c>
      <c r="C408" t="s">
        <v>1151</v>
      </c>
      <c r="D408" t="s">
        <v>1236</v>
      </c>
      <c r="E408" s="33" t="s">
        <v>1203</v>
      </c>
      <c r="F408" s="33" t="s">
        <v>28</v>
      </c>
      <c r="G408" s="33"/>
      <c r="H408" s="33" t="s">
        <v>1238</v>
      </c>
      <c r="I408" s="34">
        <f t="shared" si="44"/>
        <v>28</v>
      </c>
      <c r="J408" s="34">
        <f t="shared" si="42"/>
        <v>0</v>
      </c>
      <c r="K408" s="35">
        <f t="shared" si="43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525</v>
      </c>
      <c r="B409" s="33" t="s">
        <v>1297</v>
      </c>
      <c r="C409" s="33" t="s">
        <v>1151</v>
      </c>
      <c r="D409" t="s">
        <v>1293</v>
      </c>
      <c r="E409" s="33" t="s">
        <v>15</v>
      </c>
      <c r="F409" s="33" t="s">
        <v>28</v>
      </c>
      <c r="G409" s="33"/>
      <c r="H409" s="33" t="s">
        <v>1294</v>
      </c>
      <c r="I409" s="34">
        <f t="shared" si="44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414</v>
      </c>
      <c r="B410" t="s">
        <v>1132</v>
      </c>
      <c r="C410" t="s">
        <v>1150</v>
      </c>
      <c r="D410" t="s">
        <v>557</v>
      </c>
      <c r="E410" s="33" t="s">
        <v>19</v>
      </c>
      <c r="F410" s="33" t="s">
        <v>28</v>
      </c>
      <c r="G410" s="33"/>
      <c r="H410" s="33" t="s">
        <v>942</v>
      </c>
      <c r="I410" s="34">
        <f t="shared" si="44"/>
        <v>28</v>
      </c>
      <c r="J410" s="34">
        <f t="shared" si="42"/>
        <v>0</v>
      </c>
      <c r="K410" s="35">
        <f t="shared" si="43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297</v>
      </c>
      <c r="B411" t="s">
        <v>1133</v>
      </c>
      <c r="C411" t="s">
        <v>1150</v>
      </c>
      <c r="D411" t="s">
        <v>558</v>
      </c>
      <c r="E411" s="33" t="s">
        <v>19</v>
      </c>
      <c r="F411" s="33" t="s">
        <v>28</v>
      </c>
      <c r="G411" s="33"/>
      <c r="H411" s="33" t="s">
        <v>943</v>
      </c>
      <c r="I411" s="34">
        <f t="shared" si="44"/>
        <v>28</v>
      </c>
      <c r="J411" s="34">
        <f t="shared" si="42"/>
        <v>0</v>
      </c>
      <c r="K411" s="35">
        <f t="shared" si="43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414</v>
      </c>
      <c r="B412" t="s">
        <v>559</v>
      </c>
      <c r="C412" t="s">
        <v>1150</v>
      </c>
      <c r="D412" t="s">
        <v>560</v>
      </c>
      <c r="E412" s="33" t="s">
        <v>73</v>
      </c>
      <c r="F412" s="33" t="s">
        <v>28</v>
      </c>
      <c r="G412" s="33"/>
      <c r="H412" s="33" t="s">
        <v>940</v>
      </c>
      <c r="I412" s="34">
        <f t="shared" si="44"/>
        <v>28</v>
      </c>
      <c r="J412" s="34">
        <f t="shared" si="42"/>
        <v>0</v>
      </c>
      <c r="K412" s="35">
        <f t="shared" si="43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561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941</v>
      </c>
      <c r="I413" s="34">
        <f t="shared" si="44"/>
        <v>28</v>
      </c>
      <c r="J413" s="34">
        <f t="shared" si="42"/>
        <v>0</v>
      </c>
      <c r="K413" s="35">
        <f t="shared" si="43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562</v>
      </c>
      <c r="C414" t="s">
        <v>1150</v>
      </c>
      <c r="D414" t="s">
        <v>563</v>
      </c>
      <c r="E414" s="33" t="s">
        <v>73</v>
      </c>
      <c r="F414" s="33" t="s">
        <v>28</v>
      </c>
      <c r="G414" s="33"/>
      <c r="H414" s="33" t="s">
        <v>944</v>
      </c>
      <c r="I414" s="34">
        <f t="shared" si="44"/>
        <v>28</v>
      </c>
      <c r="J414" s="34">
        <f t="shared" si="42"/>
        <v>0</v>
      </c>
      <c r="K414" s="35">
        <f t="shared" si="43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564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945</v>
      </c>
      <c r="I415" s="34">
        <f t="shared" si="44"/>
        <v>28</v>
      </c>
      <c r="J415" s="34">
        <f t="shared" si="42"/>
        <v>0</v>
      </c>
      <c r="K415" s="35">
        <f t="shared" si="43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555</v>
      </c>
      <c r="C416" t="s">
        <v>1150</v>
      </c>
      <c r="D416" t="s">
        <v>556</v>
      </c>
      <c r="E416" s="33" t="s">
        <v>19</v>
      </c>
      <c r="F416" s="33" t="s">
        <v>28</v>
      </c>
      <c r="G416" s="33"/>
      <c r="H416" s="33" t="s">
        <v>946</v>
      </c>
      <c r="I416" s="34">
        <f t="shared" si="44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565</v>
      </c>
      <c r="C417" t="s">
        <v>1150</v>
      </c>
      <c r="D417" t="s">
        <v>566</v>
      </c>
      <c r="E417" s="33" t="s">
        <v>15</v>
      </c>
      <c r="F417" s="33" t="s">
        <v>28</v>
      </c>
      <c r="G417" s="33"/>
      <c r="H417" s="33" t="s">
        <v>947</v>
      </c>
      <c r="I417" s="34">
        <f t="shared" si="44"/>
        <v>28</v>
      </c>
      <c r="J417" s="34">
        <f t="shared" si="42"/>
        <v>0</v>
      </c>
      <c r="K417" s="35">
        <f t="shared" si="43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490</v>
      </c>
      <c r="B418" t="s">
        <v>567</v>
      </c>
      <c r="C418" t="s">
        <v>1150</v>
      </c>
      <c r="D418" t="s">
        <v>568</v>
      </c>
      <c r="E418" s="33" t="s">
        <v>19</v>
      </c>
      <c r="F418" s="33" t="s">
        <v>28</v>
      </c>
      <c r="G418" s="33"/>
      <c r="H418" s="33" t="s">
        <v>948</v>
      </c>
      <c r="I418" s="34">
        <f t="shared" si="44"/>
        <v>28</v>
      </c>
      <c r="J418" s="34">
        <f t="shared" si="42"/>
        <v>0</v>
      </c>
      <c r="K418" s="35">
        <f t="shared" si="43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569</v>
      </c>
      <c r="C419" t="s">
        <v>1150</v>
      </c>
      <c r="D419" t="s">
        <v>570</v>
      </c>
      <c r="E419" s="33" t="s">
        <v>19</v>
      </c>
      <c r="F419" s="33" t="s">
        <v>20</v>
      </c>
      <c r="G419" s="33"/>
      <c r="H419" s="33" t="s">
        <v>949</v>
      </c>
      <c r="I419" s="34">
        <f t="shared" si="44"/>
        <v>28</v>
      </c>
      <c r="J419" s="34">
        <f t="shared" si="42"/>
        <v>0</v>
      </c>
      <c r="K419" s="35">
        <f t="shared" si="43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571</v>
      </c>
      <c r="C420" t="s">
        <v>1150</v>
      </c>
      <c r="D420" t="s">
        <v>572</v>
      </c>
      <c r="E420" s="33" t="s">
        <v>19</v>
      </c>
      <c r="F420" s="33" t="s">
        <v>20</v>
      </c>
      <c r="G420" s="33"/>
      <c r="H420" s="33" t="s">
        <v>950</v>
      </c>
      <c r="I420" s="34">
        <f t="shared" si="44"/>
        <v>28</v>
      </c>
      <c r="J420" s="34">
        <f t="shared" si="42"/>
        <v>0</v>
      </c>
      <c r="K420" s="35">
        <f t="shared" si="43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573</v>
      </c>
      <c r="C421" t="s">
        <v>1150</v>
      </c>
      <c r="D421" t="s">
        <v>574</v>
      </c>
      <c r="E421" s="33" t="s">
        <v>19</v>
      </c>
      <c r="F421" s="33" t="s">
        <v>1144</v>
      </c>
      <c r="G421" s="33" t="s">
        <v>1359</v>
      </c>
      <c r="H421" s="33" t="s">
        <v>951</v>
      </c>
      <c r="I421" s="34">
        <f t="shared" si="44"/>
        <v>14</v>
      </c>
      <c r="J421" s="34">
        <f t="shared" si="42"/>
        <v>14</v>
      </c>
      <c r="K421" s="35">
        <f t="shared" si="43"/>
        <v>0.5</v>
      </c>
      <c r="L421" s="88" t="s">
        <v>1339</v>
      </c>
      <c r="M421" s="88" t="s">
        <v>1339</v>
      </c>
      <c r="N421" s="88" t="s">
        <v>1339</v>
      </c>
      <c r="O421" s="88" t="s">
        <v>1339</v>
      </c>
      <c r="P421" s="88" t="s">
        <v>1339</v>
      </c>
      <c r="Q421" s="88" t="s">
        <v>1339</v>
      </c>
      <c r="R421" s="88" t="s">
        <v>1339</v>
      </c>
      <c r="S421" s="88" t="s">
        <v>1339</v>
      </c>
      <c r="T421" s="88" t="s">
        <v>1339</v>
      </c>
      <c r="U421" s="88" t="s">
        <v>1339</v>
      </c>
      <c r="V421" s="88"/>
      <c r="W421" s="88" t="s">
        <v>1339</v>
      </c>
      <c r="X421" s="88" t="s">
        <v>1339</v>
      </c>
      <c r="Y421" s="88" t="s">
        <v>1339</v>
      </c>
      <c r="Z421" s="88" t="s">
        <v>1339</v>
      </c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485</v>
      </c>
      <c r="B422" t="s">
        <v>575</v>
      </c>
      <c r="C422" t="s">
        <v>1150</v>
      </c>
      <c r="D422" t="s">
        <v>576</v>
      </c>
      <c r="E422" s="33" t="s">
        <v>19</v>
      </c>
      <c r="F422" s="33" t="s">
        <v>20</v>
      </c>
      <c r="G422" s="33"/>
      <c r="H422" s="33" t="s">
        <v>952</v>
      </c>
      <c r="I422" s="34">
        <f t="shared" si="44"/>
        <v>14</v>
      </c>
      <c r="J422" s="34">
        <f t="shared" si="42"/>
        <v>14</v>
      </c>
      <c r="K422" s="35">
        <f t="shared" si="43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577</v>
      </c>
      <c r="B423" t="s">
        <v>578</v>
      </c>
      <c r="C423" t="s">
        <v>1151</v>
      </c>
      <c r="D423" t="s">
        <v>579</v>
      </c>
      <c r="E423" s="33" t="s">
        <v>15</v>
      </c>
      <c r="F423" s="33" t="s">
        <v>28</v>
      </c>
      <c r="G423" s="33"/>
      <c r="H423" s="33" t="s">
        <v>953</v>
      </c>
      <c r="I423" s="34">
        <f t="shared" si="44"/>
        <v>28</v>
      </c>
      <c r="J423" s="34">
        <f t="shared" si="42"/>
        <v>0</v>
      </c>
      <c r="K423" s="35">
        <f t="shared" si="43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580</v>
      </c>
      <c r="C424" t="s">
        <v>1151</v>
      </c>
      <c r="D424" t="s">
        <v>581</v>
      </c>
      <c r="E424" s="33" t="s">
        <v>15</v>
      </c>
      <c r="F424" s="33" t="s">
        <v>28</v>
      </c>
      <c r="G424" s="33"/>
      <c r="H424" s="33" t="s">
        <v>954</v>
      </c>
      <c r="I424" s="34">
        <f t="shared" si="44"/>
        <v>28</v>
      </c>
      <c r="J424" s="34">
        <f t="shared" si="42"/>
        <v>0</v>
      </c>
      <c r="K424" s="35">
        <f t="shared" si="43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1134</v>
      </c>
      <c r="C425" t="s">
        <v>1151</v>
      </c>
      <c r="D425" t="s">
        <v>582</v>
      </c>
      <c r="E425" s="33" t="s">
        <v>73</v>
      </c>
      <c r="F425" s="33" t="s">
        <v>28</v>
      </c>
      <c r="G425" s="33"/>
      <c r="H425" s="33" t="s">
        <v>955</v>
      </c>
      <c r="I425" s="34">
        <f t="shared" si="44"/>
        <v>28</v>
      </c>
      <c r="J425" s="34">
        <f t="shared" si="42"/>
        <v>0</v>
      </c>
      <c r="K425" s="35">
        <f t="shared" si="43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1135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956</v>
      </c>
      <c r="I426" s="34">
        <f t="shared" si="44"/>
        <v>28</v>
      </c>
      <c r="J426" s="34">
        <f t="shared" si="42"/>
        <v>0</v>
      </c>
      <c r="K426" s="35">
        <f t="shared" si="43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583</v>
      </c>
      <c r="B427" t="s">
        <v>1136</v>
      </c>
      <c r="C427" t="s">
        <v>1151</v>
      </c>
      <c r="D427" t="s">
        <v>584</v>
      </c>
      <c r="E427" s="33" t="s">
        <v>73</v>
      </c>
      <c r="F427" s="33" t="s">
        <v>28</v>
      </c>
      <c r="G427" s="33"/>
      <c r="H427" s="33" t="s">
        <v>957</v>
      </c>
      <c r="I427" s="34">
        <f t="shared" si="44"/>
        <v>27</v>
      </c>
      <c r="J427" s="34">
        <f t="shared" si="42"/>
        <v>1</v>
      </c>
      <c r="K427" s="35">
        <f t="shared" si="43"/>
        <v>0.9642857142857143</v>
      </c>
      <c r="L427" s="88" t="s">
        <v>1339</v>
      </c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1137</v>
      </c>
      <c r="C428" t="s">
        <v>1151</v>
      </c>
      <c r="D428" t="s">
        <v>585</v>
      </c>
      <c r="E428" s="33" t="s">
        <v>15</v>
      </c>
      <c r="F428" s="33" t="s">
        <v>28</v>
      </c>
      <c r="G428" s="33"/>
      <c r="H428" s="33" t="s">
        <v>958</v>
      </c>
      <c r="I428" s="34">
        <f t="shared" si="44"/>
        <v>28</v>
      </c>
      <c r="J428" s="34">
        <f t="shared" si="42"/>
        <v>0</v>
      </c>
      <c r="K428" s="35">
        <f t="shared" si="43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586</v>
      </c>
      <c r="C429" t="s">
        <v>1151</v>
      </c>
      <c r="D429" t="s">
        <v>587</v>
      </c>
      <c r="E429" s="33" t="s">
        <v>73</v>
      </c>
      <c r="F429" s="33" t="s">
        <v>28</v>
      </c>
      <c r="G429" s="33"/>
      <c r="H429" s="33" t="s">
        <v>959</v>
      </c>
      <c r="I429" s="34">
        <f t="shared" si="44"/>
        <v>27</v>
      </c>
      <c r="J429" s="34">
        <f t="shared" si="42"/>
        <v>1</v>
      </c>
      <c r="K429" s="35">
        <f t="shared" si="43"/>
        <v>0.9642857142857143</v>
      </c>
      <c r="L429" s="88" t="s">
        <v>1339</v>
      </c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588</v>
      </c>
      <c r="C430" t="s">
        <v>1151</v>
      </c>
      <c r="D430" t="s">
        <v>589</v>
      </c>
      <c r="E430" s="33" t="s">
        <v>15</v>
      </c>
      <c r="F430" s="33" t="s">
        <v>28</v>
      </c>
      <c r="G430" s="33"/>
      <c r="H430" s="33" t="s">
        <v>960</v>
      </c>
      <c r="I430" s="34">
        <f t="shared" si="44"/>
        <v>28</v>
      </c>
      <c r="J430" s="34">
        <f t="shared" si="42"/>
        <v>0</v>
      </c>
      <c r="K430" s="35">
        <f t="shared" si="43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590</v>
      </c>
      <c r="C431" t="s">
        <v>1151</v>
      </c>
      <c r="D431" t="s">
        <v>591</v>
      </c>
      <c r="E431" s="33" t="s">
        <v>15</v>
      </c>
      <c r="F431" s="33" t="s">
        <v>28</v>
      </c>
      <c r="G431" s="33"/>
      <c r="H431" s="33" t="s">
        <v>961</v>
      </c>
      <c r="I431" s="34">
        <f t="shared" si="44"/>
        <v>28</v>
      </c>
      <c r="J431" s="34">
        <f t="shared" si="42"/>
        <v>0</v>
      </c>
      <c r="K431" s="35">
        <f t="shared" si="43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178</v>
      </c>
      <c r="B432" t="s">
        <v>592</v>
      </c>
      <c r="C432" t="s">
        <v>1151</v>
      </c>
      <c r="D432" t="s">
        <v>1181</v>
      </c>
      <c r="E432" s="33" t="s">
        <v>19</v>
      </c>
      <c r="F432" s="33" t="s">
        <v>20</v>
      </c>
      <c r="G432" s="33"/>
      <c r="H432" s="33" t="s">
        <v>962</v>
      </c>
      <c r="I432" s="34">
        <f t="shared" si="44"/>
        <v>27</v>
      </c>
      <c r="J432" s="34">
        <f t="shared" si="42"/>
        <v>1</v>
      </c>
      <c r="K432" s="35">
        <f t="shared" si="43"/>
        <v>0.9642857142857143</v>
      </c>
      <c r="L432" s="88"/>
      <c r="M432" s="88"/>
      <c r="N432" s="88"/>
      <c r="O432" s="88"/>
      <c r="P432" s="88"/>
      <c r="Q432" s="88"/>
      <c r="R432" s="88"/>
      <c r="S432" s="88" t="s">
        <v>1339</v>
      </c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1138</v>
      </c>
      <c r="C433" t="s">
        <v>1151</v>
      </c>
      <c r="D433" t="s">
        <v>1182</v>
      </c>
      <c r="E433" s="33" t="s">
        <v>73</v>
      </c>
      <c r="F433" s="33" t="s">
        <v>28</v>
      </c>
      <c r="G433" s="33"/>
      <c r="H433" s="33" t="s">
        <v>963</v>
      </c>
      <c r="I433" s="34">
        <f t="shared" si="44"/>
        <v>24</v>
      </c>
      <c r="J433" s="34">
        <f t="shared" si="42"/>
        <v>4</v>
      </c>
      <c r="K433" s="35">
        <f t="shared" si="43"/>
        <v>0.8571428571428571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 t="s">
        <v>1339</v>
      </c>
      <c r="X433" s="88" t="s">
        <v>1339</v>
      </c>
      <c r="Y433" s="88" t="s">
        <v>1339</v>
      </c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1139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964</v>
      </c>
      <c r="I434" s="34">
        <f t="shared" si="44"/>
        <v>24</v>
      </c>
      <c r="J434" s="34">
        <f t="shared" si="42"/>
        <v>4</v>
      </c>
      <c r="K434" s="35">
        <f t="shared" si="43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1140</v>
      </c>
      <c r="C435" t="s">
        <v>1151</v>
      </c>
      <c r="D435" t="s">
        <v>1196</v>
      </c>
      <c r="E435" s="33" t="s">
        <v>15</v>
      </c>
      <c r="F435" s="33" t="s">
        <v>28</v>
      </c>
      <c r="G435" s="33"/>
      <c r="H435" s="33" t="s">
        <v>965</v>
      </c>
      <c r="I435" s="34">
        <f t="shared" si="44"/>
        <v>24</v>
      </c>
      <c r="J435" s="34">
        <f t="shared" si="42"/>
        <v>4</v>
      </c>
      <c r="K435" s="35">
        <f t="shared" si="43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593</v>
      </c>
      <c r="C436" t="s">
        <v>1151</v>
      </c>
      <c r="D436" t="s">
        <v>1183</v>
      </c>
      <c r="E436" s="33" t="s">
        <v>15</v>
      </c>
      <c r="F436" s="33" t="s">
        <v>28</v>
      </c>
      <c r="G436" s="33"/>
      <c r="H436" s="33" t="s">
        <v>1313</v>
      </c>
      <c r="I436" s="34">
        <f t="shared" si="44"/>
        <v>24</v>
      </c>
      <c r="J436" s="34">
        <f t="shared" si="42"/>
        <v>4</v>
      </c>
      <c r="K436" s="35">
        <f t="shared" si="43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594</v>
      </c>
      <c r="B437" t="s">
        <v>595</v>
      </c>
      <c r="C437" t="s">
        <v>1151</v>
      </c>
      <c r="D437" t="s">
        <v>596</v>
      </c>
      <c r="E437" s="33" t="s">
        <v>73</v>
      </c>
      <c r="F437" s="33" t="s">
        <v>28</v>
      </c>
      <c r="G437" s="33"/>
      <c r="H437" s="33" t="s">
        <v>966</v>
      </c>
      <c r="I437" s="34">
        <f t="shared" si="44"/>
        <v>17</v>
      </c>
      <c r="J437" s="34">
        <f>COUNTIF(L437:AM437,"APAGADO")</f>
        <v>11</v>
      </c>
      <c r="K437" s="35">
        <f>(I437)/(J437+I437)</f>
        <v>0.6071428571428571</v>
      </c>
      <c r="L437" s="88" t="s">
        <v>1339</v>
      </c>
      <c r="M437" s="88" t="s">
        <v>1339</v>
      </c>
      <c r="N437" s="88" t="s">
        <v>1339</v>
      </c>
      <c r="O437" s="88" t="s">
        <v>1339</v>
      </c>
      <c r="P437" s="88" t="s">
        <v>1339</v>
      </c>
      <c r="Q437" s="88" t="s">
        <v>1339</v>
      </c>
      <c r="R437" s="88" t="s">
        <v>1339</v>
      </c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1141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967</v>
      </c>
      <c r="I438" s="34">
        <f t="shared" si="44"/>
        <v>17</v>
      </c>
      <c r="J438" s="34">
        <f t="shared" si="42"/>
        <v>11</v>
      </c>
      <c r="K438" s="35">
        <f t="shared" si="43"/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1142</v>
      </c>
      <c r="C439" t="s">
        <v>1151</v>
      </c>
      <c r="D439" t="s">
        <v>597</v>
      </c>
      <c r="E439" s="33" t="s">
        <v>73</v>
      </c>
      <c r="F439" s="33" t="s">
        <v>28</v>
      </c>
      <c r="G439" s="33"/>
      <c r="H439" s="33" t="s">
        <v>968</v>
      </c>
      <c r="I439" s="34">
        <f t="shared" si="44"/>
        <v>17</v>
      </c>
      <c r="J439" s="34">
        <f t="shared" si="42"/>
        <v>11</v>
      </c>
      <c r="K439" s="35">
        <f t="shared" si="43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598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969</v>
      </c>
      <c r="I440" s="34">
        <f t="shared" si="44"/>
        <v>17</v>
      </c>
      <c r="J440" s="34">
        <f t="shared" si="42"/>
        <v>11</v>
      </c>
      <c r="K440" s="35">
        <f t="shared" si="43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599</v>
      </c>
      <c r="B441" t="s">
        <v>600</v>
      </c>
      <c r="C441" t="s">
        <v>1151</v>
      </c>
      <c r="D441" t="s">
        <v>601</v>
      </c>
      <c r="E441" s="33" t="s">
        <v>15</v>
      </c>
      <c r="F441" s="33" t="s">
        <v>28</v>
      </c>
      <c r="G441" s="33"/>
      <c r="H441" s="33" t="s">
        <v>970</v>
      </c>
      <c r="I441" s="34">
        <f t="shared" si="44"/>
        <v>27</v>
      </c>
      <c r="J441" s="34">
        <f t="shared" si="42"/>
        <v>1</v>
      </c>
      <c r="K441" s="35">
        <f t="shared" si="43"/>
        <v>0.9642857142857143</v>
      </c>
      <c r="L441" s="88"/>
      <c r="M441" s="88"/>
      <c r="N441" s="88"/>
      <c r="O441" s="88"/>
      <c r="P441" s="88"/>
      <c r="Q441" s="88"/>
      <c r="R441" s="88" t="s">
        <v>1339</v>
      </c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602</v>
      </c>
      <c r="B442" t="s">
        <v>1143</v>
      </c>
      <c r="C442" t="s">
        <v>1151</v>
      </c>
      <c r="D442" t="s">
        <v>603</v>
      </c>
      <c r="E442" s="33" t="s">
        <v>15</v>
      </c>
      <c r="F442" s="33" t="s">
        <v>20</v>
      </c>
      <c r="G442" s="33"/>
      <c r="H442" s="33" t="s">
        <v>971</v>
      </c>
      <c r="I442" s="34">
        <f t="shared" si="44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604</v>
      </c>
      <c r="C443" t="s">
        <v>1151</v>
      </c>
      <c r="D443" t="s">
        <v>605</v>
      </c>
      <c r="E443" s="33" t="s">
        <v>15</v>
      </c>
      <c r="F443" s="33" t="s">
        <v>20</v>
      </c>
      <c r="G443" s="33"/>
      <c r="H443" s="33" t="s">
        <v>972</v>
      </c>
      <c r="I443" s="34">
        <f t="shared" si="44"/>
        <v>28</v>
      </c>
      <c r="J443" s="34">
        <f t="shared" si="42"/>
        <v>0</v>
      </c>
      <c r="K443" s="35">
        <f t="shared" si="43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606</v>
      </c>
      <c r="C444" t="s">
        <v>1151</v>
      </c>
      <c r="D444" t="s">
        <v>607</v>
      </c>
      <c r="E444" s="33" t="s">
        <v>15</v>
      </c>
      <c r="F444" s="33" t="s">
        <v>20</v>
      </c>
      <c r="G444" s="33"/>
      <c r="H444" s="33" t="s">
        <v>973</v>
      </c>
      <c r="I444" s="34">
        <f t="shared" si="44"/>
        <v>28</v>
      </c>
      <c r="J444" s="34">
        <f t="shared" si="42"/>
        <v>0</v>
      </c>
      <c r="K444" s="35">
        <f t="shared" si="43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s="33" t="s">
        <v>1204</v>
      </c>
      <c r="C445" s="33" t="s">
        <v>1151</v>
      </c>
      <c r="D445" t="s">
        <v>1206</v>
      </c>
      <c r="E445" s="33" t="s">
        <v>1203</v>
      </c>
      <c r="F445" s="33" t="s">
        <v>28</v>
      </c>
      <c r="G445" s="33"/>
      <c r="H445" s="33" t="s">
        <v>1211</v>
      </c>
      <c r="I445" s="34">
        <f t="shared" si="44"/>
        <v>28</v>
      </c>
      <c r="J445" s="34">
        <f t="shared" si="42"/>
        <v>0</v>
      </c>
      <c r="K445" s="35">
        <f t="shared" si="43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1205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1212</v>
      </c>
      <c r="I446" s="34">
        <f t="shared" si="44"/>
        <v>28</v>
      </c>
      <c r="J446" s="34">
        <f t="shared" si="42"/>
        <v>0</v>
      </c>
      <c r="K446" s="35">
        <f t="shared" si="43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1290</v>
      </c>
      <c r="C447" s="33" t="s">
        <v>1151</v>
      </c>
      <c r="D447" t="s">
        <v>1291</v>
      </c>
      <c r="E447" s="33" t="s">
        <v>15</v>
      </c>
      <c r="F447" s="33" t="s">
        <v>28</v>
      </c>
      <c r="G447" s="33"/>
      <c r="H447" s="33" t="s">
        <v>1292</v>
      </c>
      <c r="I447" s="34">
        <f t="shared" si="44"/>
        <v>28</v>
      </c>
      <c r="J447" s="34">
        <f t="shared" ref="J447" si="45">COUNTIF(L447:AM447,"APAGADO")</f>
        <v>0</v>
      </c>
      <c r="K447" s="35">
        <f t="shared" ref="K447" si="46"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610</v>
      </c>
      <c r="B448" t="s">
        <v>611</v>
      </c>
      <c r="C448" t="s">
        <v>1151</v>
      </c>
      <c r="D448" t="s">
        <v>612</v>
      </c>
      <c r="E448" s="33" t="s">
        <v>19</v>
      </c>
      <c r="F448" s="33" t="s">
        <v>20</v>
      </c>
      <c r="G448" s="33"/>
      <c r="H448" s="33" t="s">
        <v>974</v>
      </c>
      <c r="I448" s="34">
        <f t="shared" si="44"/>
        <v>28</v>
      </c>
      <c r="J448" s="34">
        <f t="shared" si="42"/>
        <v>0</v>
      </c>
      <c r="K448" s="35">
        <f t="shared" si="43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313</v>
      </c>
      <c r="B449" t="s">
        <v>613</v>
      </c>
      <c r="C449" t="s">
        <v>1151</v>
      </c>
      <c r="D449" t="s">
        <v>614</v>
      </c>
      <c r="E449" s="33" t="s">
        <v>19</v>
      </c>
      <c r="F449" s="33" t="s">
        <v>20</v>
      </c>
      <c r="G449" s="33"/>
      <c r="H449" s="33" t="s">
        <v>975</v>
      </c>
      <c r="I449" s="34">
        <f t="shared" si="44"/>
        <v>28</v>
      </c>
      <c r="J449" s="34">
        <f t="shared" si="42"/>
        <v>0</v>
      </c>
      <c r="K449" s="35">
        <f t="shared" si="43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610</v>
      </c>
      <c r="B450" t="s">
        <v>615</v>
      </c>
      <c r="C450" t="s">
        <v>1151</v>
      </c>
      <c r="D450" t="s">
        <v>616</v>
      </c>
      <c r="E450" s="33" t="s">
        <v>15</v>
      </c>
      <c r="F450" s="33" t="s">
        <v>20</v>
      </c>
      <c r="G450" s="33"/>
      <c r="H450" s="33" t="s">
        <v>976</v>
      </c>
      <c r="I450" s="34">
        <f t="shared" si="44"/>
        <v>28</v>
      </c>
      <c r="J450" s="34">
        <f t="shared" si="42"/>
        <v>0</v>
      </c>
      <c r="K450" s="35">
        <f t="shared" si="43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608</v>
      </c>
      <c r="C451" t="s">
        <v>1151</v>
      </c>
      <c r="D451" t="s">
        <v>609</v>
      </c>
      <c r="E451" s="33" t="s">
        <v>19</v>
      </c>
      <c r="F451" s="33" t="s">
        <v>20</v>
      </c>
      <c r="G451" s="33"/>
      <c r="H451" s="33" t="s">
        <v>977</v>
      </c>
      <c r="I451" s="34">
        <f t="shared" si="44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x14ac:dyDescent="0.25">
      <c r="B452"/>
      <c r="C452"/>
      <c r="D452" s="86"/>
      <c r="E452" s="33"/>
      <c r="F452" s="33"/>
      <c r="G452" s="33"/>
      <c r="H452" s="33"/>
      <c r="K452" s="15"/>
      <c r="L452" s="90"/>
      <c r="M452" s="90"/>
      <c r="N452" s="88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</row>
    <row r="453" spans="1:41" x14ac:dyDescent="0.25"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C455"/>
      <c r="E455" s="33"/>
      <c r="F455" s="33"/>
      <c r="G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E456" s="33"/>
      <c r="F456" s="33"/>
      <c r="G456" s="33"/>
      <c r="H456" s="33"/>
      <c r="K456" s="15"/>
      <c r="L456" s="19"/>
      <c r="M456" s="19"/>
      <c r="N456" s="88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</row>
    <row r="691" spans="5:41" x14ac:dyDescent="0.25">
      <c r="E691" s="33"/>
      <c r="F691" s="33"/>
      <c r="G691" s="33"/>
      <c r="H691" s="33"/>
      <c r="K691" s="15"/>
      <c r="N691" s="88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K694" s="15"/>
      <c r="N694" s="88"/>
    </row>
    <row r="695" spans="5:41" x14ac:dyDescent="0.25"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</sheetData>
  <autoFilter ref="A4:AO452" xr:uid="{00000000-0001-0000-0000-000000000000}"/>
  <phoneticPr fontId="6" type="noConversion"/>
  <conditionalFormatting sqref="C1:C1048576 D107:D108 D116 D164 D168:D169 D202 D209 D285:D286 D294 D365:D368">
    <cfRule type="cellIs" dxfId="232" priority="409" operator="equal">
      <formula>$C$211</formula>
    </cfRule>
    <cfRule type="cellIs" dxfId="231" priority="408" operator="equal">
      <formula>$C$223</formula>
    </cfRule>
  </conditionalFormatting>
  <conditionalFormatting sqref="E1:E431">
    <cfRule type="containsText" dxfId="230" priority="414" operator="containsText" text="fija">
      <formula>NOT(ISERROR(SEARCH("fija",E1)))</formula>
    </cfRule>
    <cfRule type="containsText" dxfId="229" priority="415" operator="containsText" text="domo">
      <formula>NOT(ISERROR(SEARCH("domo",E1)))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3">
    <cfRule type="containsText" dxfId="227" priority="357" operator="containsText" text="Radio">
      <formula>NOT(ISERROR(SEARCH("Radio",E433)))</formula>
    </cfRule>
    <cfRule type="containsText" dxfId="226" priority="355" operator="containsText" text="fija">
      <formula>NOT(ISERROR(SEARCH("fija",E433)))</formula>
    </cfRule>
    <cfRule type="containsText" dxfId="225" priority="356" operator="containsText" text="domo">
      <formula>NOT(ISERROR(SEARCH("domo",E433)))</formula>
    </cfRule>
  </conditionalFormatting>
  <conditionalFormatting sqref="E433:E434">
    <cfRule type="containsText" dxfId="224" priority="350" operator="containsText" text="fija">
      <formula>NOT(ISERROR(SEARCH("fija",E433)))</formula>
    </cfRule>
    <cfRule type="containsText" dxfId="223" priority="351" operator="containsText" text="domo">
      <formula>NOT(ISERROR(SEARCH("domo",E433)))</formula>
    </cfRule>
  </conditionalFormatting>
  <conditionalFormatting sqref="E434">
    <cfRule type="containsText" dxfId="222" priority="348" operator="containsText" text="fija">
      <formula>NOT(ISERROR(SEARCH("fija",E434)))</formula>
    </cfRule>
    <cfRule type="containsText" dxfId="221" priority="349" operator="containsText" text="domo">
      <formula>NOT(ISERROR(SEARCH("domo",E434)))</formula>
    </cfRule>
    <cfRule type="containsText" dxfId="220" priority="352" operator="containsText" text="Radio">
      <formula>NOT(ISERROR(SEARCH("Radio",E434)))</formula>
    </cfRule>
  </conditionalFormatting>
  <conditionalFormatting sqref="E437">
    <cfRule type="containsText" dxfId="219" priority="347" operator="containsText" text="Radio">
      <formula>NOT(ISERROR(SEARCH("Radio",E437)))</formula>
    </cfRule>
    <cfRule type="containsText" dxfId="218" priority="345" operator="containsText" text="fija">
      <formula>NOT(ISERROR(SEARCH("fija",E437)))</formula>
    </cfRule>
    <cfRule type="containsText" dxfId="217" priority="346" operator="containsText" text="domo">
      <formula>NOT(ISERROR(SEARCH("domo",E437)))</formula>
    </cfRule>
  </conditionalFormatting>
  <conditionalFormatting sqref="E437:E438">
    <cfRule type="containsText" dxfId="216" priority="340" operator="containsText" text="fija">
      <formula>NOT(ISERROR(SEARCH("fija",E437)))</formula>
    </cfRule>
    <cfRule type="containsText" dxfId="215" priority="341" operator="containsText" text="domo">
      <formula>NOT(ISERROR(SEARCH("domo",E437)))</formula>
    </cfRule>
  </conditionalFormatting>
  <conditionalFormatting sqref="E438 E27:H431">
    <cfRule type="containsText" dxfId="214" priority="342" operator="containsText" text="Radio">
      <formula>NOT(ISERROR(SEARCH("Radio",E27)))</formula>
    </cfRule>
  </conditionalFormatting>
  <conditionalFormatting sqref="E438:E439">
    <cfRule type="containsText" dxfId="213" priority="336" operator="containsText" text="domo">
      <formula>NOT(ISERROR(SEARCH("domo",E438)))</formula>
    </cfRule>
    <cfRule type="containsText" dxfId="212" priority="335" operator="containsText" text="fija">
      <formula>NOT(ISERROR(SEARCH("fija",E438)))</formula>
    </cfRule>
  </conditionalFormatting>
  <conditionalFormatting sqref="E439">
    <cfRule type="containsText" dxfId="211" priority="337" operator="containsText" text="Radio">
      <formula>NOT(ISERROR(SEARCH("Radio",E439)))</formula>
    </cfRule>
  </conditionalFormatting>
  <conditionalFormatting sqref="E439:E440">
    <cfRule type="containsText" dxfId="210" priority="330" operator="containsText" text="fija">
      <formula>NOT(ISERROR(SEARCH("fija",E439)))</formula>
    </cfRule>
    <cfRule type="containsText" dxfId="209" priority="331" operator="containsText" text="domo">
      <formula>NOT(ISERROR(SEARCH("domo",E439)))</formula>
    </cfRule>
  </conditionalFormatting>
  <conditionalFormatting sqref="E440">
    <cfRule type="containsText" dxfId="208" priority="328" operator="containsText" text="fija">
      <formula>NOT(ISERROR(SEARCH("fija",E440)))</formula>
    </cfRule>
    <cfRule type="containsText" dxfId="207" priority="332" operator="containsText" text="Radio">
      <formula>NOT(ISERROR(SEARCH("Radio",E440)))</formula>
    </cfRule>
    <cfRule type="containsText" dxfId="206" priority="329" operator="containsText" text="domo">
      <formula>NOT(ISERROR(SEARCH("domo",E440)))</formula>
    </cfRule>
  </conditionalFormatting>
  <conditionalFormatting sqref="E442 E444:E1048576">
    <cfRule type="containsText" dxfId="205" priority="627" operator="containsText" text="domo">
      <formula>NOT(ISERROR(SEARCH("domo",E442)))</formula>
    </cfRule>
    <cfRule type="containsText" dxfId="204" priority="626" operator="containsText" text="fija">
      <formula>NOT(ISERROR(SEARCH("fija",E442)))</formula>
    </cfRule>
  </conditionalFormatting>
  <conditionalFormatting sqref="E445:E447">
    <cfRule type="containsText" dxfId="203" priority="359" operator="containsText" text="domo">
      <formula>NOT(ISERROR(SEARCH("domo",E445)))</formula>
    </cfRule>
    <cfRule type="containsText" dxfId="202" priority="358" operator="containsText" text="fija">
      <formula>NOT(ISERROR(SEARCH("fija",E445)))</formula>
    </cfRule>
  </conditionalFormatting>
  <conditionalFormatting sqref="E452:E453">
    <cfRule type="containsText" dxfId="201" priority="209" operator="containsText" text="fija">
      <formula>NOT(ISERROR(SEARCH("fija",E452)))</formula>
    </cfRule>
    <cfRule type="containsText" dxfId="200" priority="210" operator="containsText" text="domo">
      <formula>NOT(ISERROR(SEARCH("domo",E452)))</formula>
    </cfRule>
  </conditionalFormatting>
  <conditionalFormatting sqref="E442:H442 E444:H454 E455:G455 E456:H1048576 E1:H26">
    <cfRule type="containsText" dxfId="199" priority="883" operator="containsText" text="Radio">
      <formula>NOT(ISERROR(SEARCH("Radio",E1)))</formula>
    </cfRule>
  </conditionalFormatting>
  <conditionalFormatting sqref="F432">
    <cfRule type="cellIs" dxfId="198" priority="6" operator="equal">
      <formula>"PTP A FO"</formula>
    </cfRule>
    <cfRule type="containsText" dxfId="197" priority="5" operator="containsText" text="Radio">
      <formula>NOT(ISERROR(SEARCH("Radio",F432)))</formula>
    </cfRule>
  </conditionalFormatting>
  <conditionalFormatting sqref="F1:G431 F442:G442 F444:G1048576">
    <cfRule type="cellIs" dxfId="196" priority="607" operator="equal">
      <formula>"PTP A FO"</formula>
    </cfRule>
  </conditionalFormatting>
  <conditionalFormatting sqref="F1:G1048576">
    <cfRule type="cellIs" dxfId="195" priority="411" operator="equal">
      <formula>$F$10</formula>
    </cfRule>
    <cfRule type="cellIs" dxfId="194" priority="412" operator="equal">
      <formula>"PTP A FO"</formula>
    </cfRule>
  </conditionalFormatting>
  <conditionalFormatting sqref="K124:M320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69:M409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0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69:M1048576">
    <cfRule type="containsText" dxfId="181" priority="707" operator="containsText" text="Caida">
      <formula>NOT(ISERROR(SEARCH("Caida",L369)))</formula>
    </cfRule>
    <cfRule type="notContainsText" dxfId="180" priority="706" operator="notContains" text="Caida">
      <formula>ISERROR(SEARCH("Caida",L369))</formula>
    </cfRule>
  </conditionalFormatting>
  <conditionalFormatting sqref="L451:N451 L5:M106 AH121:AM123 AN121:AN208 O124:AM192 L124:M450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7">
    <cfRule type="cellIs" dxfId="177" priority="1" operator="equal">
      <formula>"apagado"</formula>
    </cfRule>
  </conditionalFormatting>
  <conditionalFormatting sqref="M325:M368 M262:M265 O325:U329 O262:R265 O193:Q193 S193:AM193 O321:U322 V321:AN329 S323:U324 O410:R418 S410:AM424 AN410:AN1048576 O425:AM1048576 O124:AM192 AN124:AN193 L321:L368">
    <cfRule type="notContainsText" dxfId="176" priority="881" operator="notContains" text="Caida">
      <formula>ISERROR(SEARCH("Caida",L124))</formula>
    </cfRule>
  </conditionalFormatting>
  <conditionalFormatting sqref="M410:M451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ellIs" dxfId="173" priority="141" operator="greaterThan">
      <formula>0.8</formula>
    </cfRule>
    <cfRule type="notContainsText" dxfId="172" priority="138" operator="notContains" text="Caida">
      <formula>ISERROR(SEARCH("Caida",N5))</formula>
    </cfRule>
    <cfRule type="containsText" dxfId="171" priority="139" operator="containsText" text="Caida">
      <formula>NOT(ISERROR(SEARCH("Caida",N5)))</formula>
    </cfRule>
    <cfRule type="cellIs" dxfId="170" priority="137" operator="equal">
      <formula>"APAGADO"</formula>
    </cfRule>
    <cfRule type="cellIs" dxfId="169" priority="140" operator="lessThan">
      <formula>0.8</formula>
    </cfRule>
  </conditionalFormatting>
  <conditionalFormatting sqref="N9:N451">
    <cfRule type="cellIs" dxfId="168" priority="166" operator="greaterThan">
      <formula>0.8</formula>
    </cfRule>
    <cfRule type="cellIs" dxfId="167" priority="165" operator="lessThan">
      <formula>0.8</formula>
    </cfRule>
    <cfRule type="containsText" dxfId="166" priority="164" operator="containsText" text="Caida">
      <formula>NOT(ISERROR(SEARCH("Caida",N9)))</formula>
    </cfRule>
    <cfRule type="notContainsText" dxfId="165" priority="163" operator="notContains" text="Caida">
      <formula>ISERROR(SEARCH("Caida",N9))</formula>
    </cfRule>
  </conditionalFormatting>
  <conditionalFormatting sqref="N9:N1046">
    <cfRule type="cellIs" dxfId="164" priority="162" operator="equal">
      <formula>"APAGADO"</formula>
    </cfRule>
  </conditionalFormatting>
  <conditionalFormatting sqref="N102:N104">
    <cfRule type="notContainsText" dxfId="163" priority="148" operator="notContains" text="Caida">
      <formula>ISERROR(SEARCH("Caida",N102))</formula>
    </cfRule>
    <cfRule type="cellIs" dxfId="162" priority="147" operator="equal">
      <formula>"APAGADO"</formula>
    </cfRule>
    <cfRule type="containsText" dxfId="161" priority="149" operator="containsText" text="Caida">
      <formula>NOT(ISERROR(SEARCH("Caida",N102)))</formula>
    </cfRule>
    <cfRule type="cellIs" dxfId="160" priority="151" operator="greaterThan">
      <formula>0.8</formula>
    </cfRule>
    <cfRule type="cellIs" dxfId="159" priority="150" operator="lessThan">
      <formula>0.8</formula>
    </cfRule>
  </conditionalFormatting>
  <conditionalFormatting sqref="N451:N1046">
    <cfRule type="containsText" dxfId="158" priority="169" operator="containsText" text="Caida">
      <formula>NOT(ISERROR(SEARCH("Caida",N451)))</formula>
    </cfRule>
    <cfRule type="notContainsText" dxfId="157" priority="168" operator="notContains" text="Caida">
      <formula>ISERROR(SEARCH("Caida",N451))</formula>
    </cfRule>
    <cfRule type="cellIs" dxfId="156" priority="171" operator="greaterThan">
      <formula>0.8</formula>
    </cfRule>
    <cfRule type="cellIs" dxfId="155" priority="194" operator="greaterThan">
      <formula>0.8</formula>
    </cfRule>
    <cfRule type="cellIs" dxfId="154" priority="193" operator="lessThan">
      <formula>0.8</formula>
    </cfRule>
    <cfRule type="cellIs" dxfId="153" priority="170" operator="lessThan">
      <formula>0.8</formula>
    </cfRule>
  </conditionalFormatting>
  <conditionalFormatting sqref="N451:N1048576 N2 N4">
    <cfRule type="cellIs" dxfId="152" priority="188" operator="equal">
      <formula>$N$13</formula>
    </cfRule>
  </conditionalFormatting>
  <conditionalFormatting sqref="N451:N1048576">
    <cfRule type="containsText" dxfId="151" priority="192" operator="containsText" text="Caida">
      <formula>NOT(ISERROR(SEARCH("Caida",N451)))</formula>
    </cfRule>
    <cfRule type="notContainsText" dxfId="150" priority="191" operator="notContains" text="Caida">
      <formula>ISERROR(SEARCH("Caida",N451))</formula>
    </cfRule>
  </conditionalFormatting>
  <conditionalFormatting sqref="O419:Q422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NOT(ISERROR(SEARCH("Caida",O419)))</formula>
    </cfRule>
    <cfRule type="notContainsText" dxfId="146" priority="698" operator="notContains" text="Caida">
      <formula>ISERROR(SEARCH("Caida",O419))</formula>
    </cfRule>
  </conditionalFormatting>
  <conditionalFormatting sqref="O423:Q424">
    <cfRule type="cellIs" dxfId="145" priority="606" operator="greaterThan">
      <formula>0.8</formula>
    </cfRule>
    <cfRule type="notContainsText" dxfId="144" priority="603" operator="notContains" text="Caida">
      <formula>ISERROR(SEARCH("Caida",O423))</formula>
    </cfRule>
    <cfRule type="containsText" dxfId="143" priority="604" operator="containsText" text="Caida">
      <formula>NOT(ISERROR(SEARCH("Caida",O423)))</formula>
    </cfRule>
    <cfRule type="cellIs" dxfId="142" priority="605" operator="lessThan">
      <formula>0.8</formula>
    </cfRule>
  </conditionalFormatting>
  <conditionalFormatting sqref="O323:R325">
    <cfRule type="cellIs" dxfId="141" priority="692" operator="greaterThan">
      <formula>0.8</formula>
    </cfRule>
    <cfRule type="containsText" dxfId="140" priority="690" operator="containsText" text="Caida">
      <formula>NOT(ISERROR(SEARCH("Caida",O323)))</formula>
    </cfRule>
    <cfRule type="notContainsText" dxfId="139" priority="689" operator="notContains" text="Caida">
      <formula>ISERROR(SEARCH("Caida",O323))</formula>
    </cfRule>
    <cfRule type="cellIs" dxfId="138" priority="691" operator="lessThan">
      <formula>0.8</formula>
    </cfRule>
  </conditionalFormatting>
  <conditionalFormatting sqref="O393:R406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notContainsText" dxfId="135" priority="33" operator="notContains" text="Caida">
      <formula>ISERROR(SEARCH("Caida",O8))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cellIs" dxfId="132" priority="32" operator="equal">
      <formula>"APAGADO"</formula>
    </cfRule>
    <cfRule type="cellIs" dxfId="131" priority="35" operator="lessThan">
      <formula>0.8</formula>
    </cfRule>
  </conditionalFormatting>
  <conditionalFormatting sqref="O124:AM192 AN124:AN193 O193:Q193 S193:AM193 M262:M265 O262:R265 O321:U322 V321:AM329 K321:L368 AN321:AN421 S323:U324 O325:U329 M325:M368 S410:AM411 O410:R418 AH412:AM421 S412:AG424 O425:AG451 K410:L411 L412:L421 O330:AM392 S393:AM405 S406:T406 V406:AM406 O407:AM409 K24:M106 K4:K23 K412:K451">
    <cfRule type="cellIs" dxfId="130" priority="885" operator="greaterThan">
      <formula>0.8</formula>
    </cfRule>
    <cfRule type="cellIs" dxfId="129" priority="884" operator="lessThan">
      <formula>0.8</formula>
    </cfRule>
  </conditionalFormatting>
  <conditionalFormatting sqref="O124:AM192 AN124:AN193 O193:Q193 S193:AM193 M262:M265 O262:R265 O321:U322 V321:AN329 L321:L368 S323:U324 O325:U329 M325:M368 O410:R418 S410:AM424 AN410:AN1048576 O425:AM1048576">
    <cfRule type="containsText" dxfId="128" priority="882" operator="containsText" text="Caida">
      <formula>NOT(ISERROR(SEARCH("Caida",L124)))</formula>
    </cfRule>
  </conditionalFormatting>
  <conditionalFormatting sqref="O407:AM451 S193:AM193 O194:AM208 O210:AM405 O193:Q193 O209:AN209 AN210:AN1048576 O406:T406 V406:AM406 AH452:AM1048576">
    <cfRule type="cellIs" dxfId="127" priority="616" operator="equal">
      <formula>"APAGADO"</formula>
    </cfRule>
  </conditionalFormatting>
  <conditionalFormatting sqref="O194:AN320">
    <cfRule type="notContainsText" dxfId="126" priority="665" operator="notContains" text="Caida">
      <formula>ISERROR(SEARCH("Caida",O194))</formula>
    </cfRule>
    <cfRule type="containsText" dxfId="125" priority="666" operator="containsText" text="Caida">
      <formula>NOT(ISERROR(SEARCH("Caida",O194)))</formula>
    </cfRule>
    <cfRule type="cellIs" dxfId="124" priority="667" operator="lessThan">
      <formula>0.8</formula>
    </cfRule>
    <cfRule type="cellIs" dxfId="123" priority="668" operator="greaterThan">
      <formula>0.8</formula>
    </cfRule>
  </conditionalFormatting>
  <conditionalFormatting sqref="O330:AN409">
    <cfRule type="notContainsText" dxfId="122" priority="657" operator="notContains" text="Caida">
      <formula>ISERROR(SEARCH("Caida",O330))</formula>
    </cfRule>
    <cfRule type="containsText" dxfId="121" priority="658" operator="containsText" text="Caida">
      <formula>NOT(ISERROR(SEARCH("Caida",O330)))</formula>
    </cfRule>
  </conditionalFormatting>
  <conditionalFormatting sqref="O5:AO6">
    <cfRule type="cellIs" dxfId="120" priority="11" operator="greaterThan">
      <formula>0.8</formula>
    </cfRule>
    <cfRule type="notContainsText" dxfId="119" priority="8" operator="notContains" text="Caida">
      <formula>ISERROR(SEARCH("Caida",O5))</formula>
    </cfRule>
    <cfRule type="containsText" dxfId="118" priority="9" operator="containsText" text="Caida">
      <formula>NOT(ISERROR(SEARCH("Caida",O5)))</formula>
    </cfRule>
    <cfRule type="cellIs" dxfId="117" priority="10" operator="less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19:R424">
    <cfRule type="cellIs" dxfId="115" priority="640" operator="greaterThan">
      <formula>0.8</formula>
    </cfRule>
    <cfRule type="cellIs" dxfId="114" priority="639" operator="lessThan">
      <formula>0.8</formula>
    </cfRule>
    <cfRule type="notContainsText" dxfId="113" priority="637" operator="notContains" text="Caida">
      <formula>ISERROR(SEARCH("Caida",R419))</formula>
    </cfRule>
    <cfRule type="containsText" dxfId="112" priority="638" operator="containsText" text="Caida">
      <formula>NOT(ISERROR(SEARCH("Caida",R419)))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notContainsText" dxfId="110" priority="632" operator="notContains" text="Caida">
      <formula>ISERROR(SEARCH("Caida",X7))</formula>
    </cfRule>
    <cfRule type="containsText" dxfId="109" priority="633" operator="containsText" text="Caida">
      <formula>NOT(ISERROR(SEARCH("Caida",X7)))</formula>
    </cfRule>
    <cfRule type="cellIs" dxfId="108" priority="634" operator="lessThan">
      <formula>0.8</formula>
    </cfRule>
    <cfRule type="cellIs" dxfId="107" priority="635" operator="greaterThan">
      <formula>0.8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19">
    <cfRule type="cellIs" dxfId="100" priority="382" operator="equal">
      <formula>"apagado"</formula>
    </cfRule>
  </conditionalFormatting>
  <conditionalFormatting sqref="AC239">
    <cfRule type="cellIs" dxfId="99" priority="360" operator="equal">
      <formula>"apagado"</formula>
    </cfRule>
  </conditionalFormatting>
  <conditionalFormatting sqref="AC242:AC246">
    <cfRule type="cellIs" dxfId="98" priority="361" operator="equal">
      <formula>"apagado"</formula>
    </cfRule>
  </conditionalFormatting>
  <conditionalFormatting sqref="AC253">
    <cfRule type="cellIs" dxfId="97" priority="362" operator="equal">
      <formula>"apagado"</formula>
    </cfRule>
  </conditionalFormatting>
  <conditionalFormatting sqref="AC292:AC294">
    <cfRule type="cellIs" dxfId="96" priority="380" operator="equal">
      <formula>"apagado"</formula>
    </cfRule>
  </conditionalFormatting>
  <conditionalFormatting sqref="AC330:AC333">
    <cfRule type="cellIs" dxfId="95" priority="376" operator="equal">
      <formula>"apagado"</formula>
    </cfRule>
  </conditionalFormatting>
  <conditionalFormatting sqref="AC358">
    <cfRule type="cellIs" dxfId="94" priority="375" operator="equal">
      <formula>"apagado"</formula>
    </cfRule>
  </conditionalFormatting>
  <conditionalFormatting sqref="AC371:AC372">
    <cfRule type="cellIs" dxfId="93" priority="373" operator="equal">
      <formula>"apagado"</formula>
    </cfRule>
  </conditionalFormatting>
  <conditionalFormatting sqref="AC389">
    <cfRule type="cellIs" dxfId="92" priority="372" operator="equal">
      <formula>"apagado"</formula>
    </cfRule>
  </conditionalFormatting>
  <conditionalFormatting sqref="AC405:AC409">
    <cfRule type="cellIs" dxfId="91" priority="370" operator="equal">
      <formula>"apagado"</formula>
    </cfRule>
  </conditionalFormatting>
  <conditionalFormatting sqref="AC412:AC413">
    <cfRule type="cellIs" dxfId="90" priority="368" operator="equal">
      <formula>"apagado"</formula>
    </cfRule>
  </conditionalFormatting>
  <conditionalFormatting sqref="AC421">
    <cfRule type="cellIs" dxfId="89" priority="367" operator="equal">
      <formula>"apagado"</formula>
    </cfRule>
  </conditionalFormatting>
  <conditionalFormatting sqref="AE133:AE135">
    <cfRule type="notContainsText" dxfId="88" priority="514" operator="notContains" text="Caida">
      <formula>ISERROR(SEARCH("Caida",AE133))</formula>
    </cfRule>
    <cfRule type="cellIs" dxfId="87" priority="425" operator="equal">
      <formula>"apagado"</formula>
    </cfRule>
    <cfRule type="containsText" dxfId="86" priority="515" operator="containsText" text="Caida">
      <formula>NOT(ISERROR(SEARCH("Caida",AE133)))</formula>
    </cfRule>
    <cfRule type="cellIs" dxfId="85" priority="516" operator="lessThan">
      <formula>0.8</formula>
    </cfRule>
    <cfRule type="cellIs" dxfId="84" priority="517" operator="greaterThan">
      <formula>0.8</formula>
    </cfRule>
  </conditionalFormatting>
  <conditionalFormatting sqref="AE139:AE144">
    <cfRule type="cellIs" dxfId="83" priority="509" operator="greaterThan">
      <formula>0.8</formula>
    </cfRule>
    <cfRule type="cellIs" dxfId="82" priority="508" operator="lessThan">
      <formula>0.8</formula>
    </cfRule>
    <cfRule type="cellIs" dxfId="81" priority="423" operator="equal">
      <formula>"apagado"</formula>
    </cfRule>
    <cfRule type="notContainsText" dxfId="80" priority="506" operator="notContains" text="Caida">
      <formula>ISERROR(SEARCH("Caida",AE139))</formula>
    </cfRule>
    <cfRule type="containsText" dxfId="79" priority="507" operator="containsText" text="Caida">
      <formula>NOT(ISERROR(SEARCH("Caida",AE139)))</formula>
    </cfRule>
  </conditionalFormatting>
  <conditionalFormatting sqref="AE148">
    <cfRule type="cellIs" dxfId="78" priority="428" operator="equal">
      <formula>"apagado"</formula>
    </cfRule>
    <cfRule type="containsText" dxfId="77" priority="503" operator="containsText" text="Caida">
      <formula>NOT(ISERROR(SEARCH("Caida",AE148)))</formula>
    </cfRule>
    <cfRule type="cellIs" dxfId="76" priority="504" operator="lessThan">
      <formula>0.8</formula>
    </cfRule>
    <cfRule type="cellIs" dxfId="75" priority="505" operator="greaterThan">
      <formula>0.8</formula>
    </cfRule>
    <cfRule type="notContainsText" dxfId="74" priority="502" operator="notContains" text="Caida">
      <formula>ISERROR(SEARCH("Caida",AE148))</formula>
    </cfRule>
  </conditionalFormatting>
  <conditionalFormatting sqref="AE150">
    <cfRule type="containsText" dxfId="73" priority="499" operator="containsText" text="Caida">
      <formula>NOT(ISERROR(SEARCH("Caida",AE150)))</formula>
    </cfRule>
    <cfRule type="cellIs" dxfId="72" priority="427" operator="equal">
      <formula>"apagado"</formula>
    </cfRule>
    <cfRule type="notContainsText" dxfId="71" priority="498" operator="notContains" text="Caida">
      <formula>ISERROR(SEARCH("Caida",AE150))</formula>
    </cfRule>
    <cfRule type="cellIs" dxfId="70" priority="500" operator="lessThan">
      <formula>0.8</formula>
    </cfRule>
    <cfRule type="cellIs" dxfId="69" priority="501" operator="greaterThan">
      <formula>0.8</formula>
    </cfRule>
  </conditionalFormatting>
  <conditionalFormatting sqref="AE166:AE170">
    <cfRule type="notContainsText" dxfId="68" priority="486" operator="notContains" text="Caida">
      <formula>ISERROR(SEARCH("Caida",AE166))</formula>
    </cfRule>
    <cfRule type="cellIs" dxfId="67" priority="488" operator="lessThan">
      <formula>0.8</formula>
    </cfRule>
    <cfRule type="cellIs" dxfId="66" priority="489" operator="greaterThan">
      <formula>0.8</formula>
    </cfRule>
    <cfRule type="cellIs" dxfId="65" priority="429" operator="equal">
      <formula>"apagado"</formula>
    </cfRule>
    <cfRule type="containsText" dxfId="64" priority="487" operator="containsText" text="Caida">
      <formula>NOT(ISERROR(SEARCH("Caida",AE166)))</formula>
    </cfRule>
  </conditionalFormatting>
  <conditionalFormatting sqref="AE189:AE191">
    <cfRule type="containsText" dxfId="63" priority="479" operator="containsText" text="Caida">
      <formula>NOT(ISERROR(SEARCH("Caida",AE189)))</formula>
    </cfRule>
    <cfRule type="cellIs" dxfId="62" priority="481" operator="greaterThan">
      <formula>0.8</formula>
    </cfRule>
    <cfRule type="notContainsText" dxfId="61" priority="478" operator="notContains" text="Caida">
      <formula>ISERROR(SEARCH("Caida",AE189))</formula>
    </cfRule>
    <cfRule type="cellIs" dxfId="60" priority="480" operator="lessThan">
      <formula>0.8</formula>
    </cfRule>
    <cfRule type="cellIs" dxfId="59" priority="432" operator="equal">
      <formula>"apagado"</formula>
    </cfRule>
  </conditionalFormatting>
  <conditionalFormatting sqref="AE193">
    <cfRule type="containsText" dxfId="58" priority="475" operator="containsText" text="Caida">
      <formula>NOT(ISERROR(SEARCH("Caida",AE193)))</formula>
    </cfRule>
    <cfRule type="notContainsText" dxfId="57" priority="474" operator="notContains" text="Caida">
      <formula>ISERROR(SEARCH("Caida",AE193))</formula>
    </cfRule>
    <cfRule type="cellIs" dxfId="56" priority="434" operator="equal">
      <formula>"apagado"</formula>
    </cfRule>
    <cfRule type="cellIs" dxfId="55" priority="477" operator="greaterThan">
      <formula>0.8</formula>
    </cfRule>
    <cfRule type="cellIs" dxfId="54" priority="476" operator="lessThan">
      <formula>0.8</formula>
    </cfRule>
  </conditionalFormatting>
  <conditionalFormatting sqref="AE207">
    <cfRule type="cellIs" dxfId="53" priority="435" operator="equal">
      <formula>"apagado"</formula>
    </cfRule>
    <cfRule type="notContainsText" dxfId="52" priority="470" operator="notContains" text="Caida">
      <formula>ISERROR(SEARCH("Caida",AE207))</formula>
    </cfRule>
    <cfRule type="cellIs" dxfId="51" priority="473" operator="greaterThan">
      <formula>0.8</formula>
    </cfRule>
    <cfRule type="containsText" dxfId="50" priority="471" operator="containsText" text="Caida">
      <formula>NOT(ISERROR(SEARCH("Caida",AE207)))</formula>
    </cfRule>
    <cfRule type="cellIs" dxfId="49" priority="472" operator="lessThan">
      <formula>0.8</formula>
    </cfRule>
  </conditionalFormatting>
  <conditionalFormatting sqref="AE219:AE221">
    <cfRule type="containsText" dxfId="48" priority="463" operator="containsText" text="Caida">
      <formula>NOT(ISERROR(SEARCH("Caida",AE219)))</formula>
    </cfRule>
    <cfRule type="cellIs" dxfId="47" priority="465" operator="greaterThan">
      <formula>0.8</formula>
    </cfRule>
    <cfRule type="cellIs" dxfId="46" priority="464" operator="lessThan">
      <formula>0.8</formula>
    </cfRule>
    <cfRule type="cellIs" dxfId="45" priority="436" operator="equal">
      <formula>"apagado"</formula>
    </cfRule>
    <cfRule type="notContainsText" dxfId="44" priority="462" operator="notContains" text="Caida">
      <formula>ISERROR(SEARCH("Caida",AE219))</formula>
    </cfRule>
  </conditionalFormatting>
  <conditionalFormatting sqref="AE227">
    <cfRule type="cellIs" dxfId="43" priority="438" operator="equal">
      <formula>"apagado"</formula>
    </cfRule>
    <cfRule type="cellIs" dxfId="42" priority="461" operator="greaterThan">
      <formula>0.8</formula>
    </cfRule>
    <cfRule type="cellIs" dxfId="41" priority="460" operator="lessThan">
      <formula>0.8</formula>
    </cfRule>
    <cfRule type="containsText" dxfId="40" priority="459" operator="containsText" text="Caida">
      <formula>NOT(ISERROR(SEARCH("Caida",AE227)))</formula>
    </cfRule>
    <cfRule type="notContainsText" dxfId="39" priority="458" operator="notContains" text="Caida">
      <formula>ISERROR(SEARCH("Caida",AE227))</formula>
    </cfRule>
  </conditionalFormatting>
  <conditionalFormatting sqref="AE235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NOT(ISERROR(SEARCH("Caida",AE235)))</formula>
    </cfRule>
    <cfRule type="notContainsText" dxfId="35" priority="454" operator="notContains" text="Caida">
      <formula>ISERROR(SEARCH("Caida",AE235))</formula>
    </cfRule>
    <cfRule type="cellIs" dxfId="34" priority="441" operator="equal">
      <formula>"apagado"</formula>
    </cfRule>
  </conditionalFormatting>
  <conditionalFormatting sqref="AE240:AE241">
    <cfRule type="cellIs" dxfId="33" priority="439" operator="equal">
      <formula>"apagado"</formula>
    </cfRule>
    <cfRule type="cellIs" dxfId="32" priority="449" operator="greaterThan">
      <formula>0.8</formula>
    </cfRule>
    <cfRule type="containsText" dxfId="31" priority="447" operator="containsText" text="Caida">
      <formula>NOT(ISERROR(SEARCH("Caida",AE240)))</formula>
    </cfRule>
    <cfRule type="notContainsText" dxfId="30" priority="446" operator="notContains" text="Caida">
      <formula>ISERROR(SEARCH("Caida",AE240))</formula>
    </cfRule>
    <cfRule type="cellIs" dxfId="29" priority="448" operator="lessThan">
      <formula>0.8</formula>
    </cfRule>
  </conditionalFormatting>
  <conditionalFormatting sqref="AE411:AE413">
    <cfRule type="cellIs" dxfId="28" priority="442" operator="equal">
      <formula>"apagado"</formula>
    </cfRule>
  </conditionalFormatting>
  <conditionalFormatting sqref="AE416">
    <cfRule type="cellIs" dxfId="27" priority="444" operator="equal">
      <formula>"apagado"</formula>
    </cfRule>
  </conditionalFormatting>
  <conditionalFormatting sqref="AF7">
    <cfRule type="notContainsText" dxfId="26" priority="403" operator="notContains" text="Caida">
      <formula>ISERROR(SEARCH("Caida",AF7))</formula>
    </cfRule>
    <cfRule type="cellIs" dxfId="25" priority="406" operator="greaterThan">
      <formula>0.8</formula>
    </cfRule>
    <cfRule type="cellIs" dxfId="24" priority="405" operator="lessThan">
      <formula>0.8</formula>
    </cfRule>
    <cfRule type="containsText" dxfId="23" priority="404" operator="containsText" text="Caida">
      <formula>NOT(ISERROR(SEARCH("Caida",AF7)))</formula>
    </cfRule>
  </conditionalFormatting>
  <conditionalFormatting sqref="AG7:AO7 M321:M325">
    <cfRule type="notContainsText" dxfId="22" priority="872" operator="notContains" text="Caida">
      <formula>ISERROR(SEARCH("Caida",M7))</formula>
    </cfRule>
    <cfRule type="cellIs" dxfId="21" priority="874" operator="lessThan">
      <formula>0.8</formula>
    </cfRule>
    <cfRule type="cellIs" dxfId="20" priority="875" operator="greaterThan">
      <formula>0.8</formula>
    </cfRule>
    <cfRule type="containsText" dxfId="19" priority="873" operator="containsText" text="Caida">
      <formula>NOT(ISERROR(SEARCH("Caida",M7)))</formula>
    </cfRule>
  </conditionalFormatting>
  <conditionalFormatting sqref="AH121:AN123">
    <cfRule type="cellIs" dxfId="18" priority="596" operator="lessThan">
      <formula>0.8</formula>
    </cfRule>
    <cfRule type="cellIs" dxfId="17" priority="597" operator="greaterThan">
      <formula>0.8</formula>
    </cfRule>
    <cfRule type="containsText" dxfId="16" priority="595" operator="containsText" text="Caida">
      <formula>NOT(ISERROR(SEARCH("Caida",AH121)))</formula>
    </cfRule>
    <cfRule type="notContainsText" dxfId="15" priority="594" operator="notContains" text="Caida">
      <formula>ISERROR(SEARCH("Caida",AH121))</formula>
    </cfRule>
  </conditionalFormatting>
  <conditionalFormatting sqref="AO121:AO421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ellIs" dxfId="12" priority="119" operator="equal">
      <formula>"APAGADO"</formula>
    </cfRule>
    <cfRule type="containsText" dxfId="11" priority="121" operator="containsText" text="Caida">
      <formula>NOT(ISERROR(SEARCH("Caida",AO121)))</formula>
    </cfRule>
    <cfRule type="notContainsText" dxfId="10" priority="120" operator="notContains" text="Caida">
      <formula>ISERROR(SEARCH("Caida",AO121))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7"/>
  <sheetViews>
    <sheetView workbookViewId="0">
      <selection activeCell="A2" sqref="A2:AJ600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 t="str">
        <f>'RESUMEN TOTAL'!AA266</f>
        <v>APAGADO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 t="str">
        <f>'RESUMEN TOTAL'!AA285</f>
        <v>APAGADO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 t="str">
        <f>'RESUMEN TOTAL'!AA303</f>
        <v>APAGADO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 t="str">
        <f>'RESUMEN TOTAL'!AA330</f>
        <v>APAGADO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 t="str">
        <f>'RESUMEN TOTAL'!AA337</f>
        <v>APAGADO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 t="str">
        <f>'RESUMEN TOTAL'!AA353</f>
        <v>APAGADO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 t="str">
        <f>'RESUMEN TOTAL'!AA359</f>
        <v>APAGADO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TOTAL'!C455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</sheetData>
  <autoFilter ref="A1:AG63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MON01</v>
      </c>
      <c r="C208" t="str">
        <f>ESTADISTICA!C207</f>
        <v>San Martin y Patricias Argentinas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MON02</v>
      </c>
      <c r="C209" t="str">
        <f>ESTADISTICA!C208</f>
        <v>Senzabello y Famatina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MON03</v>
      </c>
      <c r="C210" t="str">
        <f>ESTADISTICA!C209</f>
        <v>Senzabello y Guemes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GOBERNADOR MONTEVERDE</v>
      </c>
      <c r="B211" t="str">
        <f>ESTADISTICA!B210</f>
        <v>MON04</v>
      </c>
      <c r="C211" t="str">
        <f>ESTADISTICA!C210</f>
        <v>Av. Yrigoyen y San Lorenzo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 01</v>
      </c>
      <c r="C212" t="str">
        <f>ESTADISTICA!C211</f>
        <v>Sallares y Parrillo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>
        <f>ESTADISTICA!P211</f>
        <v>0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NJU02</v>
      </c>
      <c r="C213" t="str">
        <f>ESTADISTICA!C212</f>
        <v>Ituzaingo y Boccuzzi</v>
      </c>
      <c r="D213" t="str">
        <f>ESTADISTICA!D212</f>
        <v>Domo</v>
      </c>
      <c r="E213" t="str">
        <f>ESTADISTICA!E212</f>
        <v>Radio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NJU03</v>
      </c>
      <c r="C214" t="str">
        <f>ESTADISTICA!C213</f>
        <v>San Juan y Parrillo</v>
      </c>
      <c r="D214" t="str">
        <f>ESTADISTICA!D213</f>
        <v>Domo</v>
      </c>
      <c r="E214" t="str">
        <f>ESTADISTICA!E213</f>
        <v>PTO A FO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9 DE JULIO</v>
      </c>
      <c r="B215" t="str">
        <f>ESTADISTICA!B214</f>
        <v>NJU04</v>
      </c>
      <c r="C215" t="str">
        <f>ESTADISTICA!C214</f>
        <v>Ituzaingo y 214 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ZEBALLOS CENTRO</v>
      </c>
      <c r="B216" t="str">
        <f>ESTADISTICA!B215</f>
        <v>NJU05</v>
      </c>
      <c r="C216" t="str">
        <f>ESTADISTICA!C215</f>
        <v>Ituzaingo y Alem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 t="str">
        <f>ESTADISTICA!H215</f>
        <v>APAGADO</v>
      </c>
      <c r="I216" t="str">
        <f>ESTADISTICA!I215</f>
        <v>APAGADO</v>
      </c>
      <c r="J216">
        <f>ESTADISTICA!J215</f>
        <v>0</v>
      </c>
      <c r="K216">
        <f>ESTADISTICA!K215</f>
        <v>0</v>
      </c>
      <c r="L216" t="str">
        <f>ESTADISTICA!L215</f>
        <v>APAGADO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CENTRO</v>
      </c>
      <c r="B217" t="str">
        <f>ESTADISTICA!B216</f>
        <v>NJU06</v>
      </c>
      <c r="C217" t="str">
        <f>ESTADISTICA!C216</f>
        <v>Sallares y Rodo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NJU07</v>
      </c>
      <c r="C218" t="str">
        <f>ESTADISTICA!C217</f>
        <v>Gral. Juan Domingo Peron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 08</v>
      </c>
      <c r="C219" t="str">
        <f>ESTADISTICA!C218</f>
        <v>BOCCUZZI Y O HIGGINS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9 DE JULIO</v>
      </c>
      <c r="B220" t="str">
        <f>ESTADISTICA!B219</f>
        <v>NJU09</v>
      </c>
      <c r="C220" t="str">
        <f>ESTADISTICA!C219</f>
        <v>PARRILLO Y CONTRERAS</v>
      </c>
      <c r="D220" t="str">
        <f>ESTADISTICA!D219</f>
        <v>DOMO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 01</v>
      </c>
      <c r="C221" t="str">
        <f>ESTADISTICA!C220</f>
        <v>CEMENTERIO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PCO02 (fija 1)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PCO03 (fija 2)</v>
      </c>
      <c r="C223" t="str">
        <f>ESTADISTICA!C222</f>
        <v>SICILIA E/ VIENA Y VARSOVIA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 t="str">
        <f>ESTADISTICA!S222</f>
        <v>APAGADO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PCO04 (fija 1)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PICO DE ORO</v>
      </c>
      <c r="B225" t="str">
        <f>ESTADISTICA!B224</f>
        <v>PCO05 (fija 2)</v>
      </c>
      <c r="C225" t="str">
        <f>ESTADISTICA!C224</f>
        <v>BERNA Y POLONIA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>
        <f>ESTADISTICA!N224</f>
        <v>0</v>
      </c>
      <c r="O225">
        <f>ESTADISTICA!O224</f>
        <v>0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(domo)</v>
      </c>
      <c r="C226" t="str">
        <f>ESTADISTICA!C225</f>
        <v>EL MALAMBO Y LA TRANQUERA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AGUSTIN RAMIREZ</v>
      </c>
      <c r="B227" t="str">
        <f>ESTADISTICA!B226</f>
        <v>PUNTO SEGURO - AGUSTIN RAMIREZ (fija)</v>
      </c>
      <c r="C227" t="str">
        <f>ESTADISTICA!C226</f>
        <v>EL MALAMBO Y LA TRANQUERA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(domo)</v>
      </c>
      <c r="C228" t="str">
        <f>ESTADISTICA!C227</f>
        <v>CALLE 1282 Y 1201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EL PARQUE</v>
      </c>
      <c r="B229" t="str">
        <f>ESTADISTICA!B228</f>
        <v>PUNTO SEGURO - EL PARQUE (fija)</v>
      </c>
      <c r="C229" t="str">
        <f>ESTADISTICA!C228</f>
        <v>CALLE 1282 Y 1201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(domo)</v>
      </c>
      <c r="C230" t="str">
        <f>ESTADISTICA!C229</f>
        <v>DIAG. LOS YAGANES Y 1148</v>
      </c>
      <c r="D230" t="str">
        <f>ESTADISTICA!D229</f>
        <v>DOMO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INGENIERO ALLAN</v>
      </c>
      <c r="B231" t="str">
        <f>ESTADISTICA!B230</f>
        <v>PUNTO SEGURO - ING. ALLAN (fija)</v>
      </c>
      <c r="C231" t="str">
        <f>ESTADISTICA!C230</f>
        <v>DIAG. LOS YAGANES Y 1148</v>
      </c>
      <c r="D231" t="str">
        <f>ESTADISTICA!D230</f>
        <v>Fija</v>
      </c>
      <c r="E231" t="str">
        <f>ESTADISTICA!E230</f>
        <v>Fibra Optica</v>
      </c>
      <c r="F231" t="str">
        <f>ESTADISTICA!F230</f>
        <v>APAGADO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 t="str">
        <f>ESTADISTICA!Q230</f>
        <v>APAGADO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(domo)</v>
      </c>
      <c r="C232" t="str">
        <f>ESTADISTICA!C231</f>
        <v>513 Y PORTELA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VILLA ARGENTINA</v>
      </c>
      <c r="B233" t="str">
        <f>ESTADISTICA!B232</f>
        <v>PUNTO SEGURO - KM 26 (fija)</v>
      </c>
      <c r="C233" t="str">
        <f>ESTADISTICA!C232</f>
        <v>513 Y PORTELA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 t="str">
        <f>ESTADISTICA!G232</f>
        <v>APAGADO</v>
      </c>
      <c r="H233" t="str">
        <f>ESTADISTICA!H232</f>
        <v>APAGADO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LUJAN</v>
      </c>
      <c r="B234" t="str">
        <f>ESTADISTICA!B233</f>
        <v>PUNTO SEGURO - LUJAN (fija)</v>
      </c>
      <c r="C234" t="str">
        <f>ESTADISTICA!C233</f>
        <v>DIAG. LOS TILOS Y LOS ALGARROBOS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 t="str">
        <f>ESTADISTICA!T233</f>
        <v>APAGADO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(domo)</v>
      </c>
      <c r="C235" t="str">
        <f>ESTADISTICA!C234</f>
        <v>PISANI Y BULGARIA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ZONA RURAL SANTA ROSA</v>
      </c>
      <c r="B236" t="str">
        <f>ESTADISTICA!B235</f>
        <v>PUNTO SEGURO - PICO DE ORO (fija)</v>
      </c>
      <c r="C236" t="str">
        <f>ESTADISTICA!C235</f>
        <v>PISANI Y BULGARIA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FRANCISCO ESTE (CHICO)</v>
      </c>
      <c r="B237" t="str">
        <f>ESTADISTICA!B236</f>
        <v>PUNTO SEGURO - SAN FRANCISCO (domo)</v>
      </c>
      <c r="C237" t="str">
        <f>ESTADISTICA!C236</f>
        <v>RP 53 Y 1332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>
        <f>ESTADISTICA!P236</f>
        <v>0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(Domo)</v>
      </c>
      <c r="C238" t="str">
        <f>ESTADISTICA!C237</f>
        <v>CALLE 523 E/ 554 Y 556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JORGE</v>
      </c>
      <c r="B239" t="str">
        <f>ESTADISTICA!B238</f>
        <v>Punto Seguro - San Jorge (Fija)</v>
      </c>
      <c r="C239" t="str">
        <f>ESTADISTICA!C238</f>
        <v>CALLE 523 E/ 554 Y 556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SEGURO- SAN RUDECINDO (domo)</v>
      </c>
      <c r="C240" t="str">
        <f>ESTADISTICA!C239</f>
        <v>SANTA SOFIA Y ALVAR NUÑEZ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SAN RUDECINDO</v>
      </c>
      <c r="B241" t="str">
        <f>ESTADISTICA!B240</f>
        <v>PUNTO SEGURO - SAN RUDECINDO (fija)</v>
      </c>
      <c r="C241" t="str">
        <f>ESTADISTICA!C240</f>
        <v>SANTA SOFIA Y ALVAR NUÑEZ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(domo)</v>
      </c>
      <c r="C242" t="str">
        <f>ESTADISTICA!C241</f>
        <v>BRUSELAS Y SICILIA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ZONA RURAL SANTA ROSA</v>
      </c>
      <c r="B243" t="str">
        <f>ESTADISTICA!B242</f>
        <v>PUNTO SEGURO - SANTA ROSA (fija)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DON JOSE</v>
      </c>
      <c r="B244" t="str">
        <f>ESTADISTICA!B243</f>
        <v>PUNTO SEGURO AGUSTIN RAMIREZ INTERCOMUNICADOR</v>
      </c>
      <c r="C244" t="str">
        <f>ESTADISTICA!C243</f>
        <v>MALAMBO Y LA TRANQUERA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>
        <f>ESTADISTICA!P243</f>
        <v>0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EL PARQUE</v>
      </c>
      <c r="B245" t="str">
        <f>ESTADISTICA!B244</f>
        <v>PUNTO SEGURO EL PARQUE INTERCOMUNICADOR</v>
      </c>
      <c r="C245" t="str">
        <f>ESTADISTICA!C244</f>
        <v>1282 Y 1201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INGENIERO ALLAN</v>
      </c>
      <c r="B246" t="str">
        <f>ESTADISTICA!B245</f>
        <v>PUNTO SEGURO INGENIERO ALLAN INTERCOMUNICADOR</v>
      </c>
      <c r="C246" t="str">
        <f>ESTADISTICA!C245</f>
        <v>DIAG LOS YAGANES Y 1148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(domo)</v>
      </c>
      <c r="C247" t="str">
        <f>ESTADISTICA!C246</f>
        <v>DIAG. LOS TILOS Y LOS ALGARROBOS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 t="str">
        <f>ESTADISTICA!T246</f>
        <v>APAGADO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LUJAN</v>
      </c>
      <c r="B248" t="str">
        <f>ESTADISTICA!B247</f>
        <v>PUNTO SEGURO LUJAN INTERCOMUNICADOR</v>
      </c>
      <c r="C248" t="str">
        <f>ESTADISTICA!C247</f>
        <v>DIAG LOS TILOS Y LOS ALGARROBOS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 t="str">
        <f>ESTADISTICA!T247</f>
        <v>APAGADO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ZONA RURAL SANTA ROSA</v>
      </c>
      <c r="B249" t="str">
        <f>ESTADISTICA!B248</f>
        <v>PUNTO SEGURO PICO DE ORO INTERCOMUNICADOR</v>
      </c>
      <c r="C249" t="str">
        <f>ESTADISTICA!C248</f>
        <v>PISANI Y BULGARIA</v>
      </c>
      <c r="D249" t="str">
        <f>ESTADISTICA!D248</f>
        <v>Domo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SAN RUDECINDO</v>
      </c>
      <c r="B251" t="str">
        <f>ESTADISTICA!B250</f>
        <v>PUNTO SEGURO SAN RUDECINDO INTERCOMUNICADOR</v>
      </c>
      <c r="C251" t="str">
        <f>ESTADISTICA!C250</f>
        <v>SABTA SOFIA Y ALVAR NUÃ‘EZ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ZONA RURAL SANTA ROSA</v>
      </c>
      <c r="B252" t="str">
        <f>ESTADISTICA!B251</f>
        <v>PUNTO SEGURO SANTA ROSA INTERCOMUNICADOR</v>
      </c>
      <c r="C252" t="str">
        <f>ESTADISTICA!C251</f>
        <v>Bruselas y sicilia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VILLA ARGENTINA</v>
      </c>
      <c r="B253" t="str">
        <f>ESTADISTICA!B252</f>
        <v>PUNTO SEGURO VILLA ARGENTINA INTERCOMUNICADOR</v>
      </c>
      <c r="C253" t="str">
        <f>ESTADISTICA!C252</f>
        <v>CALLE 513 Y DIAG PORTELA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 01</v>
      </c>
      <c r="C254" t="str">
        <f>ESTADISTICA!C253</f>
        <v>AV. LUJAN Y LOBOS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RCO02</v>
      </c>
      <c r="C255" t="str">
        <f>ESTADISTICA!C254</f>
        <v>AV. LUJAN Y BRANDSEN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RCO03 (fija 1)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RCO04 (fija 2)</v>
      </c>
      <c r="C257" t="str">
        <f>ESTADISTICA!C256</f>
        <v>OLAVARRIA Y CONCORDIA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RCO05 (fija 1)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EL ROCIO</v>
      </c>
      <c r="B259" t="str">
        <f>ESTADISTICA!B258</f>
        <v>RCO06 (fija 2)</v>
      </c>
      <c r="C259" t="str">
        <f>ESTADISTICA!C258</f>
        <v>LOBOS Y CHASCOMUS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RRJ01</v>
      </c>
      <c r="C260" t="str">
        <f>ESTADISTICA!C259</f>
        <v>AV. LUJAN Y BRAGADO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RRJ02</v>
      </c>
      <c r="C261" t="str">
        <f>ESTADISTICA!C260</f>
        <v>AV. LUJAN Y DIAG. LOS POETAS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RRJ03 (fija 1)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RRJ04 (fija 2)</v>
      </c>
      <c r="C263" t="str">
        <f>ESTADISTICA!C262</f>
        <v>RUBEN DARIO E/ FADER Y DIAG.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05</v>
      </c>
      <c r="C264" t="str">
        <f>ESTADISTICA!C263</f>
        <v>LUJAN Y RUTA 36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>
        <f>ESTADISTICA!P263</f>
        <v>0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06</v>
      </c>
      <c r="C265" t="str">
        <f>ESTADISTICA!C264</f>
        <v>Constancio Vigil y Pablo Groussac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 t="str">
        <f>ESTADISTICA!Q264</f>
        <v>APAGADO</v>
      </c>
      <c r="R265" t="str">
        <f>ESTADISTICA!R264</f>
        <v>APAGADO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07</v>
      </c>
      <c r="C266" t="str">
        <f>ESTADISTICA!C265</f>
        <v>Constancio Vigil y Estanislao del Campo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08</v>
      </c>
      <c r="C267" t="str">
        <f>ESTADISTICA!C266</f>
        <v>Constancio Vigil y Pablo Podesta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 t="str">
        <f>ESTADISTICA!Q266</f>
        <v>APAGADO</v>
      </c>
      <c r="R267" t="str">
        <f>ESTADISTICA!R266</f>
        <v>APAGADO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09</v>
      </c>
      <c r="C268" t="str">
        <f>ESTADISTICA!C267</f>
        <v>Constancio Vigil y Jose Ingeniero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 t="str">
        <f>ESTADISTICA!Q267</f>
        <v>APAGADO</v>
      </c>
      <c r="R268" t="str">
        <f>ESTADISTICA!R267</f>
        <v>APAGADO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10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11</v>
      </c>
      <c r="C270" t="str">
        <f>ESTADISTICA!C269</f>
        <v>LUGONES Y OBLIGADO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RICARDO ROJAS</v>
      </c>
      <c r="B271" t="str">
        <f>ESTADISTICA!B270</f>
        <v>RRJ 12</v>
      </c>
      <c r="C271" t="str">
        <f>ESTADISTICA!C270</f>
        <v>FADER Y DIAGONAL LOS POETAS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 02</v>
      </c>
      <c r="C272" t="str">
        <f>ESTADISTICA!C271</f>
        <v>HUDSON Y SUIPACHA</v>
      </c>
      <c r="D272" t="str">
        <f>ESTADISTICA!D271</f>
        <v>Fija 2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SANTA ANA</v>
      </c>
      <c r="B273" t="str">
        <f>ESTADISTICA!B272</f>
        <v>SAN01</v>
      </c>
      <c r="C273" t="str">
        <f>ESTADISTICA!C272</f>
        <v>HUDSON Y SUIPACHA</v>
      </c>
      <c r="D273" t="str">
        <f>ESTADISTICA!D272</f>
        <v>Fija 1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SAR01</v>
      </c>
      <c r="C274" t="str">
        <f>ESTADISTICA!C273</f>
        <v>Storni Y Sanchez de Loria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 t="str">
        <f>ESTADISTICA!Q273</f>
        <v>APAGADO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02 (fija 1)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03 (fija 2)</v>
      </c>
      <c r="C276" t="str">
        <f>ESTADISTICA!C275</f>
        <v>DARDO ROCHA Y GABRIELA MISTRAL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04</v>
      </c>
      <c r="C277" t="str">
        <f>ESTADISTICA!C276</f>
        <v>MONTES DE OCA Y ALVARADO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05</v>
      </c>
      <c r="C278" t="str">
        <f>ESTADISTICA!C277</f>
        <v>ALVARADO Y ROCHA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06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07</v>
      </c>
      <c r="C280" t="str">
        <f>ESTADISTICA!C279</f>
        <v>Necochea y Lorenzini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08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 t="str">
        <f>ESTADISTICA!A281</f>
        <v>PRESIDENTE SARMIENTO</v>
      </c>
      <c r="B282" t="str">
        <f>ESTADISTICA!B281</f>
        <v>SAR 09</v>
      </c>
      <c r="C282" t="str">
        <f>ESTADISTICA!C281</f>
        <v>Necochea y Montes de Oca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10</v>
      </c>
      <c r="C283" t="str">
        <f>ESTADISTICA!C282</f>
        <v>SENZABELLO Y TINOGASTA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>
        <f>ESTADISTICA!A283</f>
        <v>0</v>
      </c>
      <c r="B284" t="str">
        <f>ESTADISTICA!B283</f>
        <v>SAR 11</v>
      </c>
      <c r="C284" t="str">
        <f>ESTADISTICA!C283</f>
        <v>SENSABELLO Y BRAILLE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 t="str">
        <f>ESTADISTICA!U283</f>
        <v>APAGADO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SEDU01</v>
      </c>
      <c r="C285" t="str">
        <f>ESTADISTICA!C284</f>
        <v>San Martin y Sperandio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SAN EDUARDO</v>
      </c>
      <c r="B286" t="str">
        <f>ESTADISTICA!B285</f>
        <v>SEDU02</v>
      </c>
      <c r="C286" t="str">
        <f>ESTADISTICA!C285</f>
        <v>Curva de Berraymundo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VILLA CIRIO</v>
      </c>
      <c r="B287" t="str">
        <f>ESTADISTICA!B286</f>
        <v>SEDU03</v>
      </c>
      <c r="C287" t="str">
        <f>ESTADISTICA!C286</f>
        <v>Av. San Martin y Las Americas</v>
      </c>
      <c r="D287" t="str">
        <f>ESTADISTICA!D286</f>
        <v>Domo</v>
      </c>
      <c r="E287" t="str">
        <f>ESTADISTICA!E286</f>
        <v>Radio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 t="str">
        <f>ESTADISTICA!Q286</f>
        <v>APAGADO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SEMI01</v>
      </c>
      <c r="C288" t="str">
        <f>ESTADISTICA!C287</f>
        <v>San Martin y Av. del Trabajo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 02</v>
      </c>
      <c r="C289" t="str">
        <f>ESTADISTICA!C288</f>
        <v>Cno. Gral. Belgrano y Francia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SEMI03 (fija 1)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SAN EMILIO</v>
      </c>
      <c r="B291" t="str">
        <f>ESTADISTICA!B290</f>
        <v>SEMI04 (fija 2)</v>
      </c>
      <c r="C291" t="str">
        <f>ESTADISTICA!C290</f>
        <v>GORRITI E/ GALARZA Y LOPE DE VEGA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EMILIO</v>
      </c>
      <c r="B292" t="str">
        <f>ESTADISTICA!B291</f>
        <v xml:space="preserve">SEMI05 </v>
      </c>
      <c r="C292" t="str">
        <f>ESTADISTICA!C291</f>
        <v xml:space="preserve">Av Del Trabajo y Carlos Gardel </v>
      </c>
      <c r="D292" t="str">
        <f>ESTADISTICA!D291</f>
        <v>DOMO</v>
      </c>
      <c r="E292" t="str">
        <f>ESTADISTICA!E291</f>
        <v>PTO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 t="str">
        <f>ESTADISTICA!N291</f>
        <v>APAGADO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LA SIRENA</v>
      </c>
      <c r="B293" t="str">
        <f>ESTADISTICA!B292</f>
        <v>SIR01</v>
      </c>
      <c r="C293" t="str">
        <f>ESTADISTICA!C292</f>
        <v>Moran y Calle 14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SAN EDUARDO</v>
      </c>
      <c r="B294" t="str">
        <f>ESTADISTICA!B293</f>
        <v>SIR 02</v>
      </c>
      <c r="C294" t="str">
        <f>ESTADISTICA!C293</f>
        <v>Victorino de la Plaza y Argentina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SAN EDUARDO</v>
      </c>
      <c r="B295" t="str">
        <f>ESTADISTICA!B294</f>
        <v>SIR 03</v>
      </c>
      <c r="C295" t="str">
        <f>ESTADISTICA!C294</f>
        <v>MONTES Y LONARDI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04</v>
      </c>
      <c r="C296" t="str">
        <f>ESTADISTICA!C295</f>
        <v>AV. MONTEVERDE Y MORAN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LA SIRENA</v>
      </c>
      <c r="B297" t="str">
        <f>ESTADISTICA!B296</f>
        <v>SIR 05 (FIJA 01)</v>
      </c>
      <c r="C297" t="str">
        <f>ESTADISTICA!C296</f>
        <v>AV. MONTEVERDE Y MORAN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LA SIRENA</v>
      </c>
      <c r="B298" t="str">
        <f>ESTADISTICA!B297</f>
        <v>SIR 06 (FIJA 02)</v>
      </c>
      <c r="C298" t="str">
        <f>ESTADISTICA!C297</f>
        <v>AV. MONTEVERDE Y MORAN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VILLA AURORA</v>
      </c>
      <c r="B299" t="str">
        <f>ESTADISTICA!B298</f>
        <v>SIR07 (fija 1)</v>
      </c>
      <c r="C299" t="str">
        <f>ESTADISTICA!C298</f>
        <v>MONTEVERDE Y URIBURU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VILLA AURORA</v>
      </c>
      <c r="B300" t="str">
        <f>ESTADISTICA!B299</f>
        <v>SIR08 (fija 2)</v>
      </c>
      <c r="C300" t="str">
        <f>ESTADISTICA!C299</f>
        <v>MONTEVERDE Y URIBURU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SIR09 (fija 1)</v>
      </c>
      <c r="C301" t="str">
        <f>ESTADISTICA!C300</f>
        <v>GUIDO SPANO Y MORAN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SIR10 (fija 2)</v>
      </c>
      <c r="C302" t="str">
        <f>ESTADISTICA!C301</f>
        <v>GUIDO SPANO Y MORAN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>
        <f>ESTADISTICA!P301</f>
        <v>0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LA SIRENA</v>
      </c>
      <c r="B303" t="str">
        <f>ESTADISTICA!B302</f>
        <v>SIR11 (fija 1)</v>
      </c>
      <c r="C303" t="str">
        <f>ESTADISTICA!C302</f>
        <v>LARREA Y GUARDIA NACIONAL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SIR12 (fija 2)</v>
      </c>
      <c r="C304" t="str">
        <f>ESTADISTICA!C303</f>
        <v>LARREA Y GUARDIA NACIONAL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VILLA AURORA</v>
      </c>
      <c r="B305" t="str">
        <f>ESTADISTICA!B304</f>
        <v>SIR 13</v>
      </c>
      <c r="C305" t="str">
        <f>ESTADISTICA!C304</f>
        <v>AV MONTEVERDE Y URIBURU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LA SIRENA</v>
      </c>
      <c r="B306" t="str">
        <f>ESTADISTICA!B305</f>
        <v>SIR 14</v>
      </c>
      <c r="C306" t="str">
        <f>ESTADISTICA!C305</f>
        <v>MANUEL IGLESIAS Y PEDRAZA</v>
      </c>
      <c r="D306" t="str">
        <f>ESTADISTICA!D305</f>
        <v>Domo</v>
      </c>
      <c r="E306" t="str">
        <f>ESTADISTICA!E305</f>
        <v>Fibra Optica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LA SIRENA</v>
      </c>
      <c r="B307" t="str">
        <f>ESTADISTICA!B306</f>
        <v>SIR 15</v>
      </c>
      <c r="C307" t="str">
        <f>ESTADISTICA!C306</f>
        <v>Monteverde y Azara</v>
      </c>
      <c r="D307" t="str">
        <f>ESTADISTICA!D306</f>
        <v>Domo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03</v>
      </c>
      <c r="C308" t="str">
        <f>ESTADISTICA!C307</f>
        <v>517 Y 580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04</v>
      </c>
      <c r="C309" t="str">
        <f>ESTADISTICA!C308</f>
        <v>552 Y 519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 09 (FIJA 1)</v>
      </c>
      <c r="C310" t="str">
        <f>ESTADISTICA!C309</f>
        <v>515 Y 566</v>
      </c>
      <c r="D310" t="str">
        <f>ESTADISTICA!D309</f>
        <v>Fija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 10 (FIJA 2)</v>
      </c>
      <c r="C311" t="str">
        <f>ESTADISTICA!C310</f>
        <v>515 Y 566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SJO01</v>
      </c>
      <c r="C312" t="str">
        <f>ESTADISTICA!C311</f>
        <v>Calle 554 y 527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SJO02</v>
      </c>
      <c r="C313" t="str">
        <f>ESTADISTICA!C312</f>
        <v>Calle 554 y 511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SJO05 (fija 1)</v>
      </c>
      <c r="C314" t="str">
        <f>ESTADISTICA!C313</f>
        <v>511 Y 560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SJO06 (fija 2)</v>
      </c>
      <c r="C315" t="str">
        <f>ESTADISTICA!C314</f>
        <v>511 Y 560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 JORGE</v>
      </c>
      <c r="B316" t="str">
        <f>ESTADISTICA!B315</f>
        <v>SJO07 (fija 1)</v>
      </c>
      <c r="C316" t="str">
        <f>ESTADISTICA!C315</f>
        <v>503 Y 556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SAN JORGE</v>
      </c>
      <c r="B317" t="str">
        <f>ESTADISTICA!B316</f>
        <v>SJO08 (fija 2)</v>
      </c>
      <c r="C317" t="str">
        <f>ESTADISTICA!C316</f>
        <v>503 Y 556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SANTO TOMAS</v>
      </c>
      <c r="B318" t="str">
        <f>ESTADISTICA!B317</f>
        <v>SJU01</v>
      </c>
      <c r="C318" t="str">
        <f>ESTADISTICA!C317</f>
        <v>Ruta 36 y Pte.Peron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SMA01</v>
      </c>
      <c r="C319" t="str">
        <f>ESTADISTICA!C318</f>
        <v>Hudson y Montevideo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SMA02</v>
      </c>
      <c r="C320" t="str">
        <f>ESTADISTICA!C319</f>
        <v>Hudson y San Nicolas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 03</v>
      </c>
      <c r="C321" t="str">
        <f>ESTADISTICA!C320</f>
        <v>ROSARIO Y SAN NICOLAS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04</v>
      </c>
      <c r="C322" t="str">
        <f>ESTADISTICA!C321</f>
        <v>HUDSON Y MONTEVIDEO</v>
      </c>
      <c r="D322" t="str">
        <f>ESTADISTICA!D321</f>
        <v>FIJA</v>
      </c>
      <c r="E322" t="str">
        <f>ESTADISTICA!E321</f>
        <v>Radio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>
        <f>ESTADISTICA!P321</f>
        <v>0</v>
      </c>
      <c r="Q322" t="str">
        <f>ESTADISTICA!Q321</f>
        <v>APAGADO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SMA05</v>
      </c>
      <c r="C323" t="str">
        <f>ESTADISTICA!C322</f>
        <v>MONTEVIDEO Y VILLEGAS</v>
      </c>
      <c r="D323" t="str">
        <f>ESTADISTICA!D322</f>
        <v>DOMO</v>
      </c>
      <c r="E323" t="str">
        <f>ESTADISTICA!E322</f>
        <v>PTO A FO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VILLA GENERAL SAN MARTIN</v>
      </c>
      <c r="B324" t="str">
        <f>ESTADISTICA!B323</f>
        <v>SMA 06</v>
      </c>
      <c r="C324" t="str">
        <f>ESTADISTICA!C323</f>
        <v>AV. HUDSON Y RIO IGUAZU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VILLA GENERAL SAN MARTIN</v>
      </c>
      <c r="B325" t="str">
        <f>ESTADISTICA!B324</f>
        <v>SMA 07</v>
      </c>
      <c r="C325" t="str">
        <f>ESTADISTICA!C324</f>
        <v>AV. HUDSON Y RIO TURBIO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MARTIN</v>
      </c>
      <c r="B326" t="str">
        <f>ESTADISTICA!B325</f>
        <v>SMA 08</v>
      </c>
      <c r="C326" t="str">
        <f>ESTADISTICA!C325</f>
        <v>12 De Octubre y H. Lagos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MARTIN</v>
      </c>
      <c r="B327" t="str">
        <f>ESTADISTICA!B326</f>
        <v>SMA 09</v>
      </c>
      <c r="C327" t="str">
        <f>ESTADISTICA!C326</f>
        <v>12 De Octubre y H. Lagos</v>
      </c>
      <c r="D327" t="str">
        <f>ESTADISTICA!D326</f>
        <v>fija</v>
      </c>
      <c r="E327" t="str">
        <f>ESTADISTICA!E326</f>
        <v>ADO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SNI01 (fija 1)</v>
      </c>
      <c r="C328" t="str">
        <f>ESTADISTICA!C327</f>
        <v>SARRATEA E/ EEUU DE A. Y AGRELO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>
        <f>ESTADISTICA!T327</f>
        <v>0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SNI02 (fija 2)</v>
      </c>
      <c r="C329" t="str">
        <f>ESTADISTICA!C328</f>
        <v>SARRATEA E/ EEUU DE A. Y AGRELO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>
        <f>ESTADISTICA!T328</f>
        <v>0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 NICOLAS</v>
      </c>
      <c r="B330" t="str">
        <f>ESTADISTICA!B329</f>
        <v>SNI 03 (fija 1)</v>
      </c>
      <c r="C330" t="str">
        <f>ESTADISTICA!C329</f>
        <v>SARRATEA Y LOS TREBOLES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 t="str">
        <f>ESTADISTICA!R329</f>
        <v>APAGADO</v>
      </c>
      <c r="S330" t="str">
        <f>ESTADISTICA!S329</f>
        <v>APAGADO</v>
      </c>
      <c r="T330">
        <f>ESTADISTICA!T329</f>
        <v>0</v>
      </c>
      <c r="U330" t="str">
        <f>ESTADISTICA!U329</f>
        <v>APAGADO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 NICOLAS</v>
      </c>
      <c r="B331" t="str">
        <f>ESTADISTICA!B330</f>
        <v>SNI 04 (fija 2)</v>
      </c>
      <c r="C331" t="str">
        <f>ESTADISTICA!C330</f>
        <v>SARRATEA Y LOS TREBOLES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 t="str">
        <f>ESTADISTICA!R330</f>
        <v>APAGADO</v>
      </c>
      <c r="S331" t="str">
        <f>ESTADISTICA!S330</f>
        <v>APAGADO</v>
      </c>
      <c r="T331">
        <f>ESTADISTICA!T330</f>
        <v>0</v>
      </c>
      <c r="U331" t="str">
        <f>ESTADISTICA!U330</f>
        <v>APAGADO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04</v>
      </c>
      <c r="C332" t="str">
        <f>ESTADISTICA!C331</f>
        <v>Belgica y Andorra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SANTA ROSA</v>
      </c>
      <c r="B333" t="str">
        <f>ESTADISTICA!B332</f>
        <v>SRO 08</v>
      </c>
      <c r="C333" t="str">
        <f>ESTADISTICA!C332</f>
        <v>NOVAK E/ DESSY Y BELGICA (POLIDEPORTIVO LA PATRIADA)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SANTA ROSA</v>
      </c>
      <c r="B334" t="str">
        <f>ESTADISTICA!B333</f>
        <v>SRO 11</v>
      </c>
      <c r="C334" t="str">
        <f>ESTADISTICA!C333</f>
        <v>MILAN Y MALLORCA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ZONA RURAL SANTA ROSA</v>
      </c>
      <c r="B335" t="str">
        <f>ESTADISTICA!B334</f>
        <v>SRO 13 (fija 1)</v>
      </c>
      <c r="C335" t="str">
        <f>ESTADISTICA!C334</f>
        <v>BRUSELAS E/ GRECIA Y CHECOSLOVAQUIA</v>
      </c>
      <c r="D335" t="str">
        <f>ESTADISTICA!D334</f>
        <v>Fija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 t="str">
        <f>ESTADISTICA!U334</f>
        <v>APAGADO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ZONA RURAL SANTA ROSA</v>
      </c>
      <c r="B336" t="str">
        <f>ESTADISTICA!B335</f>
        <v>SRO 14 (fija 2)</v>
      </c>
      <c r="C336" t="str">
        <f>ESTADISTICA!C335</f>
        <v>BRUSELAS E/ GRECIA Y CHECOSLOVAQUIA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 t="str">
        <f>ESTADISTICA!U335</f>
        <v>APAGADO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 18 (fija 1)</v>
      </c>
      <c r="C337" t="str">
        <f>ESTADISTICA!C336</f>
        <v>GRAN CANARIA Y BUDAPEST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SANTA ROSA</v>
      </c>
      <c r="B338" t="str">
        <f>ESTADISTICA!B337</f>
        <v>SRO 19 (fija 2)</v>
      </c>
      <c r="C338" t="str">
        <f>ESTADISTICA!C337</f>
        <v>GRAN CANARIA Y BUDAPEST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SRO01</v>
      </c>
      <c r="C339" t="str">
        <f>ESTADISTICA!C338</f>
        <v>Yugoslavia y MilÃ¡n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ZONA RURAL SANTA ROSA</v>
      </c>
      <c r="B340" t="str">
        <f>ESTADISTICA!B339</f>
        <v>SRO02</v>
      </c>
      <c r="C340" t="str">
        <f>ESTADISTICA!C339</f>
        <v>Bruselas y Calle 448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SRO03</v>
      </c>
      <c r="C341" t="str">
        <f>ESTADISTICA!C340</f>
        <v>Eva Peron y Paysandu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SRO05</v>
      </c>
      <c r="C342" t="str">
        <f>ESTADISTICA!C341</f>
        <v>CAFFERATA Y BONN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SRO06</v>
      </c>
      <c r="C343" t="str">
        <f>ESTADISTICA!C342</f>
        <v>Novak y Bonn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SRO07</v>
      </c>
      <c r="C344" t="str">
        <f>ESTADISTICA!C343</f>
        <v>NOVAK Y BELGICA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SRO09</v>
      </c>
      <c r="C345" t="str">
        <f>ESTADISTICA!C344</f>
        <v>BUCAREST E/ ALEMANIA Y CAFFERATA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SRO10</v>
      </c>
      <c r="C346" t="str">
        <f>ESTADISTICA!C345</f>
        <v>DINAMARCA Y MILAN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SRO12</v>
      </c>
      <c r="C347" t="str">
        <f>ESTADISTICA!C346</f>
        <v>YUGOSLAVIA Y PAYSANDU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SRO15</v>
      </c>
      <c r="C348" t="str">
        <f>ESTADISTICA!C347</f>
        <v>NOVAK Y TIRANA (614)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SANTA ROSA</v>
      </c>
      <c r="B349" t="str">
        <f>ESTADISTICA!B348</f>
        <v>SRO16 (fija 1)</v>
      </c>
      <c r="C349" t="str">
        <f>ESTADISTICA!C348</f>
        <v>ANDORRA E/ BELGICA Y SAN MARINO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SANTA ROSA</v>
      </c>
      <c r="B350" t="str">
        <f>ESTADISTICA!B349</f>
        <v>SRO17 (fija 2)</v>
      </c>
      <c r="C350" t="str">
        <f>ESTADISTICA!C349</f>
        <v>ANDORRA E/ BELGICA Y SAN MARINO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SRU01 (fija 1)</v>
      </c>
      <c r="C351" t="str">
        <f>ESTADISTICA!C350</f>
        <v>HERNANDARIAS Y AMBATO</v>
      </c>
      <c r="D351" t="str">
        <f>ESTADISTICA!D350</f>
        <v>Fija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 t="str">
        <f>ESTADISTICA!U350</f>
        <v>APAGADO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SAN RUDECINDO</v>
      </c>
      <c r="B352" t="str">
        <f>ESTADISTICA!B351</f>
        <v>SRU02 (fija 2)</v>
      </c>
      <c r="C352" t="str">
        <f>ESTADISTICA!C351</f>
        <v>HERNANDARIAS Y AMBATO</v>
      </c>
      <c r="D352" t="str">
        <f>ESTADISTICA!D351</f>
        <v>Fija</v>
      </c>
      <c r="E352" t="str">
        <f>ESTADISTICA!E351</f>
        <v>Fibra Optica</v>
      </c>
      <c r="F352" t="str">
        <f>ESTADISTICA!F351</f>
        <v>APAGADO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SAN RUDECINDO</v>
      </c>
      <c r="B353" t="str">
        <f>ESTADISTICA!B352</f>
        <v>SRU03</v>
      </c>
      <c r="C353" t="str">
        <f>ESTADISTICA!C352</f>
        <v>SANTA SOFIA Y LUIS AGOTE</v>
      </c>
      <c r="D353" t="str">
        <f>ESTADISTICA!D352</f>
        <v>DOMO</v>
      </c>
      <c r="E353" t="str">
        <f>ESTADISTICA!E352</f>
        <v>Fibra Optica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PRESIDENTE SARMIENTO</v>
      </c>
      <c r="B354" t="str">
        <f>ESTADISTICA!B353</f>
        <v>VANG 09</v>
      </c>
      <c r="C354" t="str">
        <f>ESTADISTICA!C353</f>
        <v>Ruta 36 y Senzabello</v>
      </c>
      <c r="D354" t="str">
        <f>ESTADISTICA!D353</f>
        <v>Domo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ANGELICA</v>
      </c>
      <c r="B355" t="str">
        <f>ESTADISTICA!B354</f>
        <v>VANG01</v>
      </c>
      <c r="C355" t="str">
        <f>ESTADISTICA!C354</f>
        <v>Senzabello y Necochea</v>
      </c>
      <c r="D355" t="str">
        <f>ESTADISTICA!D354</f>
        <v>Domo</v>
      </c>
      <c r="E355" t="str">
        <f>ESTADISTICA!E354</f>
        <v>PTO A FO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 t="str">
        <f>ESTADISTICA!Q354</f>
        <v>APAGADO</v>
      </c>
      <c r="R355" t="str">
        <f>ESTADISTICA!R354</f>
        <v>APAGADO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VANG02</v>
      </c>
      <c r="C356" t="str">
        <f>ESTADISTICA!C355</f>
        <v>Thevenet y Ruta 36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DEL PLATA</v>
      </c>
      <c r="B357" t="str">
        <f>ESTADISTICA!B356</f>
        <v>VANG03</v>
      </c>
      <c r="C357" t="str">
        <f>ESTADISTICA!C356</f>
        <v>Thevenet 1950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VANG04</v>
      </c>
      <c r="C358" t="str">
        <f>ESTADISTICA!C357</f>
        <v>Storni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VANG05</v>
      </c>
      <c r="C359" t="str">
        <f>ESTADISTICA!C358</f>
        <v>Storni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VANG06</v>
      </c>
      <c r="C360" t="str">
        <f>ESTADISTICA!C359</f>
        <v>Arenales e/Thevenet y Calle 158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VANG07</v>
      </c>
      <c r="C361" t="str">
        <f>ESTADISTICA!C360</f>
        <v>Arenales y Thevenet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VANG08</v>
      </c>
      <c r="C362" t="str">
        <f>ESTADISTICA!C361</f>
        <v>Calle 158 al 2200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VANG10</v>
      </c>
      <c r="C363" t="str">
        <f>ESTADISTICA!C362</f>
        <v>Senzabello y Braile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VANG11</v>
      </c>
      <c r="C364" t="str">
        <f>ESTADISTICA!C363</f>
        <v>Senzabello y Braile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ANGELICA</v>
      </c>
      <c r="B365" t="str">
        <f>ESTADISTICA!B364</f>
        <v>VANG12</v>
      </c>
      <c r="C365" t="str">
        <f>ESTADISTICA!C364</f>
        <v>TAPALQUE E/ BOLIVAR Y GORRITI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ANGELICA</v>
      </c>
      <c r="B366" t="str">
        <f>ESTADISTICA!B365</f>
        <v>VANG13</v>
      </c>
      <c r="C366" t="str">
        <f>ESTADISTICA!C365</f>
        <v>TAPALQUE E/ BOLIVAR Y GORRITI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 01</v>
      </c>
      <c r="C367" t="str">
        <f>ESTADISTICA!C366</f>
        <v>Calle 519 y 546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 02</v>
      </c>
      <c r="C368" t="str">
        <f>ESTADISTICA!C367</f>
        <v>DIAGONAL LOS TILOS Y 542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VAR03 (fija 1)</v>
      </c>
      <c r="C369" t="str">
        <f>ESTADISTICA!C368</f>
        <v>509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VAR04 (fija 2)</v>
      </c>
      <c r="C370" t="str">
        <f>ESTADISTICA!C369</f>
        <v>509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VAR05 (fija 1)</v>
      </c>
      <c r="C371" t="str">
        <f>ESTADISTICA!C370</f>
        <v>511 E/ 544 Y 546</v>
      </c>
      <c r="D371" t="str">
        <f>ESTADISTICA!D370</f>
        <v>Fija</v>
      </c>
      <c r="E371" t="str">
        <f>ESTADISTICA!E370</f>
        <v>Radio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VAR06 (fija 2)</v>
      </c>
      <c r="C372" t="str">
        <f>ESTADISTICA!C371</f>
        <v>511 E/ 544 Y 546</v>
      </c>
      <c r="D372" t="str">
        <f>ESTADISTICA!D371</f>
        <v>Fija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VAR07</v>
      </c>
      <c r="C373" t="str">
        <f>ESTADISTICA!C372</f>
        <v>DIAG. LOS TILOS Y 517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 08 (fija 1)</v>
      </c>
      <c r="C374" t="str">
        <f>ESTADISTICA!C373</f>
        <v>534 Y 523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 09 (fija 2)</v>
      </c>
      <c r="C375" t="str">
        <f>ESTADISTICA!C374</f>
        <v>534 Y 523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VAR10 (fija 1)</v>
      </c>
      <c r="C376" t="str">
        <f>ESTADISTICA!C375</f>
        <v>532 A Y 523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>
        <f>ESTADISTICA!P375</f>
        <v>0</v>
      </c>
      <c r="Q376" t="str">
        <f>ESTADISTICA!Q375</f>
        <v>APAGADO</v>
      </c>
      <c r="R376" t="str">
        <f>ESTADISTICA!R375</f>
        <v>APAGADO</v>
      </c>
      <c r="S376" t="str">
        <f>ESTADISTICA!S375</f>
        <v>APAGADO</v>
      </c>
      <c r="T376" t="str">
        <f>ESTADISTICA!T375</f>
        <v>APAGADO</v>
      </c>
      <c r="U376" t="str">
        <f>ESTADISTICA!U375</f>
        <v>APAGADO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VAR11 (fija 2)</v>
      </c>
      <c r="C377" t="str">
        <f>ESTADISTICA!C376</f>
        <v>532 A Y 523</v>
      </c>
      <c r="D377" t="str">
        <f>ESTADISTICA!D376</f>
        <v>Fija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>
        <f>ESTADISTICA!P376</f>
        <v>0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VAR12</v>
      </c>
      <c r="C378" t="str">
        <f>ESTADISTICA!C377</f>
        <v>Calle 527 y Portela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 t="str">
        <f>ESTADISTICA!G377</f>
        <v>APAGADO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 xml:space="preserve"> 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ARGENTINA</v>
      </c>
      <c r="B379" t="str">
        <f>ESTADISTICA!B378</f>
        <v>VAR13</v>
      </c>
      <c r="C379" t="str">
        <f>ESTADISTICA!C378</f>
        <v>Calle 527 y 532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 t="str">
        <f>ESTADISTICA!G378</f>
        <v>APAGADO</v>
      </c>
      <c r="H379" t="str">
        <f>ESTADISTICA!H378</f>
        <v>APAGADO</v>
      </c>
      <c r="I379" t="str">
        <f>ESTADISTICA!I378</f>
        <v>APAGADO</v>
      </c>
      <c r="J379" t="str">
        <f>ESTADISTICA!J378</f>
        <v>APAGADO</v>
      </c>
      <c r="K379" t="str">
        <f>ESTADISTICA!K378</f>
        <v>APAGADO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ARGENTINA</v>
      </c>
      <c r="B380" t="str">
        <f>ESTADISTICA!B379</f>
        <v>VAR14</v>
      </c>
      <c r="C380" t="str">
        <f>ESTADISTICA!C379</f>
        <v>Pportela y 517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 t="str">
        <f>ESTADISTICA!H379</f>
        <v>APAGADO</v>
      </c>
      <c r="I380" t="str">
        <f>ESTADISTICA!I379</f>
        <v>APAGADO</v>
      </c>
      <c r="J380" t="str">
        <f>ESTADISTICA!J379</f>
        <v>APAGADO</v>
      </c>
      <c r="K380" t="str">
        <f>ESTADISTICA!K379</f>
        <v>APAGADO</v>
      </c>
      <c r="L380" t="str">
        <f>ESTADISTICA!L379</f>
        <v>APAGADO</v>
      </c>
      <c r="M380" t="str">
        <f>ESTADISTICA!M379</f>
        <v>APAGADO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 t="str">
        <f>ESTADISTICA!Q379</f>
        <v>APAGADO</v>
      </c>
      <c r="R380" t="str">
        <f>ESTADISTICA!R379</f>
        <v>APAGADO</v>
      </c>
      <c r="S380" t="str">
        <f>ESTADISTICA!S379</f>
        <v>APAGADO</v>
      </c>
      <c r="T380" t="str">
        <f>ESTADISTICA!T379</f>
        <v>APAGADO</v>
      </c>
      <c r="U380" t="str">
        <f>ESTADISTICA!U379</f>
        <v>APAGADO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</v>
      </c>
      <c r="B381" t="str">
        <f>ESTADISTICA!B380</f>
        <v>VAT01</v>
      </c>
      <c r="C381" t="str">
        <f>ESTADISTICA!C380</f>
        <v>Montevideo y El ChaÃ±ar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VAT02</v>
      </c>
      <c r="C382" t="str">
        <f>ESTADISTICA!C381</f>
        <v>Eva Peron y 12 de Octubre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VAT03</v>
      </c>
      <c r="C383" t="str">
        <f>ESTADISTICA!C382</f>
        <v>Lavalle y Belgrano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VAT04</v>
      </c>
      <c r="C384" t="str">
        <f>ESTADISTICA!C383</f>
        <v>Lavalle y Entre Rios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VAT05</v>
      </c>
      <c r="C385" t="str">
        <f>ESTADISTICA!C384</f>
        <v>Lavalle y Colombia</v>
      </c>
      <c r="D385" t="str">
        <f>ESTADISTICA!D384</f>
        <v>Domo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 CENTRO</v>
      </c>
      <c r="B386" t="str">
        <f>ESTADISTICA!B385</f>
        <v>VAT06</v>
      </c>
      <c r="C386" t="str">
        <f>ESTADISTICA!C385</f>
        <v>Eva Peron y Pueyrredon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 CENTRO</v>
      </c>
      <c r="B387" t="str">
        <f>ESTADISTICA!B386</f>
        <v>VAT07</v>
      </c>
      <c r="C387" t="str">
        <f>ESTADISTICA!C386</f>
        <v>Eva Peron y Lavalle</v>
      </c>
      <c r="D387">
        <f>ESTADISTICA!D386</f>
        <v>0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</v>
      </c>
      <c r="B388" t="str">
        <f>ESTADISTICA!B387</f>
        <v>VAT08</v>
      </c>
      <c r="C388" t="str">
        <f>ESTADISTICA!C387</f>
        <v>12 de Octubre y Florida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VAT09</v>
      </c>
      <c r="C389" t="str">
        <f>ESTADISTICA!C388</f>
        <v>Montevideo y Alsina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 CENTRO</v>
      </c>
      <c r="B390" t="str">
        <f>ESTADISTICA!B389</f>
        <v>VAT 10</v>
      </c>
      <c r="C390" t="str">
        <f>ESTADISTICA!C389</f>
        <v>Belgrano y Quintana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VAT11</v>
      </c>
      <c r="C391" t="str">
        <f>ESTADISTICA!C390</f>
        <v>Mainini y Montevideo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VAT12</v>
      </c>
      <c r="C392" t="str">
        <f>ESTADISTICA!C391</f>
        <v>12 DE OCTUBRE Y CHACO</v>
      </c>
      <c r="D392" t="str">
        <f>ESTADISTICA!D391</f>
        <v>DOMO</v>
      </c>
      <c r="E392" t="str">
        <f>ESTADISTICA!E391</f>
        <v>PTO A FO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 CENTRO</v>
      </c>
      <c r="B393" t="str">
        <f>ESTADISTICA!B392</f>
        <v>VAT13</v>
      </c>
      <c r="C393" t="str">
        <f>ESTADISTICA!C392</f>
        <v>Av.12 de Octubre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14</v>
      </c>
      <c r="C394" t="str">
        <f>ESTADISTICA!C393</f>
        <v>FLORIDA Y MONTEVIDEO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15</v>
      </c>
      <c r="C395" t="str">
        <f>ESTADISTICA!C394</f>
        <v>CORRIENTES Y VICENTE LOPEZ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</v>
      </c>
      <c r="B396" t="str">
        <f>ESTADISTICA!B395</f>
        <v>VAT 16</v>
      </c>
      <c r="C396" t="str">
        <f>ESTADISTICA!C395</f>
        <v>MONTEVIDEO Y CHACO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</v>
      </c>
      <c r="B397" t="str">
        <f>ESTADISTICA!B396</f>
        <v>VAT 17</v>
      </c>
      <c r="C397" t="str">
        <f>ESTADISTICA!C396</f>
        <v>CHAÑAR Y URUGUAY</v>
      </c>
      <c r="D397" t="str">
        <f>ESTADISTICA!D396</f>
        <v>DOMO</v>
      </c>
      <c r="E397" t="str">
        <f>ESTADISTICA!E396</f>
        <v>PTO A FO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 CENTRO</v>
      </c>
      <c r="B398" t="str">
        <f>ESTADISTICA!B397</f>
        <v>VAT18</v>
      </c>
      <c r="C398" t="str">
        <f>ESTADISTICA!C397</f>
        <v>LAVALLE Y FONROUGE</v>
      </c>
      <c r="D398" t="str">
        <f>ESTADISTICA!D397</f>
        <v>DOMO</v>
      </c>
      <c r="E398" t="str">
        <f>ESTADISTICA!E397</f>
        <v>PTO A FO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VAT19</v>
      </c>
      <c r="C399" t="str">
        <f>ESTADISTICA!C398</f>
        <v>QUINTANA Y FONROUGE ( TUCUMAN )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</v>
      </c>
      <c r="B400" t="str">
        <f>ESTADISTICA!B399</f>
        <v>VAT 20</v>
      </c>
      <c r="C400" t="str">
        <f>ESTADISTICA!C399</f>
        <v>URUGUAY Y PILCOMAYO</v>
      </c>
      <c r="D400" t="str">
        <f>ESTADISTICA!D399</f>
        <v>FIJA</v>
      </c>
      <c r="E400" t="str">
        <f>ESTADISTICA!E399</f>
        <v>Radio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 21 (fija 1)</v>
      </c>
      <c r="C401" t="str">
        <f>ESTADISTICA!C400</f>
        <v>QUINTANA E/ BELGRANO Y FONROUGE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 22 (fija 2)</v>
      </c>
      <c r="C402" t="str">
        <f>ESTADISTICA!C401</f>
        <v>QUINTANA E/ BELGRANO Y FONROUGE</v>
      </c>
      <c r="D402" t="str">
        <f>ESTADISTICA!D401</f>
        <v>Fija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VAT23 (fija 1)</v>
      </c>
      <c r="C403" t="str">
        <f>ESTADISTICA!C402</f>
        <v>EVA PERON Y "EL TUNEL" (BAJO NIVEL)</v>
      </c>
      <c r="D403" t="str">
        <f>ESTADISTICA!D402</f>
        <v>Fija</v>
      </c>
      <c r="E403" t="str">
        <f>ESTADISTICA!E402</f>
        <v>Fibra Optica</v>
      </c>
      <c r="F403" t="str">
        <f>ESTADISTICA!F402</f>
        <v>APAGADO</v>
      </c>
      <c r="G403">
        <f>ESTADISTICA!G402</f>
        <v>0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VAT24 (fija 2)</v>
      </c>
      <c r="C404" t="str">
        <f>ESTADISTICA!C403</f>
        <v>EVA PERON Y "EL TUNEL" (BAJO NIVEL)</v>
      </c>
      <c r="D404" t="str">
        <f>ESTADISTICA!D403</f>
        <v>Fija</v>
      </c>
      <c r="E404" t="str">
        <f>ESTADISTICA!E403</f>
        <v>Fibra Optica</v>
      </c>
      <c r="F404" t="str">
        <f>ESTADISTICA!F403</f>
        <v>APAGADO</v>
      </c>
      <c r="G404">
        <f>ESTADISTICA!G403</f>
        <v>0</v>
      </c>
      <c r="H404" t="str">
        <f>ESTADISTICA!H403</f>
        <v>APAGADO</v>
      </c>
      <c r="I404">
        <f>ESTADISTICA!I403</f>
        <v>0</v>
      </c>
      <c r="J404">
        <f>ESTADISTICA!J403</f>
        <v>0</v>
      </c>
      <c r="K404">
        <f>ESTADISTICA!K403</f>
        <v>0</v>
      </c>
      <c r="L404" t="str">
        <f>ESTADISTICA!L403</f>
        <v>APAGADO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 CENTRO</v>
      </c>
      <c r="B405" t="str">
        <f>ESTADISTICA!B404</f>
        <v>VAT 25</v>
      </c>
      <c r="C405" t="str">
        <f>ESTADISTICA!C404</f>
        <v>Mainini y Uruguay</v>
      </c>
      <c r="D405" t="str">
        <f>ESTADISTICA!D404</f>
        <v>Fija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VATTEONE CENTRO</v>
      </c>
      <c r="B406" t="str">
        <f>ESTADISTICA!B405</f>
        <v>VAT 26</v>
      </c>
      <c r="C406" t="str">
        <f>ESTADISTICA!C405</f>
        <v>Mainini y Uruguay</v>
      </c>
      <c r="D406" t="str">
        <f>ESTADISTICA!D405</f>
        <v>fija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VATTEONE</v>
      </c>
      <c r="B407" t="str">
        <f>ESTADISTICA!B406</f>
        <v>VAT 27</v>
      </c>
      <c r="C407" t="str">
        <f>ESTADISTICA!C406</f>
        <v>12 DE OCTUBRE Y ROSARIO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 01</v>
      </c>
      <c r="C408" t="str">
        <f>ESTADISTICA!C407</f>
        <v>San Martin y Monteverde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SAN EMILIO</v>
      </c>
      <c r="B409" t="str">
        <f>ESTADISTICA!B408</f>
        <v>VAU 02</v>
      </c>
      <c r="C409" t="str">
        <f>ESTADISTICA!C408</f>
        <v>San Martin y Lope de Vega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VAU03 (fija 1)</v>
      </c>
      <c r="C410" t="str">
        <f>ESTADISTICA!C409</f>
        <v>PIZZURNO Y NUESTRAS MALVINAS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VAU04 (fija 2)</v>
      </c>
      <c r="C411" t="str">
        <f>ESTADISTICA!C410</f>
        <v>PIZZURNO Y NUESTRAS MALVINAS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VAU05 (fija 1)</v>
      </c>
      <c r="C412" t="str">
        <f>ESTADISTICA!C411</f>
        <v>GUIDO SPANO Y VICTORINO DE LA PLAZA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VAU06 (fija 2)</v>
      </c>
      <c r="C413" t="str">
        <f>ESTADISTICA!C412</f>
        <v>GUIDO SPANO Y VICTORINO DE LA PLAZA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AURORA</v>
      </c>
      <c r="B414" t="str">
        <f>ESTADISTICA!B413</f>
        <v>VAU 07</v>
      </c>
      <c r="C414" t="str">
        <f>ESTADISTICA!C413</f>
        <v>VICTORINO DE LA PLAZA Y MONTEVERDE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AURORA</v>
      </c>
      <c r="B415" t="str">
        <f>ESTADISTICA!B414</f>
        <v>VAU08</v>
      </c>
      <c r="C415" t="str">
        <f>ESTADISTICA!C414</f>
        <v>MONTEVERDE Y WASHINGTON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VDPL02</v>
      </c>
      <c r="C416" t="str">
        <f>ESTADISTICA!C415</f>
        <v>Thevenet y Berutti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VDPL03</v>
      </c>
      <c r="C417" t="str">
        <f>ESTADISTICA!C416</f>
        <v>Neuquen y Alvarado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DEL PLATA</v>
      </c>
      <c r="B418" t="str">
        <f>ESTADISTICA!B417</f>
        <v>VDPL04</v>
      </c>
      <c r="C418" t="str">
        <f>ESTADISTICA!C417</f>
        <v>Neuquen y Diagonal Guemes</v>
      </c>
      <c r="D418" t="str">
        <f>ESTADISTICA!D417</f>
        <v>Domo</v>
      </c>
      <c r="E418" t="str">
        <f>ESTADISTICA!E417</f>
        <v>Radio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DEL PLATA</v>
      </c>
      <c r="B419" t="str">
        <f>ESTADISTICA!B418</f>
        <v>VDPL05</v>
      </c>
      <c r="C419" t="str">
        <f>ESTADISTICA!C418</f>
        <v>Ruta 36 y Abraham</v>
      </c>
      <c r="D419" t="str">
        <f>ESTADISTICA!D418</f>
        <v>Domo</v>
      </c>
      <c r="E419" t="str">
        <f>ESTADISTICA!E418</f>
        <v>PTO A FO</v>
      </c>
      <c r="F419" t="str">
        <f>ESTADISTICA!F418</f>
        <v>APAGADO</v>
      </c>
      <c r="G419" t="str">
        <f>ESTADISTICA!G418</f>
        <v>APAGADO</v>
      </c>
      <c r="H419" t="str">
        <f>ESTADISTICA!H418</f>
        <v>APAGADO</v>
      </c>
      <c r="I419" t="str">
        <f>ESTADISTICA!I418</f>
        <v>APAGADO</v>
      </c>
      <c r="J419" t="str">
        <f>ESTADISTICA!J418</f>
        <v>APAGADO</v>
      </c>
      <c r="K419" t="str">
        <f>ESTADISTICA!K418</f>
        <v>APAGADO</v>
      </c>
      <c r="L419" t="str">
        <f>ESTADISTICA!L418</f>
        <v>APAGADO</v>
      </c>
      <c r="M419" t="str">
        <f>ESTADISTICA!M418</f>
        <v>APAGADO</v>
      </c>
      <c r="N419" t="str">
        <f>ESTADISTICA!N418</f>
        <v>APAGADO</v>
      </c>
      <c r="O419" t="str">
        <f>ESTADISTICA!O418</f>
        <v>APAGADO</v>
      </c>
      <c r="P419">
        <f>ESTADISTICA!P418</f>
        <v>0</v>
      </c>
      <c r="Q419" t="str">
        <f>ESTADISTICA!Q418</f>
        <v>APAGADO</v>
      </c>
      <c r="R419" t="str">
        <f>ESTADISTICA!R418</f>
        <v>APAGADO</v>
      </c>
      <c r="S419" t="str">
        <f>ESTADISTICA!S418</f>
        <v>APAGADO</v>
      </c>
      <c r="T419" t="str">
        <f>ESTADISTICA!T418</f>
        <v>APAGADO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ANGELICA</v>
      </c>
      <c r="B420" t="str">
        <f>ESTADISTICA!B419</f>
        <v>VDPL06</v>
      </c>
      <c r="C420" t="str">
        <f>ESTADISTICA!C419</f>
        <v>Thevenet e/ Islas Orcadas y Gardel</v>
      </c>
      <c r="D420" t="str">
        <f>ESTADISTICA!D419</f>
        <v>Domo</v>
      </c>
      <c r="E420" t="str">
        <f>ESTADISTICA!E419</f>
        <v>Radio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>
        <f>ESTADISTICA!P419</f>
        <v>0</v>
      </c>
      <c r="Q420" t="str">
        <f>ESTADISTICA!Q419</f>
        <v>APAGADO</v>
      </c>
      <c r="R420" t="str">
        <f>ESTADISTICA!R419</f>
        <v>APAGADO</v>
      </c>
      <c r="S420" t="str">
        <f>ESTADISTICA!S419</f>
        <v>APAGADO</v>
      </c>
      <c r="T420" t="str">
        <f>ESTADISTICA!T419</f>
        <v>APAGADO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01</v>
      </c>
      <c r="C421" t="str">
        <f>ESTADISTICA!C420</f>
        <v>AV. HUDSON Y AV. LUJAN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02</v>
      </c>
      <c r="C422" t="str">
        <f>ESTADISTICA!C421</f>
        <v>AV. LUJAN Y CALLE 909 A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HUDSON</v>
      </c>
      <c r="B423" t="str">
        <f>ESTADISTICA!B422</f>
        <v>VHS 03 (fija 1)</v>
      </c>
      <c r="C423" t="str">
        <f>ESTADISTICA!C422</f>
        <v>AV. HUDSON Y LOS INMIGRANTES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HUDSON</v>
      </c>
      <c r="B424" t="str">
        <f>ESTADISTICA!B423</f>
        <v>VHS 04 (fija 2)</v>
      </c>
      <c r="C424" t="str">
        <f>ESTADISTICA!C423</f>
        <v>AV. HUDSON Y LOS INMIGRANTES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 01 (fija 1)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 02</v>
      </c>
      <c r="C426" t="str">
        <f>ESTADISTICA!C425</f>
        <v>ESPORA Y HUDSON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VLA03 (fija 2)</v>
      </c>
      <c r="C427" t="str">
        <f>ESTADISTICA!C426</f>
        <v>820 y SOLER</v>
      </c>
      <c r="D427" t="str">
        <f>ESTADISTICA!D426</f>
        <v>Fija</v>
      </c>
      <c r="E427" t="str">
        <f>ESTADISTICA!E426</f>
        <v>Fibra Optica</v>
      </c>
      <c r="F427" t="str">
        <f>ESTADISTICA!F426</f>
        <v>APAGADO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ARIAS</v>
      </c>
      <c r="B428" t="str">
        <f>ESTADISTICA!B427</f>
        <v>VLA04</v>
      </c>
      <c r="C428" t="str">
        <f>ESTADISTICA!C427</f>
        <v>ESPORA Y MARTIN GRASS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ARIAS</v>
      </c>
      <c r="B429" t="str">
        <f>ESTADISTICA!B428</f>
        <v>VLA05</v>
      </c>
      <c r="C429" t="str">
        <f>ESTADISTICA!C428</f>
        <v>ESPORA Y 802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02</v>
      </c>
      <c r="C430" t="str">
        <f>ESTADISTICA!C429</f>
        <v>Rio Carapachay y Oroño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03 (fija 1)</v>
      </c>
      <c r="C431" t="str">
        <f>ESTADISTICA!C430</f>
        <v>EVA PERON E/ OROÑO Y 734 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 t="str">
        <f>ESTADISTICA!Q430</f>
        <v>APAGADO</v>
      </c>
      <c r="R431" t="str">
        <f>ESTADISTICA!R430</f>
        <v>APAGADO</v>
      </c>
      <c r="S431" t="str">
        <f>ESTADISTICA!S430</f>
        <v>APAGADO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 04 (fija 2)</v>
      </c>
      <c r="C432" t="str">
        <f>ESTADISTICA!C431</f>
        <v>EVA PERON E/ OROÑO Y 734 A</v>
      </c>
      <c r="D432" t="str">
        <f>ESTADISTICA!D431</f>
        <v>Fija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NUEVA</v>
      </c>
      <c r="B433" t="str">
        <f>ESTADISTICA!B432</f>
        <v>VMO 05</v>
      </c>
      <c r="C433" t="str">
        <f>ESTADISTICA!C432</f>
        <v>OROÑO Y EVA PERON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NUEVA</v>
      </c>
      <c r="B434" t="str">
        <f>ESTADISTICA!B433</f>
        <v>VMO01</v>
      </c>
      <c r="C434" t="str">
        <f>ESTADISTICA!C433</f>
        <v>Eva Peron y Monseñor de las Casas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 t="str">
        <f>ESTADISTICA!Q433</f>
        <v>APAGADO</v>
      </c>
      <c r="R434" t="str">
        <f>ESTADISTICA!R433</f>
        <v>APAGADO</v>
      </c>
      <c r="S434" t="str">
        <f>ESTADISTICA!S433</f>
        <v>APAGADO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VMOV01 (fija 1)</v>
      </c>
      <c r="C435" t="str">
        <f>ESTADISTICA!C434</f>
        <v>ATENAS E/ CAFFERATA Y ALEMANIA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 t="str">
        <f>ESTADISTICA!Q434</f>
        <v>APAGADO</v>
      </c>
      <c r="R435" t="str">
        <f>ESTADISTICA!R434</f>
        <v>APAGADO</v>
      </c>
      <c r="S435" t="str">
        <f>ESTADISTICA!S434</f>
        <v>APAGADO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 02 (fija 2)</v>
      </c>
      <c r="C436" t="str">
        <f>ESTADISTICA!C435</f>
        <v>ATENAS E/ CAFFERATA Y ALEMANIA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MONICA VIEJA</v>
      </c>
      <c r="B437" t="str">
        <f>ESTADISTICA!B436</f>
        <v>VMOV 03 (fija 1)</v>
      </c>
      <c r="C437" t="str">
        <f>ESTADISTICA!C436</f>
        <v>ROMA E/ HOLANDA Y CAFFERATA</v>
      </c>
      <c r="D437" t="str">
        <f>ESTADISTICA!D436</f>
        <v>Fija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 t="str">
        <f>ESTADISTICA!K436</f>
        <v>APAGADO</v>
      </c>
      <c r="L437" t="str">
        <f>ESTADISTICA!L436</f>
        <v>APAGADO</v>
      </c>
      <c r="M437" t="str">
        <f>ESTADISTICA!M436</f>
        <v>APAGADO</v>
      </c>
      <c r="N437">
        <f>ESTADISTICA!N436</f>
        <v>0</v>
      </c>
      <c r="O437">
        <f>ESTADISTICA!O436</f>
        <v>0</v>
      </c>
      <c r="P437">
        <f>ESTADISTICA!P436</f>
        <v>0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MONICA VIEJA</v>
      </c>
      <c r="B438" t="str">
        <f>ESTADISTICA!B437</f>
        <v>VMOV04 (fija 2)</v>
      </c>
      <c r="C438" t="str">
        <f>ESTADISTICA!C437</f>
        <v>ROMA E/ HOLANDA Y CAFFERATA</v>
      </c>
      <c r="D438" t="str">
        <f>ESTADISTICA!D437</f>
        <v>Fija</v>
      </c>
      <c r="E438" t="str">
        <f>ESTADISTICA!E437</f>
        <v>Fibra Optica</v>
      </c>
      <c r="F438" t="str">
        <f>ESTADISTICA!F437</f>
        <v>APAGADO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 t="str">
        <f>ESTADISTICA!J437</f>
        <v>APAGADO</v>
      </c>
      <c r="K438" t="str">
        <f>ESTADISTICA!K437</f>
        <v>APAGADO</v>
      </c>
      <c r="L438" t="str">
        <f>ESTADISTICA!L437</f>
        <v>APAGADO</v>
      </c>
      <c r="M438" t="str">
        <f>ESTADISTICA!M437</f>
        <v>APAGADO</v>
      </c>
      <c r="N438">
        <f>ESTADISTICA!N437</f>
        <v>0</v>
      </c>
      <c r="O438">
        <f>ESTADISTICA!O437</f>
        <v>0</v>
      </c>
      <c r="P438">
        <f>ESTADISTICA!P437</f>
        <v>0</v>
      </c>
      <c r="Q438" t="str">
        <f>ESTADISTICA!Q437</f>
        <v>APAGADO</v>
      </c>
      <c r="R438" t="str">
        <f>ESTADISTICA!R437</f>
        <v>APAGADO</v>
      </c>
      <c r="S438" t="str">
        <f>ESTADISTICA!S437</f>
        <v>APAGADO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SAN LUIS</v>
      </c>
      <c r="B439" t="str">
        <f>ESTADISTICA!B438</f>
        <v>VSL 01</v>
      </c>
      <c r="C439" t="str">
        <f>ESTADISTICA!C438</f>
        <v>AV. HUDSON Y CACHEUTA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VSU01</v>
      </c>
      <c r="C440" t="str">
        <f>ESTADISTICA!C439</f>
        <v>CJAL. JUAN BROWN Y SANTA FE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02</v>
      </c>
      <c r="C441" t="str">
        <f>ESTADISTICA!C440</f>
        <v>CABELLO Y SANTA FE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03</v>
      </c>
      <c r="C442" t="str">
        <f>ESTADISTICA!C441</f>
        <v>EE.UU Y SERRANO</v>
      </c>
      <c r="D442" t="str">
        <f>ESTADISTICA!D441</f>
        <v>DOMO</v>
      </c>
      <c r="E442" t="str">
        <f>ESTADISTICA!E441</f>
        <v>Radio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04</v>
      </c>
      <c r="C443" t="str">
        <f>ESTADISTICA!C442</f>
        <v>Aniceto Diaz y Cordoba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VILLA SUSANA</v>
      </c>
      <c r="B444" t="str">
        <f>ESTADISTICA!B443</f>
        <v>VSU 05</v>
      </c>
      <c r="C444" t="str">
        <f>ESTADISTICA!C443</f>
        <v>Aniceto Diaz y Cordoba</v>
      </c>
      <c r="D444" t="str">
        <f>ESTADISTICA!D443</f>
        <v>fija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VILLA SUSANA</v>
      </c>
      <c r="B445" t="str">
        <f>ESTADISTICA!B444</f>
        <v>VSU 06</v>
      </c>
      <c r="C445" t="str">
        <f>ESTADISTICA!C444</f>
        <v>EE.UU Y BROWN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ZEB02</v>
      </c>
      <c r="C446" t="str">
        <f>ESTADISTICA!C445</f>
        <v>Quinquela Martin y Sgo. del Estero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9 DE JULIO</v>
      </c>
      <c r="B447" t="str">
        <f>ESTADISTICA!B446</f>
        <v>ZEB03</v>
      </c>
      <c r="C447" t="str">
        <f>ESTADISTICA!C446</f>
        <v>Quinquela Martin y Pte. Peron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 t="str">
        <f>ESTADISTICA!A447</f>
        <v>ZEBALLOS</v>
      </c>
      <c r="B448" t="str">
        <f>ESTADISTICA!B447</f>
        <v>ZEB04</v>
      </c>
      <c r="C448" t="str">
        <f>ESTADISTICA!C447</f>
        <v>THEVENET Y DIAGONAL GRANADEROS</v>
      </c>
      <c r="D448" t="str">
        <f>ESTADISTICA!D447</f>
        <v>DOMO</v>
      </c>
      <c r="E448" t="str">
        <f>ESTADISTICA!E447</f>
        <v>Radio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 t="str">
        <f>ESTADISTICA!A448</f>
        <v>ZEBALLOS</v>
      </c>
      <c r="B449" t="str">
        <f>ESTADISTICA!B448</f>
        <v>ZEB 05</v>
      </c>
      <c r="C449" t="str">
        <f>ESTADISTICA!C448</f>
        <v>DIAG. GRANADEROS Y 214 BIS</v>
      </c>
      <c r="D449" t="str">
        <f>ESTADISTICA!D448</f>
        <v>Domo</v>
      </c>
      <c r="E449" t="str">
        <f>ESTADISTICA!E448</f>
        <v>Radio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 t="str">
        <f>'RESUMEN TOTAL'!AA266</f>
        <v>APAGADO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 t="str">
        <f>'RESUMEN TOTAL'!AA285</f>
        <v>APAGADO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 t="str">
        <f>'RESUMEN TOTAL'!AA303</f>
        <v>APAGADO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 t="str">
        <f>'RESUMEN TOTAL'!AA330</f>
        <v>APAGADO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 t="str">
        <f>'RESUMEN TOTAL'!AA337</f>
        <v>APAGADO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 t="str">
        <f>'RESUMEN TOTAL'!AA353</f>
        <v>APAGADO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 t="str">
        <f>'RESUMEN TOTAL'!AA359</f>
        <v>APAGADO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TOTAL'!C457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2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K22" sqref="K2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COUNTIFS(F4:F500, "=APAGADO",E4:E500,"=PTO A FO")</f>
        <v>14</v>
      </c>
      <c r="G2" s="18">
        <f>COUNTIFS(G4:G500, "=APAGADO",E4:E500,"=PTO A FO")</f>
        <v>13</v>
      </c>
      <c r="H2" s="18">
        <f>COUNTIFS(H4:H500, "=APAGADO",E4:E500,"=PTO A FO")</f>
        <v>14</v>
      </c>
      <c r="I2" s="18">
        <f>COUNTIFS(I4:I500, "=APAGADO",E4:E500,"=PTO A FO")</f>
        <v>13</v>
      </c>
      <c r="J2" s="18">
        <f>COUNTIFS(J4:J500, "=APAGADO",E4:E500,"=PTO A FO")</f>
        <v>13</v>
      </c>
      <c r="K2" s="18">
        <f>COUNTIFS(K4:K500, "=APAGADO",E4:E500,"=PTO A FO")</f>
        <v>13</v>
      </c>
      <c r="L2" s="18">
        <f>COUNTIFS(L4:L500, "=APAGADO",E4:E500,"=PTO A FO")</f>
        <v>2</v>
      </c>
      <c r="M2" s="18">
        <f>COUNTIFS(M4:M500, "=APAGADO",E4:E500,"=PTO A FO")</f>
        <v>2</v>
      </c>
      <c r="N2" s="18">
        <f>COUNTIFS(N4:N500, "=APAGADO",E4:E500,"=PTO A FO")</f>
        <v>3</v>
      </c>
      <c r="O2" s="18">
        <f>COUNTIFS(O4:O500, "=APAGADO",E4:E500,"=PTO A FO")</f>
        <v>2</v>
      </c>
      <c r="P2" s="18">
        <f>COUNTIFS(P4:P500, "=APAGADO",E4:E500,"=PTO A FO")</f>
        <v>0</v>
      </c>
      <c r="Q2" s="18">
        <f>COUNTIFS(Q4:Q500, "=APAGADO",E4:E500,"=PTO A FO")</f>
        <v>7</v>
      </c>
      <c r="R2" s="18">
        <f>COUNTIFS(R4:R500, "=APAGADO",E4:E500,"=PTO A FO")</f>
        <v>10</v>
      </c>
      <c r="S2" s="18">
        <f>COUNTIFS(S4:S500, "=APAGADO",E4:E500,"=PTO A FO")</f>
        <v>5</v>
      </c>
      <c r="T2" s="18">
        <f>COUNTIFS(T4:T500, "=APAGADO",E4:E500,"=PTO A FO")</f>
        <v>1</v>
      </c>
      <c r="U2" s="18">
        <f>COUNTIFS(U4:U500, "=APAGADO",E4:E500,"=PTO A FO")</f>
        <v>4</v>
      </c>
      <c r="V2" s="18">
        <f>COUNTIFS(V4:V500, "=APAGADO",E4:E500,"=PTO A FO")</f>
        <v>0</v>
      </c>
      <c r="W2" s="18">
        <f>COUNTIFS(W4:W500, "=APAGADO",E4:E500,"=PTO A FO")</f>
        <v>0</v>
      </c>
      <c r="X2" s="18">
        <f>COUNTIFS(X4:X500, "=APAGADO",E4:E500,"=PTO A FO")</f>
        <v>0</v>
      </c>
      <c r="Y2" s="18">
        <f>COUNTIFS(Y4:Y500, "=APAGADO",E4:E500,"=PTO A FO")</f>
        <v>0</v>
      </c>
      <c r="Z2" s="18">
        <f>COUNTIFS(Z4:Z500, "=APAGADO",E4:E500,"=PTO A FO")</f>
        <v>0</v>
      </c>
      <c r="AA2" s="18">
        <f>COUNTIFS(AA4:AA500, "=APAGADO",E4:E500,"=PTO A FO")</f>
        <v>0</v>
      </c>
      <c r="AB2" s="18">
        <f>COUNTIFS(AB4:AB500, "=APAGADO",E4:E500,"=PTO A FO")</f>
        <v>0</v>
      </c>
      <c r="AC2" s="18">
        <f>COUNTIFS(AC4:AC500, "=APAGADO",E4:E500,"=PTO A FO")</f>
        <v>0</v>
      </c>
      <c r="AD2" s="18">
        <f>COUNTIFS(AD4:AD500, "=APAGADO",E4:E500,"=PTO A FO")</f>
        <v>0</v>
      </c>
      <c r="AE2" s="18">
        <f>COUNTIFS(AE4:AE500, "=APAGADO",E4:E500,"=PTO A FO")</f>
        <v>0</v>
      </c>
      <c r="AF2" s="18">
        <f>COUNTIFS(AF4:AF500, "=APAGADO",E4:E500,"=PTO A FO")</f>
        <v>0</v>
      </c>
      <c r="AG2" s="18">
        <f>COUNTIFS(AG4:AG500, "=APAGADO",E4:E500,"=PTO A FO")</f>
        <v>0</v>
      </c>
      <c r="AH2" s="18">
        <f>COUNTIFS(AH4:AH500, "=APAGADO",E4:E500,"=PTO A FO")</f>
        <v>0</v>
      </c>
      <c r="AI2" s="18">
        <f>COUNTIFS(AI4:AI500, "=APAGADO",E4:E500,"=PTO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 t="str">
        <f>'RESUMEN TOTAL'!AA266</f>
        <v>APAGADO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 t="str">
        <f>'RESUMEN TOTAL'!AA285</f>
        <v>APAGADO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 t="str">
        <f>'RESUMEN TOTAL'!AA303</f>
        <v>APAGADO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 t="str">
        <f>'RESUMEN TOTAL'!AA330</f>
        <v>APAGADO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 t="str">
        <f>'RESUMEN TOTAL'!AA337</f>
        <v>APAGADO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 t="str">
        <f>'RESUMEN TOTAL'!AA353</f>
        <v>APAGADO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 t="str">
        <f>'RESUMEN TOTAL'!AA359</f>
        <v>APAGADO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TOTAL'!C457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</sheetData>
  <autoFilter ref="A3:AI539" xr:uid="{00000000-0009-0000-0000-000004000000}"/>
  <conditionalFormatting sqref="F4:AI539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 t="str">
        <f>'RESUMEN TOTAL'!AA256</f>
        <v>APAGADO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 t="str">
        <f>'RESUMEN TOTAL'!AA266</f>
        <v>APAGADO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 t="str">
        <f>'RESUMEN TOTAL'!AA285</f>
        <v>APAGADO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 t="str">
        <f>'RESUMEN TOTAL'!AA303</f>
        <v>APAGADO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 t="str">
        <f>'RESUMEN TOTAL'!AA330</f>
        <v>APAGADO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 t="str">
        <f>'RESUMEN TOTAL'!AA337</f>
        <v>APAGADO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 t="str">
        <f>'RESUMEN TOTAL'!AA353</f>
        <v>APAGADO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 t="str">
        <f>'RESUMEN TOTAL'!AA359</f>
        <v>APAGADO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TOTAL'!C457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ESTADISTICA!A604</f>
        <v>0</v>
      </c>
      <c r="B603">
        <f>ESTADISTICA!B604</f>
        <v>0</v>
      </c>
      <c r="C603">
        <f>ESTADISTICA!C604</f>
        <v>0</v>
      </c>
      <c r="D603">
        <f>ESTADISTICA!D604</f>
        <v>0</v>
      </c>
      <c r="E603">
        <f>ESTADISTICA!E604</f>
        <v>0</v>
      </c>
      <c r="F603">
        <f>ESTADISTICA!F604</f>
        <v>0</v>
      </c>
      <c r="G603">
        <f>ESTADISTICA!G604</f>
        <v>0</v>
      </c>
      <c r="H603">
        <f>ESTADISTICA!H604</f>
        <v>0</v>
      </c>
      <c r="I603">
        <f>ESTADISTICA!I604</f>
        <v>0</v>
      </c>
      <c r="J603">
        <f>ESTADISTICA!J604</f>
        <v>0</v>
      </c>
      <c r="K603">
        <f>ESTADISTICA!K604</f>
        <v>0</v>
      </c>
      <c r="L603">
        <f>ESTADISTICA!L604</f>
        <v>0</v>
      </c>
      <c r="M603">
        <f>ESTADISTICA!M604</f>
        <v>0</v>
      </c>
      <c r="N603">
        <f>ESTADISTICA!N604</f>
        <v>0</v>
      </c>
      <c r="O603">
        <f>ESTADISTICA!O604</f>
        <v>0</v>
      </c>
      <c r="P603">
        <f>ESTADISTICA!P604</f>
        <v>0</v>
      </c>
      <c r="Q603">
        <f>ESTADISTICA!Q604</f>
        <v>0</v>
      </c>
      <c r="R603">
        <f>ESTADISTICA!R604</f>
        <v>0</v>
      </c>
      <c r="S603">
        <f>ESTADISTICA!S604</f>
        <v>0</v>
      </c>
      <c r="T603">
        <f>ESTADISTICA!T604</f>
        <v>0</v>
      </c>
      <c r="U603">
        <f>ESTADISTICA!U604</f>
        <v>0</v>
      </c>
      <c r="V603">
        <f>ESTADISTICA!V604</f>
        <v>0</v>
      </c>
      <c r="W603">
        <f>ESTADISTICA!W604</f>
        <v>0</v>
      </c>
      <c r="X603">
        <f>ESTADISTICA!X604</f>
        <v>0</v>
      </c>
      <c r="Y603">
        <f>ESTADISTICA!Y604</f>
        <v>0</v>
      </c>
      <c r="Z603">
        <f>ESTADISTICA!Z604</f>
        <v>0</v>
      </c>
      <c r="AA603">
        <f>ESTADISTICA!AA604</f>
        <v>0</v>
      </c>
      <c r="AB603">
        <f>ESTADISTICA!AB604</f>
        <v>0</v>
      </c>
      <c r="AC603">
        <f>ESTADISTICA!AC604</f>
        <v>0</v>
      </c>
      <c r="AD603">
        <f>ESTADISTICA!AD604</f>
        <v>0</v>
      </c>
      <c r="AE603">
        <f>ESTADISTICA!AE604</f>
        <v>0</v>
      </c>
      <c r="AF603">
        <f>ESTADISTICA!AF604</f>
        <v>0</v>
      </c>
      <c r="AG603">
        <f>ESTADISTICA!AG604</f>
        <v>0</v>
      </c>
      <c r="AH603">
        <f>ESTADISTICA!AH604</f>
        <v>0</v>
      </c>
      <c r="AI603">
        <f>ESTADISTICA!AI604</f>
        <v>0</v>
      </c>
    </row>
    <row r="604" spans="1:36" x14ac:dyDescent="0.25">
      <c r="A604">
        <f>ESTADISTICA!A605</f>
        <v>0</v>
      </c>
      <c r="B604">
        <f>ESTADISTICA!B605</f>
        <v>0</v>
      </c>
      <c r="C604">
        <f>ESTADISTICA!C605</f>
        <v>0</v>
      </c>
      <c r="D604">
        <f>ESTADISTICA!D605</f>
        <v>0</v>
      </c>
      <c r="E604">
        <f>ESTADISTICA!E605</f>
        <v>0</v>
      </c>
      <c r="F604">
        <f>ESTADISTICA!F605</f>
        <v>0</v>
      </c>
      <c r="G604">
        <f>ESTADISTICA!G605</f>
        <v>0</v>
      </c>
      <c r="H604">
        <f>ESTADISTICA!H605</f>
        <v>0</v>
      </c>
      <c r="I604">
        <f>ESTADISTICA!I605</f>
        <v>0</v>
      </c>
      <c r="J604">
        <f>ESTADISTICA!J605</f>
        <v>0</v>
      </c>
      <c r="K604">
        <f>ESTADISTICA!K605</f>
        <v>0</v>
      </c>
      <c r="L604">
        <f>ESTADISTICA!L605</f>
        <v>0</v>
      </c>
      <c r="M604">
        <f>ESTADISTICA!M605</f>
        <v>0</v>
      </c>
      <c r="N604">
        <f>ESTADISTICA!N605</f>
        <v>0</v>
      </c>
      <c r="O604">
        <f>ESTADISTICA!O605</f>
        <v>0</v>
      </c>
      <c r="P604">
        <f>ESTADISTICA!P605</f>
        <v>0</v>
      </c>
      <c r="Q604">
        <f>ESTADISTICA!Q605</f>
        <v>0</v>
      </c>
      <c r="R604">
        <f>ESTADISTICA!R605</f>
        <v>0</v>
      </c>
      <c r="S604">
        <f>ESTADISTICA!S605</f>
        <v>0</v>
      </c>
      <c r="T604">
        <f>ESTADISTICA!T605</f>
        <v>0</v>
      </c>
      <c r="U604">
        <f>ESTADISTICA!U605</f>
        <v>0</v>
      </c>
      <c r="V604">
        <f>ESTADISTICA!V605</f>
        <v>0</v>
      </c>
      <c r="W604">
        <f>ESTADISTICA!W605</f>
        <v>0</v>
      </c>
      <c r="X604">
        <f>ESTADISTICA!X605</f>
        <v>0</v>
      </c>
      <c r="Y604">
        <f>ESTADISTICA!Y605</f>
        <v>0</v>
      </c>
      <c r="Z604">
        <f>ESTADISTICA!Z605</f>
        <v>0</v>
      </c>
      <c r="AA604">
        <f>ESTADISTICA!AA605</f>
        <v>0</v>
      </c>
      <c r="AB604">
        <f>ESTADISTICA!AB605</f>
        <v>0</v>
      </c>
      <c r="AC604">
        <f>ESTADISTICA!AC605</f>
        <v>0</v>
      </c>
      <c r="AD604">
        <f>ESTADISTICA!AD605</f>
        <v>0</v>
      </c>
      <c r="AE604">
        <f>ESTADISTICA!AE605</f>
        <v>0</v>
      </c>
      <c r="AF604">
        <f>ESTADISTICA!AF605</f>
        <v>0</v>
      </c>
      <c r="AG604">
        <f>ESTADISTICA!AG605</f>
        <v>0</v>
      </c>
      <c r="AH604">
        <f>ESTADISTICA!AH605</f>
        <v>0</v>
      </c>
      <c r="AI604">
        <f>ESTADISTICA!AI605</f>
        <v>0</v>
      </c>
    </row>
    <row r="605" spans="1:36" x14ac:dyDescent="0.25">
      <c r="A605">
        <f>ESTADISTICA!A606</f>
        <v>0</v>
      </c>
      <c r="B605">
        <f>ESTADISTICA!B606</f>
        <v>0</v>
      </c>
      <c r="C605">
        <f>ESTADISTICA!C606</f>
        <v>0</v>
      </c>
      <c r="D605">
        <f>ESTADISTICA!D606</f>
        <v>0</v>
      </c>
      <c r="E605">
        <f>ESTADISTICA!E606</f>
        <v>0</v>
      </c>
      <c r="F605">
        <f>ESTADISTICA!F606</f>
        <v>0</v>
      </c>
      <c r="G605">
        <f>ESTADISTICA!G606</f>
        <v>0</v>
      </c>
      <c r="H605">
        <f>ESTADISTICA!H606</f>
        <v>0</v>
      </c>
      <c r="I605">
        <f>ESTADISTICA!I606</f>
        <v>0</v>
      </c>
      <c r="J605">
        <f>ESTADISTICA!J606</f>
        <v>0</v>
      </c>
      <c r="K605">
        <f>ESTADISTICA!K606</f>
        <v>0</v>
      </c>
      <c r="L605">
        <f>ESTADISTICA!L606</f>
        <v>0</v>
      </c>
      <c r="M605">
        <f>ESTADISTICA!M606</f>
        <v>0</v>
      </c>
      <c r="N605">
        <f>ESTADISTICA!N606</f>
        <v>0</v>
      </c>
      <c r="O605">
        <f>ESTADISTICA!O606</f>
        <v>0</v>
      </c>
      <c r="P605">
        <f>ESTADISTICA!P606</f>
        <v>0</v>
      </c>
      <c r="Q605">
        <f>ESTADISTICA!Q606</f>
        <v>0</v>
      </c>
      <c r="R605">
        <f>ESTADISTICA!R606</f>
        <v>0</v>
      </c>
      <c r="S605">
        <f>ESTADISTICA!S606</f>
        <v>0</v>
      </c>
      <c r="T605">
        <f>ESTADISTICA!T606</f>
        <v>0</v>
      </c>
      <c r="U605">
        <f>ESTADISTICA!U606</f>
        <v>0</v>
      </c>
      <c r="V605">
        <f>ESTADISTICA!V606</f>
        <v>0</v>
      </c>
      <c r="W605">
        <f>ESTADISTICA!W606</f>
        <v>0</v>
      </c>
      <c r="X605">
        <f>ESTADISTICA!X606</f>
        <v>0</v>
      </c>
      <c r="Y605">
        <f>ESTADISTICA!Y606</f>
        <v>0</v>
      </c>
      <c r="Z605">
        <f>ESTADISTICA!Z606</f>
        <v>0</v>
      </c>
      <c r="AA605">
        <f>ESTADISTICA!AA606</f>
        <v>0</v>
      </c>
      <c r="AB605">
        <f>ESTADISTICA!AB606</f>
        <v>0</v>
      </c>
      <c r="AC605">
        <f>ESTADISTICA!AC606</f>
        <v>0</v>
      </c>
      <c r="AD605">
        <f>ESTADISTICA!AD606</f>
        <v>0</v>
      </c>
      <c r="AE605">
        <f>ESTADISTICA!AE606</f>
        <v>0</v>
      </c>
      <c r="AF605">
        <f>ESTADISTICA!AF606</f>
        <v>0</v>
      </c>
      <c r="AG605">
        <f>ESTADISTICA!AG606</f>
        <v>0</v>
      </c>
      <c r="AH605">
        <f>ESTADISTICA!AH606</f>
        <v>0</v>
      </c>
      <c r="AI605">
        <f>ESTADISTICA!AI606</f>
        <v>0</v>
      </c>
    </row>
    <row r="606" spans="1:36" x14ac:dyDescent="0.25">
      <c r="A606">
        <f>ESTADISTICA!A607</f>
        <v>0</v>
      </c>
      <c r="B606">
        <f>ESTADISTICA!B607</f>
        <v>0</v>
      </c>
      <c r="C606">
        <f>ESTADISTICA!C607</f>
        <v>0</v>
      </c>
      <c r="D606">
        <f>ESTADISTICA!D607</f>
        <v>0</v>
      </c>
      <c r="E606">
        <f>ESTADISTICA!E607</f>
        <v>0</v>
      </c>
      <c r="F606">
        <f>ESTADISTICA!F607</f>
        <v>0</v>
      </c>
      <c r="G606">
        <f>ESTADISTICA!G607</f>
        <v>0</v>
      </c>
      <c r="H606">
        <f>ESTADISTICA!H607</f>
        <v>0</v>
      </c>
      <c r="I606">
        <f>ESTADISTICA!I607</f>
        <v>0</v>
      </c>
      <c r="J606">
        <f>ESTADISTICA!J607</f>
        <v>0</v>
      </c>
      <c r="K606">
        <f>ESTADISTICA!K607</f>
        <v>0</v>
      </c>
      <c r="L606">
        <f>ESTADISTICA!L607</f>
        <v>0</v>
      </c>
      <c r="M606">
        <f>ESTADISTICA!M607</f>
        <v>0</v>
      </c>
      <c r="N606">
        <f>ESTADISTICA!N607</f>
        <v>0</v>
      </c>
      <c r="O606">
        <f>ESTADISTICA!O607</f>
        <v>0</v>
      </c>
      <c r="P606">
        <f>ESTADISTICA!P607</f>
        <v>0</v>
      </c>
      <c r="Q606">
        <f>ESTADISTICA!Q607</f>
        <v>0</v>
      </c>
      <c r="R606">
        <f>ESTADISTICA!R607</f>
        <v>0</v>
      </c>
      <c r="S606">
        <f>ESTADISTICA!S607</f>
        <v>0</v>
      </c>
      <c r="T606">
        <f>ESTADISTICA!T607</f>
        <v>0</v>
      </c>
      <c r="U606">
        <f>ESTADISTICA!U607</f>
        <v>0</v>
      </c>
      <c r="V606">
        <f>ESTADISTICA!V607</f>
        <v>0</v>
      </c>
      <c r="W606">
        <f>ESTADISTICA!W607</f>
        <v>0</v>
      </c>
      <c r="X606">
        <f>ESTADISTICA!X607</f>
        <v>0</v>
      </c>
      <c r="Y606">
        <f>ESTADISTICA!Y607</f>
        <v>0</v>
      </c>
      <c r="Z606">
        <f>ESTADISTICA!Z607</f>
        <v>0</v>
      </c>
      <c r="AA606">
        <f>ESTADISTICA!AA607</f>
        <v>0</v>
      </c>
      <c r="AB606">
        <f>ESTADISTICA!AB607</f>
        <v>0</v>
      </c>
      <c r="AC606">
        <f>ESTADISTICA!AC607</f>
        <v>0</v>
      </c>
      <c r="AD606">
        <f>ESTADISTICA!AD607</f>
        <v>0</v>
      </c>
      <c r="AE606">
        <f>ESTADISTICA!AE607</f>
        <v>0</v>
      </c>
      <c r="AF606">
        <f>ESTADISTICA!AF607</f>
        <v>0</v>
      </c>
      <c r="AG606">
        <f>ESTADISTICA!AG607</f>
        <v>0</v>
      </c>
      <c r="AH606">
        <f>ESTADISTICA!AH607</f>
        <v>0</v>
      </c>
      <c r="AI606">
        <f>ESTADISTICA!AI607</f>
        <v>0</v>
      </c>
    </row>
    <row r="607" spans="1:36" x14ac:dyDescent="0.25">
      <c r="A607">
        <f>ESTADISTICA!A608</f>
        <v>0</v>
      </c>
      <c r="B607">
        <f>ESTADISTICA!B608</f>
        <v>0</v>
      </c>
      <c r="C607">
        <f>ESTADISTICA!C608</f>
        <v>0</v>
      </c>
      <c r="D607">
        <f>ESTADISTICA!D608</f>
        <v>0</v>
      </c>
      <c r="E607">
        <f>ESTADISTICA!E608</f>
        <v>0</v>
      </c>
      <c r="F607">
        <f>ESTADISTICA!F608</f>
        <v>0</v>
      </c>
      <c r="G607">
        <f>ESTADISTICA!G608</f>
        <v>0</v>
      </c>
      <c r="H607">
        <f>ESTADISTICA!H608</f>
        <v>0</v>
      </c>
      <c r="I607">
        <f>ESTADISTICA!I608</f>
        <v>0</v>
      </c>
      <c r="J607">
        <f>ESTADISTICA!J608</f>
        <v>0</v>
      </c>
      <c r="K607">
        <f>ESTADISTICA!K608</f>
        <v>0</v>
      </c>
      <c r="L607">
        <f>ESTADISTICA!L608</f>
        <v>0</v>
      </c>
      <c r="M607">
        <f>ESTADISTICA!M608</f>
        <v>0</v>
      </c>
      <c r="N607">
        <f>ESTADISTICA!N608</f>
        <v>0</v>
      </c>
      <c r="O607">
        <f>ESTADISTICA!O608</f>
        <v>0</v>
      </c>
      <c r="P607">
        <f>ESTADISTICA!P608</f>
        <v>0</v>
      </c>
      <c r="Q607">
        <f>ESTADISTICA!Q608</f>
        <v>0</v>
      </c>
      <c r="R607">
        <f>ESTADISTICA!R608</f>
        <v>0</v>
      </c>
      <c r="S607">
        <f>ESTADISTICA!S608</f>
        <v>0</v>
      </c>
      <c r="T607">
        <f>ESTADISTICA!T608</f>
        <v>0</v>
      </c>
      <c r="U607">
        <f>ESTADISTICA!U608</f>
        <v>0</v>
      </c>
      <c r="V607">
        <f>ESTADISTICA!V608</f>
        <v>0</v>
      </c>
      <c r="W607">
        <f>ESTADISTICA!W608</f>
        <v>0</v>
      </c>
      <c r="X607">
        <f>ESTADISTICA!X608</f>
        <v>0</v>
      </c>
      <c r="Y607">
        <f>ESTADISTICA!Y608</f>
        <v>0</v>
      </c>
      <c r="Z607">
        <f>ESTADISTICA!Z608</f>
        <v>0</v>
      </c>
      <c r="AA607">
        <f>ESTADISTICA!AA608</f>
        <v>0</v>
      </c>
      <c r="AB607">
        <f>ESTADISTICA!AB608</f>
        <v>0</v>
      </c>
      <c r="AC607">
        <f>ESTADISTICA!AC608</f>
        <v>0</v>
      </c>
      <c r="AD607">
        <f>ESTADISTICA!AD608</f>
        <v>0</v>
      </c>
      <c r="AE607">
        <f>ESTADISTICA!AE608</f>
        <v>0</v>
      </c>
      <c r="AF607">
        <f>ESTADISTICA!AF608</f>
        <v>0</v>
      </c>
      <c r="AG607">
        <f>ESTADISTICA!AG608</f>
        <v>0</v>
      </c>
      <c r="AH607">
        <f>ESTADISTICA!AH608</f>
        <v>0</v>
      </c>
      <c r="AI607">
        <f>ESTADISTICA!AI608</f>
        <v>0</v>
      </c>
    </row>
    <row r="608" spans="1:36" x14ac:dyDescent="0.25">
      <c r="A608">
        <f>ESTADISTICA!A609</f>
        <v>0</v>
      </c>
      <c r="B608">
        <f>ESTADISTICA!B609</f>
        <v>0</v>
      </c>
      <c r="C608">
        <f>ESTADISTICA!C609</f>
        <v>0</v>
      </c>
      <c r="D608">
        <f>ESTADISTICA!D609</f>
        <v>0</v>
      </c>
      <c r="E608">
        <f>ESTADISTICA!E609</f>
        <v>0</v>
      </c>
      <c r="F608">
        <f>ESTADISTICA!F609</f>
        <v>0</v>
      </c>
      <c r="G608">
        <f>ESTADISTICA!G609</f>
        <v>0</v>
      </c>
      <c r="H608">
        <f>ESTADISTICA!H609</f>
        <v>0</v>
      </c>
      <c r="I608">
        <f>ESTADISTICA!I609</f>
        <v>0</v>
      </c>
      <c r="J608">
        <f>ESTADISTICA!J609</f>
        <v>0</v>
      </c>
      <c r="K608">
        <f>ESTADISTICA!K609</f>
        <v>0</v>
      </c>
      <c r="L608">
        <f>ESTADISTICA!L609</f>
        <v>0</v>
      </c>
      <c r="M608">
        <f>ESTADISTICA!M609</f>
        <v>0</v>
      </c>
      <c r="N608">
        <f>ESTADISTICA!N609</f>
        <v>0</v>
      </c>
      <c r="O608">
        <f>ESTADISTICA!O609</f>
        <v>0</v>
      </c>
      <c r="P608">
        <f>ESTADISTICA!P609</f>
        <v>0</v>
      </c>
      <c r="Q608">
        <f>ESTADISTICA!Q609</f>
        <v>0</v>
      </c>
      <c r="R608">
        <f>ESTADISTICA!R609</f>
        <v>0</v>
      </c>
      <c r="S608">
        <f>ESTADISTICA!S609</f>
        <v>0</v>
      </c>
      <c r="T608">
        <f>ESTADISTICA!T609</f>
        <v>0</v>
      </c>
      <c r="U608">
        <f>ESTADISTICA!U609</f>
        <v>0</v>
      </c>
      <c r="V608">
        <f>ESTADISTICA!V609</f>
        <v>0</v>
      </c>
      <c r="W608">
        <f>ESTADISTICA!W609</f>
        <v>0</v>
      </c>
      <c r="X608">
        <f>ESTADISTICA!X609</f>
        <v>0</v>
      </c>
      <c r="Y608">
        <f>ESTADISTICA!Y609</f>
        <v>0</v>
      </c>
      <c r="Z608">
        <f>ESTADISTICA!Z609</f>
        <v>0</v>
      </c>
      <c r="AA608">
        <f>ESTADISTICA!AA609</f>
        <v>0</v>
      </c>
      <c r="AB608">
        <f>ESTADISTICA!AB609</f>
        <v>0</v>
      </c>
      <c r="AC608">
        <f>ESTADISTICA!AC609</f>
        <v>0</v>
      </c>
      <c r="AD608">
        <f>ESTADISTICA!AD609</f>
        <v>0</v>
      </c>
      <c r="AE608">
        <f>ESTADISTICA!AE609</f>
        <v>0</v>
      </c>
      <c r="AF608">
        <f>ESTADISTICA!AF609</f>
        <v>0</v>
      </c>
      <c r="AG608">
        <f>ESTADISTICA!AG609</f>
        <v>0</v>
      </c>
      <c r="AH608">
        <f>ESTADISTICA!AH609</f>
        <v>0</v>
      </c>
      <c r="AI608">
        <f>ESTADISTICA!AI609</f>
        <v>0</v>
      </c>
    </row>
    <row r="609" spans="1:35" x14ac:dyDescent="0.25">
      <c r="A609">
        <f>ESTADISTICA!A610</f>
        <v>0</v>
      </c>
      <c r="B609">
        <f>ESTADISTICA!B610</f>
        <v>0</v>
      </c>
      <c r="C609">
        <f>ESTADISTICA!C610</f>
        <v>0</v>
      </c>
      <c r="D609">
        <f>ESTADISTICA!D610</f>
        <v>0</v>
      </c>
      <c r="E609">
        <f>ESTADISTICA!E610</f>
        <v>0</v>
      </c>
      <c r="F609">
        <f>ESTADISTICA!F610</f>
        <v>0</v>
      </c>
      <c r="G609">
        <f>ESTADISTICA!G610</f>
        <v>0</v>
      </c>
      <c r="H609">
        <f>ESTADISTICA!H610</f>
        <v>0</v>
      </c>
      <c r="I609">
        <f>ESTADISTICA!I610</f>
        <v>0</v>
      </c>
      <c r="J609">
        <f>ESTADISTICA!J610</f>
        <v>0</v>
      </c>
      <c r="K609">
        <f>ESTADISTICA!K610</f>
        <v>0</v>
      </c>
      <c r="L609">
        <f>ESTADISTICA!L610</f>
        <v>0</v>
      </c>
      <c r="M609">
        <f>ESTADISTICA!M610</f>
        <v>0</v>
      </c>
      <c r="N609">
        <f>ESTADISTICA!N610</f>
        <v>0</v>
      </c>
      <c r="O609">
        <f>ESTADISTICA!O610</f>
        <v>0</v>
      </c>
      <c r="P609">
        <f>ESTADISTICA!P610</f>
        <v>0</v>
      </c>
      <c r="Q609">
        <f>ESTADISTICA!Q610</f>
        <v>0</v>
      </c>
      <c r="R609">
        <f>ESTADISTICA!R610</f>
        <v>0</v>
      </c>
      <c r="S609">
        <f>ESTADISTICA!S610</f>
        <v>0</v>
      </c>
      <c r="T609">
        <f>ESTADISTICA!T610</f>
        <v>0</v>
      </c>
      <c r="U609">
        <f>ESTADISTICA!U610</f>
        <v>0</v>
      </c>
      <c r="V609">
        <f>ESTADISTICA!V610</f>
        <v>0</v>
      </c>
      <c r="W609">
        <f>ESTADISTICA!W610</f>
        <v>0</v>
      </c>
      <c r="X609">
        <f>ESTADISTICA!X610</f>
        <v>0</v>
      </c>
      <c r="Y609">
        <f>ESTADISTICA!Y610</f>
        <v>0</v>
      </c>
      <c r="Z609">
        <f>ESTADISTICA!Z610</f>
        <v>0</v>
      </c>
      <c r="AA609">
        <f>ESTADISTICA!AA610</f>
        <v>0</v>
      </c>
      <c r="AB609">
        <f>ESTADISTICA!AB610</f>
        <v>0</v>
      </c>
      <c r="AC609">
        <f>ESTADISTICA!AC610</f>
        <v>0</v>
      </c>
      <c r="AD609">
        <f>ESTADISTICA!AD610</f>
        <v>0</v>
      </c>
      <c r="AE609">
        <f>ESTADISTICA!AE610</f>
        <v>0</v>
      </c>
      <c r="AF609">
        <f>ESTADISTICA!AF610</f>
        <v>0</v>
      </c>
      <c r="AG609">
        <f>ESTADISTICA!AG610</f>
        <v>0</v>
      </c>
      <c r="AH609">
        <f>ESTADISTICA!AH610</f>
        <v>0</v>
      </c>
      <c r="AI609">
        <f>ESTADISTICA!AI610</f>
        <v>0</v>
      </c>
    </row>
    <row r="610" spans="1:35" x14ac:dyDescent="0.25">
      <c r="A610">
        <f>ESTADISTICA!A611</f>
        <v>0</v>
      </c>
      <c r="B610">
        <f>ESTADISTICA!B611</f>
        <v>0</v>
      </c>
      <c r="C610">
        <f>ESTADISTICA!C611</f>
        <v>0</v>
      </c>
      <c r="D610">
        <f>ESTADISTICA!D611</f>
        <v>0</v>
      </c>
      <c r="E610">
        <f>ESTADISTICA!E611</f>
        <v>0</v>
      </c>
      <c r="F610">
        <f>ESTADISTICA!F611</f>
        <v>0</v>
      </c>
      <c r="G610">
        <f>ESTADISTICA!G611</f>
        <v>0</v>
      </c>
      <c r="H610">
        <f>ESTADISTICA!H611</f>
        <v>0</v>
      </c>
      <c r="I610">
        <f>ESTADISTICA!I611</f>
        <v>0</v>
      </c>
      <c r="J610">
        <f>ESTADISTICA!J611</f>
        <v>0</v>
      </c>
      <c r="K610">
        <f>ESTADISTICA!K611</f>
        <v>0</v>
      </c>
      <c r="L610">
        <f>ESTADISTICA!L611</f>
        <v>0</v>
      </c>
      <c r="M610">
        <f>ESTADISTICA!M611</f>
        <v>0</v>
      </c>
      <c r="N610">
        <f>ESTADISTICA!N611</f>
        <v>0</v>
      </c>
      <c r="O610">
        <f>ESTADISTICA!O611</f>
        <v>0</v>
      </c>
      <c r="P610">
        <f>ESTADISTICA!P611</f>
        <v>0</v>
      </c>
      <c r="Q610">
        <f>ESTADISTICA!Q611</f>
        <v>0</v>
      </c>
      <c r="R610">
        <f>ESTADISTICA!R611</f>
        <v>0</v>
      </c>
      <c r="S610">
        <f>ESTADISTICA!S611</f>
        <v>0</v>
      </c>
      <c r="T610">
        <f>ESTADISTICA!T611</f>
        <v>0</v>
      </c>
      <c r="U610">
        <f>ESTADISTICA!U611</f>
        <v>0</v>
      </c>
      <c r="V610">
        <f>ESTADISTICA!V611</f>
        <v>0</v>
      </c>
      <c r="W610">
        <f>ESTADISTICA!W611</f>
        <v>0</v>
      </c>
      <c r="X610">
        <f>ESTADISTICA!X611</f>
        <v>0</v>
      </c>
      <c r="Y610">
        <f>ESTADISTICA!Y611</f>
        <v>0</v>
      </c>
      <c r="Z610">
        <f>ESTADISTICA!Z611</f>
        <v>0</v>
      </c>
      <c r="AA610">
        <f>ESTADISTICA!AA611</f>
        <v>0</v>
      </c>
      <c r="AB610">
        <f>ESTADISTICA!AB611</f>
        <v>0</v>
      </c>
      <c r="AC610">
        <f>ESTADISTICA!AC611</f>
        <v>0</v>
      </c>
      <c r="AD610">
        <f>ESTADISTICA!AD611</f>
        <v>0</v>
      </c>
      <c r="AE610">
        <f>ESTADISTICA!AE611</f>
        <v>0</v>
      </c>
      <c r="AF610">
        <f>ESTADISTICA!AF611</f>
        <v>0</v>
      </c>
      <c r="AG610">
        <f>ESTADISTICA!AG611</f>
        <v>0</v>
      </c>
      <c r="AH610">
        <f>ESTADISTICA!AH611</f>
        <v>0</v>
      </c>
      <c r="AI610">
        <f>ESTADISTICA!AI611</f>
        <v>0</v>
      </c>
    </row>
    <row r="611" spans="1:35" x14ac:dyDescent="0.25">
      <c r="A611">
        <f>ESTADISTICA!A612</f>
        <v>0</v>
      </c>
      <c r="B611">
        <f>ESTADISTICA!B612</f>
        <v>0</v>
      </c>
      <c r="C611">
        <f>ESTADISTICA!C612</f>
        <v>0</v>
      </c>
      <c r="D611">
        <f>ESTADISTICA!D612</f>
        <v>0</v>
      </c>
      <c r="E611">
        <f>ESTADISTICA!E612</f>
        <v>0</v>
      </c>
      <c r="F611">
        <f>ESTADISTICA!F612</f>
        <v>0</v>
      </c>
      <c r="G611">
        <f>ESTADISTICA!G612</f>
        <v>0</v>
      </c>
      <c r="H611">
        <f>ESTADISTICA!H612</f>
        <v>0</v>
      </c>
      <c r="I611">
        <f>ESTADISTICA!I612</f>
        <v>0</v>
      </c>
      <c r="J611">
        <f>ESTADISTICA!J612</f>
        <v>0</v>
      </c>
      <c r="K611">
        <f>ESTADISTICA!K612</f>
        <v>0</v>
      </c>
      <c r="L611">
        <f>ESTADISTICA!L612</f>
        <v>0</v>
      </c>
      <c r="M611">
        <f>ESTADISTICA!M612</f>
        <v>0</v>
      </c>
      <c r="N611">
        <f>ESTADISTICA!N612</f>
        <v>0</v>
      </c>
      <c r="O611">
        <f>ESTADISTICA!O612</f>
        <v>0</v>
      </c>
      <c r="P611">
        <f>ESTADISTICA!P612</f>
        <v>0</v>
      </c>
      <c r="Q611">
        <f>ESTADISTICA!Q612</f>
        <v>0</v>
      </c>
      <c r="R611">
        <f>ESTADISTICA!R612</f>
        <v>0</v>
      </c>
      <c r="S611">
        <f>ESTADISTICA!S612</f>
        <v>0</v>
      </c>
      <c r="T611">
        <f>ESTADISTICA!T612</f>
        <v>0</v>
      </c>
      <c r="U611">
        <f>ESTADISTICA!U612</f>
        <v>0</v>
      </c>
      <c r="V611">
        <f>ESTADISTICA!V612</f>
        <v>0</v>
      </c>
      <c r="W611">
        <f>ESTADISTICA!W612</f>
        <v>0</v>
      </c>
      <c r="X611">
        <f>ESTADISTICA!X612</f>
        <v>0</v>
      </c>
      <c r="Y611">
        <f>ESTADISTICA!Y612</f>
        <v>0</v>
      </c>
      <c r="Z611">
        <f>ESTADISTICA!Z612</f>
        <v>0</v>
      </c>
      <c r="AA611">
        <f>ESTADISTICA!AA612</f>
        <v>0</v>
      </c>
      <c r="AB611">
        <f>ESTADISTICA!AB612</f>
        <v>0</v>
      </c>
      <c r="AC611">
        <f>ESTADISTICA!AC612</f>
        <v>0</v>
      </c>
      <c r="AD611">
        <f>ESTADISTICA!AD612</f>
        <v>0</v>
      </c>
      <c r="AE611">
        <f>ESTADISTICA!AE612</f>
        <v>0</v>
      </c>
      <c r="AF611">
        <f>ESTADISTICA!AF612</f>
        <v>0</v>
      </c>
      <c r="AG611">
        <f>ESTADISTICA!AG612</f>
        <v>0</v>
      </c>
      <c r="AH611">
        <f>ESTADISTICA!AH612</f>
        <v>0</v>
      </c>
      <c r="AI611">
        <f>ESTADISTICA!AI612</f>
        <v>0</v>
      </c>
    </row>
    <row r="612" spans="1:35" x14ac:dyDescent="0.25">
      <c r="A612">
        <f>ESTADISTICA!A613</f>
        <v>0</v>
      </c>
      <c r="B612">
        <f>ESTADISTICA!B613</f>
        <v>0</v>
      </c>
      <c r="C612">
        <f>ESTADISTICA!C613</f>
        <v>0</v>
      </c>
      <c r="D612">
        <f>ESTADISTICA!D613</f>
        <v>0</v>
      </c>
      <c r="E612">
        <f>ESTADISTICA!E613</f>
        <v>0</v>
      </c>
      <c r="F612">
        <f>ESTADISTICA!F613</f>
        <v>0</v>
      </c>
      <c r="G612">
        <f>ESTADISTICA!G613</f>
        <v>0</v>
      </c>
      <c r="H612">
        <f>ESTADISTICA!H613</f>
        <v>0</v>
      </c>
      <c r="I612">
        <f>ESTADISTICA!I613</f>
        <v>0</v>
      </c>
      <c r="J612">
        <f>ESTADISTICA!J613</f>
        <v>0</v>
      </c>
      <c r="K612">
        <f>ESTADISTICA!K613</f>
        <v>0</v>
      </c>
      <c r="L612">
        <f>ESTADISTICA!L613</f>
        <v>0</v>
      </c>
      <c r="M612">
        <f>ESTADISTICA!M613</f>
        <v>0</v>
      </c>
      <c r="N612">
        <f>ESTADISTICA!N613</f>
        <v>0</v>
      </c>
      <c r="O612">
        <f>ESTADISTICA!O613</f>
        <v>0</v>
      </c>
      <c r="P612">
        <f>ESTADISTICA!P613</f>
        <v>0</v>
      </c>
      <c r="Q612">
        <f>ESTADISTICA!Q613</f>
        <v>0</v>
      </c>
      <c r="R612">
        <f>ESTADISTICA!R613</f>
        <v>0</v>
      </c>
      <c r="S612">
        <f>ESTADISTICA!S613</f>
        <v>0</v>
      </c>
      <c r="T612">
        <f>ESTADISTICA!T613</f>
        <v>0</v>
      </c>
      <c r="U612">
        <f>ESTADISTICA!U613</f>
        <v>0</v>
      </c>
      <c r="V612">
        <f>ESTADISTICA!V613</f>
        <v>0</v>
      </c>
      <c r="W612">
        <f>ESTADISTICA!W613</f>
        <v>0</v>
      </c>
      <c r="X612">
        <f>ESTADISTICA!X613</f>
        <v>0</v>
      </c>
      <c r="Y612">
        <f>ESTADISTICA!Y613</f>
        <v>0</v>
      </c>
      <c r="Z612">
        <f>ESTADISTICA!Z613</f>
        <v>0</v>
      </c>
      <c r="AA612">
        <f>ESTADISTICA!AA613</f>
        <v>0</v>
      </c>
      <c r="AB612">
        <f>ESTADISTICA!AB613</f>
        <v>0</v>
      </c>
      <c r="AC612">
        <f>ESTADISTICA!AC613</f>
        <v>0</v>
      </c>
      <c r="AD612">
        <f>ESTADISTICA!AD613</f>
        <v>0</v>
      </c>
      <c r="AE612">
        <f>ESTADISTICA!AE613</f>
        <v>0</v>
      </c>
      <c r="AF612">
        <f>ESTADISTICA!AF613</f>
        <v>0</v>
      </c>
      <c r="AG612">
        <f>ESTADISTICA!AG613</f>
        <v>0</v>
      </c>
      <c r="AH612">
        <f>ESTADISTICA!AH613</f>
        <v>0</v>
      </c>
      <c r="AI612">
        <f>ESTADISTICA!AI613</f>
        <v>0</v>
      </c>
    </row>
    <row r="613" spans="1:35" x14ac:dyDescent="0.25">
      <c r="A613">
        <f>ESTADISTICA!A614</f>
        <v>0</v>
      </c>
      <c r="B613">
        <f>ESTADISTICA!B614</f>
        <v>0</v>
      </c>
      <c r="C613">
        <f>ESTADISTICA!C614</f>
        <v>0</v>
      </c>
      <c r="D613">
        <f>ESTADISTICA!D614</f>
        <v>0</v>
      </c>
      <c r="E613">
        <f>ESTADISTICA!E614</f>
        <v>0</v>
      </c>
      <c r="F613">
        <f>ESTADISTICA!F614</f>
        <v>0</v>
      </c>
      <c r="G613">
        <f>ESTADISTICA!G614</f>
        <v>0</v>
      </c>
      <c r="H613">
        <f>ESTADISTICA!H614</f>
        <v>0</v>
      </c>
      <c r="I613">
        <f>ESTADISTICA!I614</f>
        <v>0</v>
      </c>
      <c r="J613">
        <f>ESTADISTICA!J614</f>
        <v>0</v>
      </c>
      <c r="K613">
        <f>ESTADISTICA!K614</f>
        <v>0</v>
      </c>
      <c r="L613">
        <f>ESTADISTICA!L614</f>
        <v>0</v>
      </c>
      <c r="M613">
        <f>ESTADISTICA!M614</f>
        <v>0</v>
      </c>
      <c r="N613">
        <f>ESTADISTICA!N614</f>
        <v>0</v>
      </c>
      <c r="O613">
        <f>ESTADISTICA!O614</f>
        <v>0</v>
      </c>
      <c r="P613">
        <f>ESTADISTICA!P614</f>
        <v>0</v>
      </c>
      <c r="Q613">
        <f>ESTADISTICA!Q614</f>
        <v>0</v>
      </c>
      <c r="R613">
        <f>ESTADISTICA!R614</f>
        <v>0</v>
      </c>
      <c r="S613">
        <f>ESTADISTICA!S614</f>
        <v>0</v>
      </c>
      <c r="T613">
        <f>ESTADISTICA!T614</f>
        <v>0</v>
      </c>
      <c r="U613">
        <f>ESTADISTICA!U614</f>
        <v>0</v>
      </c>
      <c r="V613">
        <f>ESTADISTICA!V614</f>
        <v>0</v>
      </c>
      <c r="W613">
        <f>ESTADISTICA!W614</f>
        <v>0</v>
      </c>
      <c r="X613">
        <f>ESTADISTICA!X614</f>
        <v>0</v>
      </c>
      <c r="Y613">
        <f>ESTADISTICA!Y614</f>
        <v>0</v>
      </c>
      <c r="Z613">
        <f>ESTADISTICA!Z614</f>
        <v>0</v>
      </c>
      <c r="AA613">
        <f>ESTADISTICA!AA614</f>
        <v>0</v>
      </c>
      <c r="AB613">
        <f>ESTADISTICA!AB614</f>
        <v>0</v>
      </c>
      <c r="AC613">
        <f>ESTADISTICA!AC614</f>
        <v>0</v>
      </c>
      <c r="AD613">
        <f>ESTADISTICA!AD614</f>
        <v>0</v>
      </c>
      <c r="AE613">
        <f>ESTADISTICA!AE614</f>
        <v>0</v>
      </c>
      <c r="AF613">
        <f>ESTADISTICA!AF614</f>
        <v>0</v>
      </c>
      <c r="AG613">
        <f>ESTADISTICA!AG614</f>
        <v>0</v>
      </c>
      <c r="AH613">
        <f>ESTADISTICA!AH614</f>
        <v>0</v>
      </c>
      <c r="AI613">
        <f>ESTADISTICA!AI614</f>
        <v>0</v>
      </c>
    </row>
    <row r="614" spans="1:35" x14ac:dyDescent="0.25">
      <c r="A614">
        <f>ESTADISTICA!A615</f>
        <v>0</v>
      </c>
      <c r="B614">
        <f>ESTADISTICA!B615</f>
        <v>0</v>
      </c>
      <c r="C614">
        <f>ESTADISTICA!C615</f>
        <v>0</v>
      </c>
      <c r="D614">
        <f>ESTADISTICA!D615</f>
        <v>0</v>
      </c>
      <c r="E614">
        <f>ESTADISTICA!E615</f>
        <v>0</v>
      </c>
      <c r="F614">
        <f>ESTADISTICA!F615</f>
        <v>0</v>
      </c>
      <c r="G614">
        <f>ESTADISTICA!G615</f>
        <v>0</v>
      </c>
      <c r="H614">
        <f>ESTADISTICA!H615</f>
        <v>0</v>
      </c>
      <c r="I614">
        <f>ESTADISTICA!I615</f>
        <v>0</v>
      </c>
      <c r="J614">
        <f>ESTADISTICA!J615</f>
        <v>0</v>
      </c>
      <c r="K614">
        <f>ESTADISTICA!K615</f>
        <v>0</v>
      </c>
      <c r="L614">
        <f>ESTADISTICA!L615</f>
        <v>0</v>
      </c>
      <c r="M614">
        <f>ESTADISTICA!M615</f>
        <v>0</v>
      </c>
      <c r="N614">
        <f>ESTADISTICA!N615</f>
        <v>0</v>
      </c>
      <c r="O614">
        <f>ESTADISTICA!O615</f>
        <v>0</v>
      </c>
      <c r="P614">
        <f>ESTADISTICA!P615</f>
        <v>0</v>
      </c>
      <c r="Q614">
        <f>ESTADISTICA!Q615</f>
        <v>0</v>
      </c>
      <c r="R614">
        <f>ESTADISTICA!R615</f>
        <v>0</v>
      </c>
      <c r="S614">
        <f>ESTADISTICA!S615</f>
        <v>0</v>
      </c>
      <c r="T614">
        <f>ESTADISTICA!T615</f>
        <v>0</v>
      </c>
      <c r="U614">
        <f>ESTADISTICA!U615</f>
        <v>0</v>
      </c>
      <c r="V614">
        <f>ESTADISTICA!V615</f>
        <v>0</v>
      </c>
      <c r="W614">
        <f>ESTADISTICA!W615</f>
        <v>0</v>
      </c>
      <c r="X614">
        <f>ESTADISTICA!X615</f>
        <v>0</v>
      </c>
      <c r="Y614">
        <f>ESTADISTICA!Y615</f>
        <v>0</v>
      </c>
      <c r="Z614">
        <f>ESTADISTICA!Z615</f>
        <v>0</v>
      </c>
      <c r="AA614">
        <f>ESTADISTICA!AA615</f>
        <v>0</v>
      </c>
      <c r="AB614">
        <f>ESTADISTICA!AB615</f>
        <v>0</v>
      </c>
      <c r="AC614">
        <f>ESTADISTICA!AC615</f>
        <v>0</v>
      </c>
      <c r="AD614">
        <f>ESTADISTICA!AD615</f>
        <v>0</v>
      </c>
      <c r="AE614">
        <f>ESTADISTICA!AE615</f>
        <v>0</v>
      </c>
      <c r="AF614">
        <f>ESTADISTICA!AF615</f>
        <v>0</v>
      </c>
      <c r="AG614">
        <f>ESTADISTICA!AG615</f>
        <v>0</v>
      </c>
      <c r="AH614">
        <f>ESTADISTICA!AH615</f>
        <v>0</v>
      </c>
      <c r="AI614">
        <f>ESTADISTICA!AI615</f>
        <v>0</v>
      </c>
    </row>
    <row r="615" spans="1:35" x14ac:dyDescent="0.25">
      <c r="A615">
        <f>ESTADISTICA!A616</f>
        <v>0</v>
      </c>
      <c r="B615">
        <f>ESTADISTICA!B616</f>
        <v>0</v>
      </c>
      <c r="C615">
        <f>ESTADISTICA!C616</f>
        <v>0</v>
      </c>
      <c r="D615">
        <f>ESTADISTICA!D616</f>
        <v>0</v>
      </c>
      <c r="E615">
        <f>ESTADISTICA!E616</f>
        <v>0</v>
      </c>
      <c r="F615">
        <f>ESTADISTICA!F616</f>
        <v>0</v>
      </c>
      <c r="G615">
        <f>ESTADISTICA!G616</f>
        <v>0</v>
      </c>
      <c r="H615">
        <f>ESTADISTICA!H616</f>
        <v>0</v>
      </c>
      <c r="I615">
        <f>ESTADISTICA!I616</f>
        <v>0</v>
      </c>
      <c r="J615">
        <f>ESTADISTICA!J616</f>
        <v>0</v>
      </c>
      <c r="K615">
        <f>ESTADISTICA!K616</f>
        <v>0</v>
      </c>
      <c r="L615">
        <f>ESTADISTICA!L616</f>
        <v>0</v>
      </c>
      <c r="M615">
        <f>ESTADISTICA!M616</f>
        <v>0</v>
      </c>
      <c r="N615">
        <f>ESTADISTICA!N616</f>
        <v>0</v>
      </c>
      <c r="O615">
        <f>ESTADISTICA!O616</f>
        <v>0</v>
      </c>
      <c r="P615">
        <f>ESTADISTICA!P616</f>
        <v>0</v>
      </c>
      <c r="Q615">
        <f>ESTADISTICA!Q616</f>
        <v>0</v>
      </c>
      <c r="R615">
        <f>ESTADISTICA!R616</f>
        <v>0</v>
      </c>
      <c r="S615">
        <f>ESTADISTICA!S616</f>
        <v>0</v>
      </c>
      <c r="T615">
        <f>ESTADISTICA!T616</f>
        <v>0</v>
      </c>
      <c r="U615">
        <f>ESTADISTICA!U616</f>
        <v>0</v>
      </c>
      <c r="V615">
        <f>ESTADISTICA!V616</f>
        <v>0</v>
      </c>
      <c r="W615">
        <f>ESTADISTICA!W616</f>
        <v>0</v>
      </c>
      <c r="X615">
        <f>ESTADISTICA!X616</f>
        <v>0</v>
      </c>
      <c r="Y615">
        <f>ESTADISTICA!Y616</f>
        <v>0</v>
      </c>
      <c r="Z615">
        <f>ESTADISTICA!Z616</f>
        <v>0</v>
      </c>
      <c r="AA615">
        <f>ESTADISTICA!AA616</f>
        <v>0</v>
      </c>
      <c r="AB615">
        <f>ESTADISTICA!AB616</f>
        <v>0</v>
      </c>
      <c r="AC615">
        <f>ESTADISTICA!AC616</f>
        <v>0</v>
      </c>
      <c r="AD615">
        <f>ESTADISTICA!AD616</f>
        <v>0</v>
      </c>
      <c r="AE615">
        <f>ESTADISTICA!AE616</f>
        <v>0</v>
      </c>
      <c r="AF615">
        <f>ESTADISTICA!AF616</f>
        <v>0</v>
      </c>
      <c r="AG615">
        <f>ESTADISTICA!AG616</f>
        <v>0</v>
      </c>
      <c r="AH615">
        <f>ESTADISTICA!AH616</f>
        <v>0</v>
      </c>
      <c r="AI615">
        <f>ESTADISTICA!AI616</f>
        <v>0</v>
      </c>
    </row>
    <row r="616" spans="1:35" x14ac:dyDescent="0.25">
      <c r="A616">
        <f>ESTADISTICA!A617</f>
        <v>0</v>
      </c>
      <c r="B616">
        <f>ESTADISTICA!B617</f>
        <v>0</v>
      </c>
      <c r="C616">
        <f>ESTADISTICA!C617</f>
        <v>0</v>
      </c>
      <c r="D616">
        <f>ESTADISTICA!D617</f>
        <v>0</v>
      </c>
      <c r="E616">
        <f>ESTADISTICA!E617</f>
        <v>0</v>
      </c>
      <c r="F616">
        <f>ESTADISTICA!F617</f>
        <v>0</v>
      </c>
      <c r="G616">
        <f>ESTADISTICA!G617</f>
        <v>0</v>
      </c>
      <c r="H616">
        <f>ESTADISTICA!H617</f>
        <v>0</v>
      </c>
      <c r="I616">
        <f>ESTADISTICA!I617</f>
        <v>0</v>
      </c>
      <c r="J616">
        <f>ESTADISTICA!J617</f>
        <v>0</v>
      </c>
      <c r="K616">
        <f>ESTADISTICA!K617</f>
        <v>0</v>
      </c>
      <c r="L616">
        <f>ESTADISTICA!L617</f>
        <v>0</v>
      </c>
      <c r="M616">
        <f>ESTADISTICA!M617</f>
        <v>0</v>
      </c>
      <c r="N616">
        <f>ESTADISTICA!N617</f>
        <v>0</v>
      </c>
      <c r="O616">
        <f>ESTADISTICA!O617</f>
        <v>0</v>
      </c>
      <c r="P616">
        <f>ESTADISTICA!P617</f>
        <v>0</v>
      </c>
      <c r="Q616">
        <f>ESTADISTICA!Q617</f>
        <v>0</v>
      </c>
      <c r="R616">
        <f>ESTADISTICA!R617</f>
        <v>0</v>
      </c>
      <c r="S616">
        <f>ESTADISTICA!S617</f>
        <v>0</v>
      </c>
      <c r="T616">
        <f>ESTADISTICA!T617</f>
        <v>0</v>
      </c>
      <c r="U616">
        <f>ESTADISTICA!U617</f>
        <v>0</v>
      </c>
      <c r="V616">
        <f>ESTADISTICA!V617</f>
        <v>0</v>
      </c>
      <c r="W616">
        <f>ESTADISTICA!W617</f>
        <v>0</v>
      </c>
      <c r="X616">
        <f>ESTADISTICA!X617</f>
        <v>0</v>
      </c>
      <c r="Y616">
        <f>ESTADISTICA!Y617</f>
        <v>0</v>
      </c>
      <c r="Z616">
        <f>ESTADISTICA!Z617</f>
        <v>0</v>
      </c>
      <c r="AA616">
        <f>ESTADISTICA!AA617</f>
        <v>0</v>
      </c>
      <c r="AB616">
        <f>ESTADISTICA!AB617</f>
        <v>0</v>
      </c>
      <c r="AC616">
        <f>ESTADISTICA!AC617</f>
        <v>0</v>
      </c>
      <c r="AD616">
        <f>ESTADISTICA!AD617</f>
        <v>0</v>
      </c>
      <c r="AE616">
        <f>ESTADISTICA!AE617</f>
        <v>0</v>
      </c>
      <c r="AF616">
        <f>ESTADISTICA!AF617</f>
        <v>0</v>
      </c>
      <c r="AG616">
        <f>ESTADISTICA!AG617</f>
        <v>0</v>
      </c>
      <c r="AH616">
        <f>ESTADISTICA!AH617</f>
        <v>0</v>
      </c>
      <c r="AI616">
        <f>ESTADISTICA!AI617</f>
        <v>0</v>
      </c>
    </row>
    <row r="617" spans="1:35" x14ac:dyDescent="0.25">
      <c r="A617">
        <f>ESTADISTICA!A618</f>
        <v>0</v>
      </c>
      <c r="B617">
        <f>ESTADISTICA!B618</f>
        <v>0</v>
      </c>
      <c r="C617">
        <f>ESTADISTICA!C618</f>
        <v>0</v>
      </c>
      <c r="D617">
        <f>ESTADISTICA!D618</f>
        <v>0</v>
      </c>
      <c r="E617">
        <f>ESTADISTICA!E618</f>
        <v>0</v>
      </c>
      <c r="F617">
        <f>ESTADISTICA!F618</f>
        <v>0</v>
      </c>
      <c r="G617">
        <f>ESTADISTICA!G618</f>
        <v>0</v>
      </c>
      <c r="H617">
        <f>ESTADISTICA!H618</f>
        <v>0</v>
      </c>
      <c r="I617">
        <f>ESTADISTICA!I618</f>
        <v>0</v>
      </c>
      <c r="J617">
        <f>ESTADISTICA!J618</f>
        <v>0</v>
      </c>
      <c r="K617">
        <f>ESTADISTICA!K618</f>
        <v>0</v>
      </c>
      <c r="L617">
        <f>ESTADISTICA!L618</f>
        <v>0</v>
      </c>
      <c r="M617">
        <f>ESTADISTICA!M618</f>
        <v>0</v>
      </c>
      <c r="N617">
        <f>ESTADISTICA!N618</f>
        <v>0</v>
      </c>
      <c r="O617">
        <f>ESTADISTICA!O618</f>
        <v>0</v>
      </c>
      <c r="P617">
        <f>ESTADISTICA!P618</f>
        <v>0</v>
      </c>
      <c r="Q617">
        <f>ESTADISTICA!Q618</f>
        <v>0</v>
      </c>
      <c r="R617">
        <f>ESTADISTICA!R618</f>
        <v>0</v>
      </c>
      <c r="S617">
        <f>ESTADISTICA!S618</f>
        <v>0</v>
      </c>
      <c r="T617">
        <f>ESTADISTICA!T618</f>
        <v>0</v>
      </c>
      <c r="U617">
        <f>ESTADISTICA!U618</f>
        <v>0</v>
      </c>
      <c r="V617">
        <f>ESTADISTICA!V618</f>
        <v>0</v>
      </c>
      <c r="W617">
        <f>ESTADISTICA!W618</f>
        <v>0</v>
      </c>
      <c r="X617">
        <f>ESTADISTICA!X618</f>
        <v>0</v>
      </c>
      <c r="Y617">
        <f>ESTADISTICA!Y618</f>
        <v>0</v>
      </c>
      <c r="Z617">
        <f>ESTADISTICA!Z618</f>
        <v>0</v>
      </c>
      <c r="AA617">
        <f>ESTADISTICA!AA618</f>
        <v>0</v>
      </c>
      <c r="AB617">
        <f>ESTADISTICA!AB618</f>
        <v>0</v>
      </c>
      <c r="AC617">
        <f>ESTADISTICA!AC618</f>
        <v>0</v>
      </c>
      <c r="AD617">
        <f>ESTADISTICA!AD618</f>
        <v>0</v>
      </c>
      <c r="AE617">
        <f>ESTADISTICA!AE618</f>
        <v>0</v>
      </c>
      <c r="AF617">
        <f>ESTADISTICA!AF618</f>
        <v>0</v>
      </c>
      <c r="AG617">
        <f>ESTADISTICA!AG618</f>
        <v>0</v>
      </c>
      <c r="AH617">
        <f>ESTADISTICA!AH618</f>
        <v>0</v>
      </c>
      <c r="AI617">
        <f>ESTADISTICA!AI618</f>
        <v>0</v>
      </c>
    </row>
    <row r="618" spans="1:35" x14ac:dyDescent="0.25">
      <c r="A618">
        <f>ESTADISTICA!A619</f>
        <v>0</v>
      </c>
      <c r="B618">
        <f>ESTADISTICA!B619</f>
        <v>0</v>
      </c>
      <c r="C618">
        <f>ESTADISTICA!C619</f>
        <v>0</v>
      </c>
      <c r="D618">
        <f>ESTADISTICA!D619</f>
        <v>0</v>
      </c>
      <c r="E618">
        <f>ESTADISTICA!E619</f>
        <v>0</v>
      </c>
      <c r="F618">
        <f>ESTADISTICA!F619</f>
        <v>0</v>
      </c>
      <c r="G618">
        <f>ESTADISTICA!G619</f>
        <v>0</v>
      </c>
      <c r="H618">
        <f>ESTADISTICA!H619</f>
        <v>0</v>
      </c>
      <c r="I618">
        <f>ESTADISTICA!I619</f>
        <v>0</v>
      </c>
      <c r="J618">
        <f>ESTADISTICA!J619</f>
        <v>0</v>
      </c>
      <c r="K618">
        <f>ESTADISTICA!K619</f>
        <v>0</v>
      </c>
      <c r="L618">
        <f>ESTADISTICA!L619</f>
        <v>0</v>
      </c>
      <c r="M618">
        <f>ESTADISTICA!M619</f>
        <v>0</v>
      </c>
      <c r="N618">
        <f>ESTADISTICA!N619</f>
        <v>0</v>
      </c>
      <c r="O618">
        <f>ESTADISTICA!O619</f>
        <v>0</v>
      </c>
      <c r="P618">
        <f>ESTADISTICA!P619</f>
        <v>0</v>
      </c>
      <c r="Q618">
        <f>ESTADISTICA!Q619</f>
        <v>0</v>
      </c>
      <c r="R618">
        <f>ESTADISTICA!R619</f>
        <v>0</v>
      </c>
      <c r="S618">
        <f>ESTADISTICA!S619</f>
        <v>0</v>
      </c>
      <c r="T618">
        <f>ESTADISTICA!T619</f>
        <v>0</v>
      </c>
      <c r="U618">
        <f>ESTADISTICA!U619</f>
        <v>0</v>
      </c>
      <c r="V618">
        <f>ESTADISTICA!V619</f>
        <v>0</v>
      </c>
      <c r="W618">
        <f>ESTADISTICA!W619</f>
        <v>0</v>
      </c>
      <c r="X618">
        <f>ESTADISTICA!X619</f>
        <v>0</v>
      </c>
      <c r="Y618">
        <f>ESTADISTICA!Y619</f>
        <v>0</v>
      </c>
      <c r="Z618">
        <f>ESTADISTICA!Z619</f>
        <v>0</v>
      </c>
      <c r="AA618">
        <f>ESTADISTICA!AA619</f>
        <v>0</v>
      </c>
      <c r="AB618">
        <f>ESTADISTICA!AB619</f>
        <v>0</v>
      </c>
      <c r="AC618">
        <f>ESTADISTICA!AC619</f>
        <v>0</v>
      </c>
      <c r="AD618">
        <f>ESTADISTICA!AD619</f>
        <v>0</v>
      </c>
      <c r="AE618">
        <f>ESTADISTICA!AE619</f>
        <v>0</v>
      </c>
      <c r="AF618">
        <f>ESTADISTICA!AF619</f>
        <v>0</v>
      </c>
      <c r="AG618">
        <f>ESTADISTICA!AG619</f>
        <v>0</v>
      </c>
      <c r="AH618">
        <f>ESTADISTICA!AH619</f>
        <v>0</v>
      </c>
      <c r="AI618">
        <f>ESTADISTICA!AI619</f>
        <v>0</v>
      </c>
    </row>
    <row r="619" spans="1:35" x14ac:dyDescent="0.25">
      <c r="A619">
        <f>ESTADISTICA!A620</f>
        <v>0</v>
      </c>
      <c r="B619">
        <f>ESTADISTICA!B620</f>
        <v>0</v>
      </c>
      <c r="C619">
        <f>ESTADISTICA!C620</f>
        <v>0</v>
      </c>
      <c r="D619">
        <f>ESTADISTICA!D620</f>
        <v>0</v>
      </c>
      <c r="E619">
        <f>ESTADISTICA!E620</f>
        <v>0</v>
      </c>
      <c r="F619">
        <f>ESTADISTICA!F620</f>
        <v>0</v>
      </c>
      <c r="G619">
        <f>ESTADISTICA!G620</f>
        <v>0</v>
      </c>
      <c r="H619">
        <f>ESTADISTICA!H620</f>
        <v>0</v>
      </c>
      <c r="I619">
        <f>ESTADISTICA!I620</f>
        <v>0</v>
      </c>
      <c r="J619">
        <f>ESTADISTICA!J620</f>
        <v>0</v>
      </c>
      <c r="K619">
        <f>ESTADISTICA!K620</f>
        <v>0</v>
      </c>
      <c r="L619">
        <f>ESTADISTICA!L620</f>
        <v>0</v>
      </c>
      <c r="M619">
        <f>ESTADISTICA!M620</f>
        <v>0</v>
      </c>
      <c r="N619">
        <f>ESTADISTICA!N620</f>
        <v>0</v>
      </c>
      <c r="O619">
        <f>ESTADISTICA!O620</f>
        <v>0</v>
      </c>
      <c r="P619">
        <f>ESTADISTICA!P620</f>
        <v>0</v>
      </c>
      <c r="Q619">
        <f>ESTADISTICA!Q620</f>
        <v>0</v>
      </c>
      <c r="R619">
        <f>ESTADISTICA!R620</f>
        <v>0</v>
      </c>
      <c r="S619">
        <f>ESTADISTICA!S620</f>
        <v>0</v>
      </c>
      <c r="T619">
        <f>ESTADISTICA!T620</f>
        <v>0</v>
      </c>
      <c r="U619">
        <f>ESTADISTICA!U620</f>
        <v>0</v>
      </c>
      <c r="V619">
        <f>ESTADISTICA!V620</f>
        <v>0</v>
      </c>
      <c r="W619">
        <f>ESTADISTICA!W620</f>
        <v>0</v>
      </c>
      <c r="X619">
        <f>ESTADISTICA!X620</f>
        <v>0</v>
      </c>
      <c r="Y619">
        <f>ESTADISTICA!Y620</f>
        <v>0</v>
      </c>
      <c r="Z619">
        <f>ESTADISTICA!Z620</f>
        <v>0</v>
      </c>
      <c r="AA619">
        <f>ESTADISTICA!AA620</f>
        <v>0</v>
      </c>
      <c r="AB619">
        <f>ESTADISTICA!AB620</f>
        <v>0</v>
      </c>
      <c r="AC619">
        <f>ESTADISTICA!AC620</f>
        <v>0</v>
      </c>
      <c r="AD619">
        <f>ESTADISTICA!AD620</f>
        <v>0</v>
      </c>
      <c r="AE619">
        <f>ESTADISTICA!AE620</f>
        <v>0</v>
      </c>
      <c r="AF619">
        <f>ESTADISTICA!AF620</f>
        <v>0</v>
      </c>
      <c r="AG619">
        <f>ESTADISTICA!AG620</f>
        <v>0</v>
      </c>
      <c r="AH619">
        <f>ESTADISTICA!AH620</f>
        <v>0</v>
      </c>
      <c r="AI619">
        <f>ESTADISTICA!AI620</f>
        <v>0</v>
      </c>
    </row>
    <row r="620" spans="1:35" x14ac:dyDescent="0.25">
      <c r="A620">
        <f>ESTADISTICA!A621</f>
        <v>0</v>
      </c>
      <c r="B620">
        <f>ESTADISTICA!B621</f>
        <v>0</v>
      </c>
      <c r="C620">
        <f>ESTADISTICA!C621</f>
        <v>0</v>
      </c>
      <c r="D620">
        <f>ESTADISTICA!D621</f>
        <v>0</v>
      </c>
      <c r="E620">
        <f>ESTADISTICA!E621</f>
        <v>0</v>
      </c>
      <c r="F620">
        <f>ESTADISTICA!F621</f>
        <v>0</v>
      </c>
      <c r="G620">
        <f>ESTADISTICA!G621</f>
        <v>0</v>
      </c>
      <c r="H620">
        <f>ESTADISTICA!H621</f>
        <v>0</v>
      </c>
      <c r="I620">
        <f>ESTADISTICA!I621</f>
        <v>0</v>
      </c>
      <c r="J620">
        <f>ESTADISTICA!J621</f>
        <v>0</v>
      </c>
      <c r="K620">
        <f>ESTADISTICA!K621</f>
        <v>0</v>
      </c>
      <c r="L620">
        <f>ESTADISTICA!L621</f>
        <v>0</v>
      </c>
      <c r="M620">
        <f>ESTADISTICA!M621</f>
        <v>0</v>
      </c>
      <c r="N620">
        <f>ESTADISTICA!N621</f>
        <v>0</v>
      </c>
      <c r="O620">
        <f>ESTADISTICA!O621</f>
        <v>0</v>
      </c>
      <c r="P620">
        <f>ESTADISTICA!P621</f>
        <v>0</v>
      </c>
      <c r="Q620">
        <f>ESTADISTICA!Q621</f>
        <v>0</v>
      </c>
      <c r="R620">
        <f>ESTADISTICA!R621</f>
        <v>0</v>
      </c>
      <c r="S620">
        <f>ESTADISTICA!S621</f>
        <v>0</v>
      </c>
      <c r="T620">
        <f>ESTADISTICA!T621</f>
        <v>0</v>
      </c>
      <c r="U620">
        <f>ESTADISTICA!U621</f>
        <v>0</v>
      </c>
      <c r="V620">
        <f>ESTADISTICA!V621</f>
        <v>0</v>
      </c>
      <c r="W620">
        <f>ESTADISTICA!W621</f>
        <v>0</v>
      </c>
      <c r="X620">
        <f>ESTADISTICA!X621</f>
        <v>0</v>
      </c>
      <c r="Y620">
        <f>ESTADISTICA!Y621</f>
        <v>0</v>
      </c>
      <c r="Z620">
        <f>ESTADISTICA!Z621</f>
        <v>0</v>
      </c>
      <c r="AA620">
        <f>ESTADISTICA!AA621</f>
        <v>0</v>
      </c>
      <c r="AB620">
        <f>ESTADISTICA!AB621</f>
        <v>0</v>
      </c>
      <c r="AC620">
        <f>ESTADISTICA!AC621</f>
        <v>0</v>
      </c>
      <c r="AD620">
        <f>ESTADISTICA!AD621</f>
        <v>0</v>
      </c>
      <c r="AE620">
        <f>ESTADISTICA!AE621</f>
        <v>0</v>
      </c>
      <c r="AF620">
        <f>ESTADISTICA!AF621</f>
        <v>0</v>
      </c>
      <c r="AG620">
        <f>ESTADISTICA!AG621</f>
        <v>0</v>
      </c>
      <c r="AH620">
        <f>ESTADISTICA!AH621</f>
        <v>0</v>
      </c>
      <c r="AI620">
        <f>ESTADISTICA!AI621</f>
        <v>0</v>
      </c>
    </row>
    <row r="621" spans="1:35" x14ac:dyDescent="0.25">
      <c r="A621">
        <f>ESTADISTICA!A622</f>
        <v>0</v>
      </c>
      <c r="B621">
        <f>ESTADISTICA!B622</f>
        <v>0</v>
      </c>
      <c r="C621">
        <f>ESTADISTICA!C622</f>
        <v>0</v>
      </c>
      <c r="D621">
        <f>ESTADISTICA!D622</f>
        <v>0</v>
      </c>
      <c r="E621">
        <f>ESTADISTICA!E622</f>
        <v>0</v>
      </c>
      <c r="F621">
        <f>ESTADISTICA!F622</f>
        <v>0</v>
      </c>
      <c r="G621">
        <f>ESTADISTICA!G622</f>
        <v>0</v>
      </c>
      <c r="H621">
        <f>ESTADISTICA!H622</f>
        <v>0</v>
      </c>
      <c r="I621">
        <f>ESTADISTICA!I622</f>
        <v>0</v>
      </c>
      <c r="J621">
        <f>ESTADISTICA!J622</f>
        <v>0</v>
      </c>
      <c r="K621">
        <f>ESTADISTICA!K622</f>
        <v>0</v>
      </c>
      <c r="L621">
        <f>ESTADISTICA!L622</f>
        <v>0</v>
      </c>
      <c r="M621">
        <f>ESTADISTICA!M622</f>
        <v>0</v>
      </c>
      <c r="N621">
        <f>ESTADISTICA!N622</f>
        <v>0</v>
      </c>
      <c r="O621">
        <f>ESTADISTICA!O622</f>
        <v>0</v>
      </c>
      <c r="P621">
        <f>ESTADISTICA!P622</f>
        <v>0</v>
      </c>
      <c r="Q621">
        <f>ESTADISTICA!Q622</f>
        <v>0</v>
      </c>
      <c r="R621">
        <f>ESTADISTICA!R622</f>
        <v>0</v>
      </c>
      <c r="S621">
        <f>ESTADISTICA!S622</f>
        <v>0</v>
      </c>
      <c r="T621">
        <f>ESTADISTICA!T622</f>
        <v>0</v>
      </c>
      <c r="U621">
        <f>ESTADISTICA!U622</f>
        <v>0</v>
      </c>
      <c r="V621">
        <f>ESTADISTICA!V622</f>
        <v>0</v>
      </c>
      <c r="W621">
        <f>ESTADISTICA!W622</f>
        <v>0</v>
      </c>
      <c r="X621">
        <f>ESTADISTICA!X622</f>
        <v>0</v>
      </c>
      <c r="Y621">
        <f>ESTADISTICA!Y622</f>
        <v>0</v>
      </c>
      <c r="Z621">
        <f>ESTADISTICA!Z622</f>
        <v>0</v>
      </c>
      <c r="AA621">
        <f>ESTADISTICA!AA622</f>
        <v>0</v>
      </c>
      <c r="AB621">
        <f>ESTADISTICA!AB622</f>
        <v>0</v>
      </c>
      <c r="AC621">
        <f>ESTADISTICA!AC622</f>
        <v>0</v>
      </c>
      <c r="AD621">
        <f>ESTADISTICA!AD622</f>
        <v>0</v>
      </c>
      <c r="AE621">
        <f>ESTADISTICA!AE622</f>
        <v>0</v>
      </c>
      <c r="AF621">
        <f>ESTADISTICA!AF622</f>
        <v>0</v>
      </c>
      <c r="AG621">
        <f>ESTADISTICA!AG622</f>
        <v>0</v>
      </c>
      <c r="AH621">
        <f>ESTADISTICA!AH622</f>
        <v>0</v>
      </c>
      <c r="AI621">
        <f>ESTADISTICA!AI622</f>
        <v>0</v>
      </c>
    </row>
    <row r="622" spans="1:35" x14ac:dyDescent="0.25">
      <c r="A622">
        <f>ESTADISTICA!A623</f>
        <v>0</v>
      </c>
      <c r="B622">
        <f>ESTADISTICA!B623</f>
        <v>0</v>
      </c>
      <c r="C622">
        <f>ESTADISTICA!C623</f>
        <v>0</v>
      </c>
      <c r="D622">
        <f>ESTADISTICA!D623</f>
        <v>0</v>
      </c>
      <c r="E622">
        <f>ESTADISTICA!E623</f>
        <v>0</v>
      </c>
      <c r="F622">
        <f>ESTADISTICA!F623</f>
        <v>0</v>
      </c>
      <c r="G622">
        <f>ESTADISTICA!G623</f>
        <v>0</v>
      </c>
      <c r="H622">
        <f>ESTADISTICA!H623</f>
        <v>0</v>
      </c>
      <c r="I622">
        <f>ESTADISTICA!I623</f>
        <v>0</v>
      </c>
      <c r="J622">
        <f>ESTADISTICA!J623</f>
        <v>0</v>
      </c>
      <c r="K622">
        <f>ESTADISTICA!K623</f>
        <v>0</v>
      </c>
      <c r="L622">
        <f>ESTADISTICA!L623</f>
        <v>0</v>
      </c>
      <c r="M622">
        <f>ESTADISTICA!M623</f>
        <v>0</v>
      </c>
      <c r="N622">
        <f>ESTADISTICA!N623</f>
        <v>0</v>
      </c>
      <c r="O622">
        <f>ESTADISTICA!O623</f>
        <v>0</v>
      </c>
      <c r="P622">
        <f>ESTADISTICA!P623</f>
        <v>0</v>
      </c>
      <c r="Q622">
        <f>ESTADISTICA!Q623</f>
        <v>0</v>
      </c>
      <c r="R622">
        <f>ESTADISTICA!R623</f>
        <v>0</v>
      </c>
      <c r="S622">
        <f>ESTADISTICA!S623</f>
        <v>0</v>
      </c>
      <c r="T622">
        <f>ESTADISTICA!T623</f>
        <v>0</v>
      </c>
      <c r="U622">
        <f>ESTADISTICA!U623</f>
        <v>0</v>
      </c>
      <c r="V622">
        <f>ESTADISTICA!V623</f>
        <v>0</v>
      </c>
      <c r="W622">
        <f>ESTADISTICA!W623</f>
        <v>0</v>
      </c>
      <c r="X622">
        <f>ESTADISTICA!X623</f>
        <v>0</v>
      </c>
      <c r="Y622">
        <f>ESTADISTICA!Y623</f>
        <v>0</v>
      </c>
      <c r="Z622">
        <f>ESTADISTICA!Z623</f>
        <v>0</v>
      </c>
      <c r="AA622">
        <f>ESTADISTICA!AA623</f>
        <v>0</v>
      </c>
      <c r="AB622">
        <f>ESTADISTICA!AB623</f>
        <v>0</v>
      </c>
      <c r="AC622">
        <f>ESTADISTICA!AC623</f>
        <v>0</v>
      </c>
      <c r="AD622">
        <f>ESTADISTICA!AD623</f>
        <v>0</v>
      </c>
      <c r="AE622">
        <f>ESTADISTICA!AE623</f>
        <v>0</v>
      </c>
      <c r="AF622">
        <f>ESTADISTICA!AF623</f>
        <v>0</v>
      </c>
      <c r="AG622">
        <f>ESTADISTICA!AG623</f>
        <v>0</v>
      </c>
      <c r="AH622">
        <f>ESTADISTICA!AH623</f>
        <v>0</v>
      </c>
      <c r="AI622">
        <f>ESTADISTICA!AI623</f>
        <v>0</v>
      </c>
    </row>
    <row r="623" spans="1:35" x14ac:dyDescent="0.25">
      <c r="A623">
        <f>ESTADISTICA!A624</f>
        <v>0</v>
      </c>
      <c r="B623">
        <f>ESTADISTICA!B624</f>
        <v>0</v>
      </c>
      <c r="C623">
        <f>ESTADISTICA!C624</f>
        <v>0</v>
      </c>
      <c r="D623">
        <f>ESTADISTICA!D624</f>
        <v>0</v>
      </c>
      <c r="E623">
        <f>ESTADISTICA!E624</f>
        <v>0</v>
      </c>
      <c r="F623">
        <f>ESTADISTICA!F624</f>
        <v>0</v>
      </c>
      <c r="G623">
        <f>ESTADISTICA!G624</f>
        <v>0</v>
      </c>
      <c r="H623">
        <f>ESTADISTICA!H624</f>
        <v>0</v>
      </c>
      <c r="I623">
        <f>ESTADISTICA!I624</f>
        <v>0</v>
      </c>
      <c r="J623">
        <f>ESTADISTICA!J624</f>
        <v>0</v>
      </c>
      <c r="K623">
        <f>ESTADISTICA!K624</f>
        <v>0</v>
      </c>
      <c r="L623">
        <f>ESTADISTICA!L624</f>
        <v>0</v>
      </c>
      <c r="M623">
        <f>ESTADISTICA!M624</f>
        <v>0</v>
      </c>
      <c r="N623">
        <f>ESTADISTICA!N624</f>
        <v>0</v>
      </c>
      <c r="O623">
        <f>ESTADISTICA!O624</f>
        <v>0</v>
      </c>
      <c r="P623">
        <f>ESTADISTICA!P624</f>
        <v>0</v>
      </c>
      <c r="Q623">
        <f>ESTADISTICA!Q624</f>
        <v>0</v>
      </c>
      <c r="R623">
        <f>ESTADISTICA!R624</f>
        <v>0</v>
      </c>
      <c r="S623">
        <f>ESTADISTICA!S624</f>
        <v>0</v>
      </c>
      <c r="T623">
        <f>ESTADISTICA!T624</f>
        <v>0</v>
      </c>
      <c r="U623">
        <f>ESTADISTICA!U624</f>
        <v>0</v>
      </c>
      <c r="V623">
        <f>ESTADISTICA!V624</f>
        <v>0</v>
      </c>
      <c r="W623">
        <f>ESTADISTICA!W624</f>
        <v>0</v>
      </c>
      <c r="X623">
        <f>ESTADISTICA!X624</f>
        <v>0</v>
      </c>
      <c r="Y623">
        <f>ESTADISTICA!Y624</f>
        <v>0</v>
      </c>
      <c r="Z623">
        <f>ESTADISTICA!Z624</f>
        <v>0</v>
      </c>
      <c r="AA623">
        <f>ESTADISTICA!AA624</f>
        <v>0</v>
      </c>
      <c r="AB623">
        <f>ESTADISTICA!AB624</f>
        <v>0</v>
      </c>
      <c r="AC623">
        <f>ESTADISTICA!AC624</f>
        <v>0</v>
      </c>
      <c r="AD623">
        <f>ESTADISTICA!AD624</f>
        <v>0</v>
      </c>
      <c r="AE623">
        <f>ESTADISTICA!AE624</f>
        <v>0</v>
      </c>
      <c r="AF623">
        <f>ESTADISTICA!AF624</f>
        <v>0</v>
      </c>
      <c r="AG623">
        <f>ESTADISTICA!AG624</f>
        <v>0</v>
      </c>
      <c r="AH623">
        <f>ESTADISTICA!AH624</f>
        <v>0</v>
      </c>
      <c r="AI623">
        <f>ESTADISTICA!AI624</f>
        <v>0</v>
      </c>
    </row>
    <row r="624" spans="1:35" x14ac:dyDescent="0.25">
      <c r="A624">
        <f>ESTADISTICA!A625</f>
        <v>0</v>
      </c>
      <c r="B624">
        <f>ESTADISTICA!B625</f>
        <v>0</v>
      </c>
      <c r="C624">
        <f>ESTADISTICA!C625</f>
        <v>0</v>
      </c>
      <c r="D624">
        <f>ESTADISTICA!D625</f>
        <v>0</v>
      </c>
      <c r="E624">
        <f>ESTADISTICA!E625</f>
        <v>0</v>
      </c>
      <c r="F624">
        <f>ESTADISTICA!F625</f>
        <v>0</v>
      </c>
      <c r="G624">
        <f>ESTADISTICA!G625</f>
        <v>0</v>
      </c>
      <c r="H624">
        <f>ESTADISTICA!H625</f>
        <v>0</v>
      </c>
      <c r="I624">
        <f>ESTADISTICA!I625</f>
        <v>0</v>
      </c>
      <c r="J624">
        <f>ESTADISTICA!J625</f>
        <v>0</v>
      </c>
      <c r="K624">
        <f>ESTADISTICA!K625</f>
        <v>0</v>
      </c>
      <c r="L624">
        <f>ESTADISTICA!L625</f>
        <v>0</v>
      </c>
      <c r="M624">
        <f>ESTADISTICA!M625</f>
        <v>0</v>
      </c>
      <c r="N624">
        <f>ESTADISTICA!N625</f>
        <v>0</v>
      </c>
      <c r="O624">
        <f>ESTADISTICA!O625</f>
        <v>0</v>
      </c>
      <c r="P624">
        <f>ESTADISTICA!P625</f>
        <v>0</v>
      </c>
      <c r="Q624">
        <f>ESTADISTICA!Q625</f>
        <v>0</v>
      </c>
      <c r="R624">
        <f>ESTADISTICA!R625</f>
        <v>0</v>
      </c>
      <c r="S624">
        <f>ESTADISTICA!S625</f>
        <v>0</v>
      </c>
      <c r="T624">
        <f>ESTADISTICA!T625</f>
        <v>0</v>
      </c>
      <c r="U624">
        <f>ESTADISTICA!U625</f>
        <v>0</v>
      </c>
      <c r="V624">
        <f>ESTADISTICA!V625</f>
        <v>0</v>
      </c>
      <c r="W624">
        <f>ESTADISTICA!W625</f>
        <v>0</v>
      </c>
      <c r="X624">
        <f>ESTADISTICA!X625</f>
        <v>0</v>
      </c>
      <c r="Y624">
        <f>ESTADISTICA!Y625</f>
        <v>0</v>
      </c>
      <c r="Z624">
        <f>ESTADISTICA!Z625</f>
        <v>0</v>
      </c>
      <c r="AA624">
        <f>ESTADISTICA!AA625</f>
        <v>0</v>
      </c>
      <c r="AB624">
        <f>ESTADISTICA!AB625</f>
        <v>0</v>
      </c>
      <c r="AC624">
        <f>ESTADISTICA!AC625</f>
        <v>0</v>
      </c>
      <c r="AD624">
        <f>ESTADISTICA!AD625</f>
        <v>0</v>
      </c>
      <c r="AE624">
        <f>ESTADISTICA!AE625</f>
        <v>0</v>
      </c>
      <c r="AF624">
        <f>ESTADISTICA!AF625</f>
        <v>0</v>
      </c>
      <c r="AG624">
        <f>ESTADISTICA!AG625</f>
        <v>0</v>
      </c>
      <c r="AH624">
        <f>ESTADISTICA!AH625</f>
        <v>0</v>
      </c>
      <c r="AI624">
        <f>ESTADISTICA!AI625</f>
        <v>0</v>
      </c>
    </row>
    <row r="625" spans="1:35" x14ac:dyDescent="0.25">
      <c r="A625">
        <f>ESTADISTICA!A626</f>
        <v>0</v>
      </c>
      <c r="B625">
        <f>ESTADISTICA!B626</f>
        <v>0</v>
      </c>
      <c r="C625">
        <f>ESTADISTICA!C626</f>
        <v>0</v>
      </c>
      <c r="D625">
        <f>ESTADISTICA!D626</f>
        <v>0</v>
      </c>
      <c r="E625">
        <f>ESTADISTICA!E626</f>
        <v>0</v>
      </c>
      <c r="F625">
        <f>ESTADISTICA!F626</f>
        <v>0</v>
      </c>
      <c r="G625">
        <f>ESTADISTICA!G626</f>
        <v>0</v>
      </c>
      <c r="H625">
        <f>ESTADISTICA!H626</f>
        <v>0</v>
      </c>
      <c r="I625">
        <f>ESTADISTICA!I626</f>
        <v>0</v>
      </c>
      <c r="J625">
        <f>ESTADISTICA!J626</f>
        <v>0</v>
      </c>
      <c r="K625">
        <f>ESTADISTICA!K626</f>
        <v>0</v>
      </c>
      <c r="L625">
        <f>ESTADISTICA!L626</f>
        <v>0</v>
      </c>
      <c r="M625">
        <f>ESTADISTICA!M626</f>
        <v>0</v>
      </c>
      <c r="N625">
        <f>ESTADISTICA!N626</f>
        <v>0</v>
      </c>
      <c r="O625">
        <f>ESTADISTICA!O626</f>
        <v>0</v>
      </c>
      <c r="P625">
        <f>ESTADISTICA!P626</f>
        <v>0</v>
      </c>
      <c r="Q625">
        <f>ESTADISTICA!Q626</f>
        <v>0</v>
      </c>
      <c r="R625">
        <f>ESTADISTICA!R626</f>
        <v>0</v>
      </c>
      <c r="S625">
        <f>ESTADISTICA!S626</f>
        <v>0</v>
      </c>
      <c r="T625">
        <f>ESTADISTICA!T626</f>
        <v>0</v>
      </c>
      <c r="U625">
        <f>ESTADISTICA!U626</f>
        <v>0</v>
      </c>
      <c r="V625">
        <f>ESTADISTICA!V626</f>
        <v>0</v>
      </c>
      <c r="W625">
        <f>ESTADISTICA!W626</f>
        <v>0</v>
      </c>
      <c r="X625">
        <f>ESTADISTICA!X626</f>
        <v>0</v>
      </c>
      <c r="Y625">
        <f>ESTADISTICA!Y626</f>
        <v>0</v>
      </c>
      <c r="Z625">
        <f>ESTADISTICA!Z626</f>
        <v>0</v>
      </c>
      <c r="AA625">
        <f>ESTADISTICA!AA626</f>
        <v>0</v>
      </c>
      <c r="AB625">
        <f>ESTADISTICA!AB626</f>
        <v>0</v>
      </c>
      <c r="AC625">
        <f>ESTADISTICA!AC626</f>
        <v>0</v>
      </c>
      <c r="AD625">
        <f>ESTADISTICA!AD626</f>
        <v>0</v>
      </c>
      <c r="AE625">
        <f>ESTADISTICA!AE626</f>
        <v>0</v>
      </c>
      <c r="AF625">
        <f>ESTADISTICA!AF626</f>
        <v>0</v>
      </c>
      <c r="AG625">
        <f>ESTADISTICA!AG626</f>
        <v>0</v>
      </c>
      <c r="AH625">
        <f>ESTADISTICA!AH626</f>
        <v>0</v>
      </c>
      <c r="AI625">
        <f>ESTADISTICA!AI626</f>
        <v>0</v>
      </c>
    </row>
    <row r="626" spans="1:35" x14ac:dyDescent="0.25">
      <c r="A626">
        <f>ESTADISTICA!A627</f>
        <v>0</v>
      </c>
      <c r="B626">
        <f>ESTADISTICA!B627</f>
        <v>0</v>
      </c>
      <c r="C626">
        <f>ESTADISTICA!C627</f>
        <v>0</v>
      </c>
      <c r="D626">
        <f>ESTADISTICA!D627</f>
        <v>0</v>
      </c>
      <c r="E626">
        <f>ESTADISTICA!E627</f>
        <v>0</v>
      </c>
      <c r="F626">
        <f>ESTADISTICA!F627</f>
        <v>0</v>
      </c>
      <c r="G626">
        <f>ESTADISTICA!G627</f>
        <v>0</v>
      </c>
      <c r="H626">
        <f>ESTADISTICA!H627</f>
        <v>0</v>
      </c>
      <c r="I626">
        <f>ESTADISTICA!I627</f>
        <v>0</v>
      </c>
      <c r="J626">
        <f>ESTADISTICA!J627</f>
        <v>0</v>
      </c>
      <c r="K626">
        <f>ESTADISTICA!K627</f>
        <v>0</v>
      </c>
      <c r="L626">
        <f>ESTADISTICA!L627</f>
        <v>0</v>
      </c>
      <c r="M626">
        <f>ESTADISTICA!M627</f>
        <v>0</v>
      </c>
      <c r="N626">
        <f>ESTADISTICA!N627</f>
        <v>0</v>
      </c>
      <c r="O626">
        <f>ESTADISTICA!O627</f>
        <v>0</v>
      </c>
      <c r="P626">
        <f>ESTADISTICA!P627</f>
        <v>0</v>
      </c>
      <c r="Q626">
        <f>ESTADISTICA!Q627</f>
        <v>0</v>
      </c>
      <c r="R626">
        <f>ESTADISTICA!R627</f>
        <v>0</v>
      </c>
      <c r="S626">
        <f>ESTADISTICA!S627</f>
        <v>0</v>
      </c>
      <c r="T626">
        <f>ESTADISTICA!T627</f>
        <v>0</v>
      </c>
      <c r="U626">
        <f>ESTADISTICA!U627</f>
        <v>0</v>
      </c>
      <c r="V626">
        <f>ESTADISTICA!V627</f>
        <v>0</v>
      </c>
      <c r="W626">
        <f>ESTADISTICA!W627</f>
        <v>0</v>
      </c>
      <c r="X626">
        <f>ESTADISTICA!X627</f>
        <v>0</v>
      </c>
      <c r="Y626">
        <f>ESTADISTICA!Y627</f>
        <v>0</v>
      </c>
      <c r="Z626">
        <f>ESTADISTICA!Z627</f>
        <v>0</v>
      </c>
      <c r="AA626">
        <f>ESTADISTICA!AA627</f>
        <v>0</v>
      </c>
      <c r="AB626">
        <f>ESTADISTICA!AB627</f>
        <v>0</v>
      </c>
      <c r="AC626">
        <f>ESTADISTICA!AC627</f>
        <v>0</v>
      </c>
      <c r="AD626">
        <f>ESTADISTICA!AD627</f>
        <v>0</v>
      </c>
      <c r="AE626">
        <f>ESTADISTICA!AE627</f>
        <v>0</v>
      </c>
      <c r="AF626">
        <f>ESTADISTICA!AF627</f>
        <v>0</v>
      </c>
      <c r="AG626">
        <f>ESTADISTICA!AG627</f>
        <v>0</v>
      </c>
      <c r="AH626">
        <f>ESTADISTICA!AH627</f>
        <v>0</v>
      </c>
      <c r="AI626">
        <f>ESTADISTICA!AI627</f>
        <v>0</v>
      </c>
    </row>
    <row r="627" spans="1:35" x14ac:dyDescent="0.25">
      <c r="A627">
        <f>ESTADISTICA!A628</f>
        <v>0</v>
      </c>
      <c r="B627">
        <f>ESTADISTICA!B628</f>
        <v>0</v>
      </c>
      <c r="C627">
        <f>ESTADISTICA!C628</f>
        <v>0</v>
      </c>
      <c r="D627">
        <f>ESTADISTICA!D628</f>
        <v>0</v>
      </c>
      <c r="E627">
        <f>ESTADISTICA!E628</f>
        <v>0</v>
      </c>
      <c r="F627">
        <f>ESTADISTICA!F628</f>
        <v>0</v>
      </c>
      <c r="G627">
        <f>ESTADISTICA!G628</f>
        <v>0</v>
      </c>
      <c r="H627">
        <f>ESTADISTICA!H628</f>
        <v>0</v>
      </c>
      <c r="I627">
        <f>ESTADISTICA!I628</f>
        <v>0</v>
      </c>
      <c r="J627">
        <f>ESTADISTICA!J628</f>
        <v>0</v>
      </c>
      <c r="K627">
        <f>ESTADISTICA!K628</f>
        <v>0</v>
      </c>
      <c r="L627">
        <f>ESTADISTICA!L628</f>
        <v>0</v>
      </c>
      <c r="M627">
        <f>ESTADISTICA!M628</f>
        <v>0</v>
      </c>
      <c r="N627">
        <f>ESTADISTICA!N628</f>
        <v>0</v>
      </c>
      <c r="O627">
        <f>ESTADISTICA!O628</f>
        <v>0</v>
      </c>
      <c r="P627">
        <f>ESTADISTICA!P628</f>
        <v>0</v>
      </c>
      <c r="Q627">
        <f>ESTADISTICA!Q628</f>
        <v>0</v>
      </c>
      <c r="R627">
        <f>ESTADISTICA!R628</f>
        <v>0</v>
      </c>
      <c r="S627">
        <f>ESTADISTICA!S628</f>
        <v>0</v>
      </c>
      <c r="T627">
        <f>ESTADISTICA!T628</f>
        <v>0</v>
      </c>
      <c r="U627">
        <f>ESTADISTICA!U628</f>
        <v>0</v>
      </c>
      <c r="V627">
        <f>ESTADISTICA!V628</f>
        <v>0</v>
      </c>
      <c r="W627">
        <f>ESTADISTICA!W628</f>
        <v>0</v>
      </c>
      <c r="X627">
        <f>ESTADISTICA!X628</f>
        <v>0</v>
      </c>
      <c r="Y627">
        <f>ESTADISTICA!Y628</f>
        <v>0</v>
      </c>
      <c r="Z627">
        <f>ESTADISTICA!Z628</f>
        <v>0</v>
      </c>
      <c r="AA627">
        <f>ESTADISTICA!AA628</f>
        <v>0</v>
      </c>
      <c r="AB627">
        <f>ESTADISTICA!AB628</f>
        <v>0</v>
      </c>
      <c r="AC627">
        <f>ESTADISTICA!AC628</f>
        <v>0</v>
      </c>
      <c r="AD627">
        <f>ESTADISTICA!AD628</f>
        <v>0</v>
      </c>
      <c r="AE627">
        <f>ESTADISTICA!AE628</f>
        <v>0</v>
      </c>
      <c r="AF627">
        <f>ESTADISTICA!AF628</f>
        <v>0</v>
      </c>
      <c r="AG627">
        <f>ESTADISTICA!AG628</f>
        <v>0</v>
      </c>
      <c r="AH627">
        <f>ESTADISTICA!AH628</f>
        <v>0</v>
      </c>
      <c r="AI627">
        <f>ESTADISTICA!AI628</f>
        <v>0</v>
      </c>
    </row>
    <row r="628" spans="1:35" x14ac:dyDescent="0.25">
      <c r="A628">
        <f>ESTADISTICA!A629</f>
        <v>0</v>
      </c>
      <c r="B628">
        <f>ESTADISTICA!B629</f>
        <v>0</v>
      </c>
      <c r="C628">
        <f>ESTADISTICA!C629</f>
        <v>0</v>
      </c>
      <c r="D628">
        <f>ESTADISTICA!D629</f>
        <v>0</v>
      </c>
      <c r="E628">
        <f>ESTADISTICA!E629</f>
        <v>0</v>
      </c>
      <c r="F628">
        <f>ESTADISTICA!F629</f>
        <v>0</v>
      </c>
      <c r="G628">
        <f>ESTADISTICA!G629</f>
        <v>0</v>
      </c>
      <c r="H628">
        <f>ESTADISTICA!H629</f>
        <v>0</v>
      </c>
      <c r="I628">
        <f>ESTADISTICA!I629</f>
        <v>0</v>
      </c>
      <c r="J628">
        <f>ESTADISTICA!J629</f>
        <v>0</v>
      </c>
      <c r="K628">
        <f>ESTADISTICA!K629</f>
        <v>0</v>
      </c>
      <c r="L628">
        <f>ESTADISTICA!L629</f>
        <v>0</v>
      </c>
      <c r="M628">
        <f>ESTADISTICA!M629</f>
        <v>0</v>
      </c>
      <c r="N628">
        <f>ESTADISTICA!N629</f>
        <v>0</v>
      </c>
      <c r="O628">
        <f>ESTADISTICA!O629</f>
        <v>0</v>
      </c>
      <c r="P628">
        <f>ESTADISTICA!P629</f>
        <v>0</v>
      </c>
      <c r="Q628">
        <f>ESTADISTICA!Q629</f>
        <v>0</v>
      </c>
      <c r="R628">
        <f>ESTADISTICA!R629</f>
        <v>0</v>
      </c>
      <c r="S628">
        <f>ESTADISTICA!S629</f>
        <v>0</v>
      </c>
      <c r="T628">
        <f>ESTADISTICA!T629</f>
        <v>0</v>
      </c>
      <c r="U628">
        <f>ESTADISTICA!U629</f>
        <v>0</v>
      </c>
      <c r="V628">
        <f>ESTADISTICA!V629</f>
        <v>0</v>
      </c>
      <c r="W628">
        <f>ESTADISTICA!W629</f>
        <v>0</v>
      </c>
      <c r="X628">
        <f>ESTADISTICA!X629</f>
        <v>0</v>
      </c>
      <c r="Y628">
        <f>ESTADISTICA!Y629</f>
        <v>0</v>
      </c>
      <c r="Z628">
        <f>ESTADISTICA!Z629</f>
        <v>0</v>
      </c>
      <c r="AA628">
        <f>ESTADISTICA!AA629</f>
        <v>0</v>
      </c>
      <c r="AB628">
        <f>ESTADISTICA!AB629</f>
        <v>0</v>
      </c>
      <c r="AC628">
        <f>ESTADISTICA!AC629</f>
        <v>0</v>
      </c>
      <c r="AD628">
        <f>ESTADISTICA!AD629</f>
        <v>0</v>
      </c>
      <c r="AE628">
        <f>ESTADISTICA!AE629</f>
        <v>0</v>
      </c>
      <c r="AF628">
        <f>ESTADISTICA!AF629</f>
        <v>0</v>
      </c>
      <c r="AG628">
        <f>ESTADISTICA!AG629</f>
        <v>0</v>
      </c>
      <c r="AH628">
        <f>ESTADISTICA!AH629</f>
        <v>0</v>
      </c>
      <c r="AI628">
        <f>ESTADISTICA!AI629</f>
        <v>0</v>
      </c>
    </row>
    <row r="629" spans="1:35" x14ac:dyDescent="0.25">
      <c r="A629">
        <f>ESTADISTICA!A630</f>
        <v>0</v>
      </c>
      <c r="B629">
        <f>ESTADISTICA!B630</f>
        <v>0</v>
      </c>
      <c r="C629">
        <f>ESTADISTICA!C630</f>
        <v>0</v>
      </c>
      <c r="D629">
        <f>ESTADISTICA!D630</f>
        <v>0</v>
      </c>
      <c r="E629">
        <f>ESTADISTICA!E630</f>
        <v>0</v>
      </c>
      <c r="F629">
        <f>ESTADISTICA!F630</f>
        <v>0</v>
      </c>
      <c r="G629">
        <f>ESTADISTICA!G630</f>
        <v>0</v>
      </c>
      <c r="H629">
        <f>ESTADISTICA!H630</f>
        <v>0</v>
      </c>
      <c r="I629">
        <f>ESTADISTICA!I630</f>
        <v>0</v>
      </c>
      <c r="J629">
        <f>ESTADISTICA!J630</f>
        <v>0</v>
      </c>
      <c r="K629">
        <f>ESTADISTICA!K630</f>
        <v>0</v>
      </c>
      <c r="L629">
        <f>ESTADISTICA!L630</f>
        <v>0</v>
      </c>
      <c r="M629">
        <f>ESTADISTICA!M630</f>
        <v>0</v>
      </c>
      <c r="N629">
        <f>ESTADISTICA!N630</f>
        <v>0</v>
      </c>
      <c r="O629">
        <f>ESTADISTICA!O630</f>
        <v>0</v>
      </c>
      <c r="P629">
        <f>ESTADISTICA!P630</f>
        <v>0</v>
      </c>
      <c r="Q629">
        <f>ESTADISTICA!Q630</f>
        <v>0</v>
      </c>
      <c r="R629">
        <f>ESTADISTICA!R630</f>
        <v>0</v>
      </c>
      <c r="S629">
        <f>ESTADISTICA!S630</f>
        <v>0</v>
      </c>
      <c r="T629">
        <f>ESTADISTICA!T630</f>
        <v>0</v>
      </c>
      <c r="U629">
        <f>ESTADISTICA!U630</f>
        <v>0</v>
      </c>
      <c r="V629">
        <f>ESTADISTICA!V630</f>
        <v>0</v>
      </c>
      <c r="W629">
        <f>ESTADISTICA!W630</f>
        <v>0</v>
      </c>
      <c r="X629">
        <f>ESTADISTICA!X630</f>
        <v>0</v>
      </c>
      <c r="Y629">
        <f>ESTADISTICA!Y630</f>
        <v>0</v>
      </c>
      <c r="Z629">
        <f>ESTADISTICA!Z630</f>
        <v>0</v>
      </c>
      <c r="AA629">
        <f>ESTADISTICA!AA630</f>
        <v>0</v>
      </c>
      <c r="AB629">
        <f>ESTADISTICA!AB630</f>
        <v>0</v>
      </c>
      <c r="AC629">
        <f>ESTADISTICA!AC630</f>
        <v>0</v>
      </c>
      <c r="AD629">
        <f>ESTADISTICA!AD630</f>
        <v>0</v>
      </c>
      <c r="AE629">
        <f>ESTADISTICA!AE630</f>
        <v>0</v>
      </c>
      <c r="AF629">
        <f>ESTADISTICA!AF630</f>
        <v>0</v>
      </c>
      <c r="AG629">
        <f>ESTADISTICA!AG630</f>
        <v>0</v>
      </c>
      <c r="AH629">
        <f>ESTADISTICA!AH630</f>
        <v>0</v>
      </c>
      <c r="AI629">
        <f>ESTADISTICA!AI630</f>
        <v>0</v>
      </c>
    </row>
    <row r="630" spans="1:35" x14ac:dyDescent="0.25">
      <c r="A630">
        <f>ESTADISTICA!A631</f>
        <v>0</v>
      </c>
      <c r="B630">
        <f>ESTADISTICA!B631</f>
        <v>0</v>
      </c>
      <c r="C630">
        <f>ESTADISTICA!C631</f>
        <v>0</v>
      </c>
      <c r="D630">
        <f>ESTADISTICA!D631</f>
        <v>0</v>
      </c>
      <c r="E630">
        <f>ESTADISTICA!E631</f>
        <v>0</v>
      </c>
      <c r="F630">
        <f>ESTADISTICA!F631</f>
        <v>0</v>
      </c>
      <c r="G630">
        <f>ESTADISTICA!G631</f>
        <v>0</v>
      </c>
      <c r="H630">
        <f>ESTADISTICA!H631</f>
        <v>0</v>
      </c>
      <c r="I630">
        <f>ESTADISTICA!I631</f>
        <v>0</v>
      </c>
      <c r="J630">
        <f>ESTADISTICA!J631</f>
        <v>0</v>
      </c>
      <c r="K630">
        <f>ESTADISTICA!K631</f>
        <v>0</v>
      </c>
      <c r="L630">
        <f>ESTADISTICA!L631</f>
        <v>0</v>
      </c>
      <c r="M630">
        <f>ESTADISTICA!M631</f>
        <v>0</v>
      </c>
      <c r="N630">
        <f>ESTADISTICA!N631</f>
        <v>0</v>
      </c>
      <c r="O630">
        <f>ESTADISTICA!O631</f>
        <v>0</v>
      </c>
      <c r="P630">
        <f>ESTADISTICA!P631</f>
        <v>0</v>
      </c>
      <c r="Q630">
        <f>ESTADISTICA!Q631</f>
        <v>0</v>
      </c>
      <c r="R630">
        <f>ESTADISTICA!R631</f>
        <v>0</v>
      </c>
      <c r="S630">
        <f>ESTADISTICA!S631</f>
        <v>0</v>
      </c>
      <c r="T630">
        <f>ESTADISTICA!T631</f>
        <v>0</v>
      </c>
      <c r="U630">
        <f>ESTADISTICA!U631</f>
        <v>0</v>
      </c>
      <c r="V630">
        <f>ESTADISTICA!V631</f>
        <v>0</v>
      </c>
      <c r="W630">
        <f>ESTADISTICA!W631</f>
        <v>0</v>
      </c>
      <c r="X630">
        <f>ESTADISTICA!X631</f>
        <v>0</v>
      </c>
      <c r="Y630">
        <f>ESTADISTICA!Y631</f>
        <v>0</v>
      </c>
      <c r="Z630">
        <f>ESTADISTICA!Z631</f>
        <v>0</v>
      </c>
      <c r="AA630">
        <f>ESTADISTICA!AA631</f>
        <v>0</v>
      </c>
      <c r="AB630">
        <f>ESTADISTICA!AB631</f>
        <v>0</v>
      </c>
      <c r="AC630">
        <f>ESTADISTICA!AC631</f>
        <v>0</v>
      </c>
      <c r="AD630">
        <f>ESTADISTICA!AD631</f>
        <v>0</v>
      </c>
      <c r="AE630">
        <f>ESTADISTICA!AE631</f>
        <v>0</v>
      </c>
      <c r="AF630">
        <f>ESTADISTICA!AF631</f>
        <v>0</v>
      </c>
      <c r="AG630">
        <f>ESTADISTICA!AG631</f>
        <v>0</v>
      </c>
      <c r="AH630">
        <f>ESTADISTICA!AH631</f>
        <v>0</v>
      </c>
      <c r="AI630">
        <f>ESTADISTICA!AI631</f>
        <v>0</v>
      </c>
    </row>
    <row r="631" spans="1:35" x14ac:dyDescent="0.25">
      <c r="A631">
        <f>ESTADISTICA!A632</f>
        <v>0</v>
      </c>
      <c r="B631">
        <f>ESTADISTICA!B632</f>
        <v>0</v>
      </c>
      <c r="C631">
        <f>ESTADISTICA!C632</f>
        <v>0</v>
      </c>
      <c r="D631">
        <f>ESTADISTICA!D632</f>
        <v>0</v>
      </c>
      <c r="E631">
        <f>ESTADISTICA!E632</f>
        <v>0</v>
      </c>
      <c r="F631">
        <f>ESTADISTICA!F632</f>
        <v>0</v>
      </c>
      <c r="G631">
        <f>ESTADISTICA!G632</f>
        <v>0</v>
      </c>
      <c r="H631">
        <f>ESTADISTICA!H632</f>
        <v>0</v>
      </c>
      <c r="I631">
        <f>ESTADISTICA!I632</f>
        <v>0</v>
      </c>
      <c r="J631">
        <f>ESTADISTICA!J632</f>
        <v>0</v>
      </c>
      <c r="K631">
        <f>ESTADISTICA!K632</f>
        <v>0</v>
      </c>
      <c r="L631">
        <f>ESTADISTICA!L632</f>
        <v>0</v>
      </c>
      <c r="M631">
        <f>ESTADISTICA!M632</f>
        <v>0</v>
      </c>
      <c r="N631">
        <f>ESTADISTICA!N632</f>
        <v>0</v>
      </c>
      <c r="O631">
        <f>ESTADISTICA!O632</f>
        <v>0</v>
      </c>
      <c r="P631">
        <f>ESTADISTICA!P632</f>
        <v>0</v>
      </c>
      <c r="Q631">
        <f>ESTADISTICA!Q632</f>
        <v>0</v>
      </c>
      <c r="R631">
        <f>ESTADISTICA!R632</f>
        <v>0</v>
      </c>
      <c r="S631">
        <f>ESTADISTICA!S632</f>
        <v>0</v>
      </c>
      <c r="T631">
        <f>ESTADISTICA!T632</f>
        <v>0</v>
      </c>
      <c r="U631">
        <f>ESTADISTICA!U632</f>
        <v>0</v>
      </c>
      <c r="V631">
        <f>ESTADISTICA!V632</f>
        <v>0</v>
      </c>
      <c r="W631">
        <f>ESTADISTICA!W632</f>
        <v>0</v>
      </c>
      <c r="X631">
        <f>ESTADISTICA!X632</f>
        <v>0</v>
      </c>
      <c r="Y631">
        <f>ESTADISTICA!Y632</f>
        <v>0</v>
      </c>
      <c r="Z631">
        <f>ESTADISTICA!Z632</f>
        <v>0</v>
      </c>
      <c r="AA631">
        <f>ESTADISTICA!AA632</f>
        <v>0</v>
      </c>
      <c r="AB631">
        <f>ESTADISTICA!AB632</f>
        <v>0</v>
      </c>
      <c r="AC631">
        <f>ESTADISTICA!AC632</f>
        <v>0</v>
      </c>
      <c r="AD631">
        <f>ESTADISTICA!AD632</f>
        <v>0</v>
      </c>
      <c r="AE631">
        <f>ESTADISTICA!AE632</f>
        <v>0</v>
      </c>
      <c r="AF631">
        <f>ESTADISTICA!AF632</f>
        <v>0</v>
      </c>
      <c r="AG631">
        <f>ESTADISTICA!AG632</f>
        <v>0</v>
      </c>
      <c r="AH631">
        <f>ESTADISTICA!AH632</f>
        <v>0</v>
      </c>
      <c r="AI631">
        <f>ESTADISTICA!AI632</f>
        <v>0</v>
      </c>
    </row>
    <row r="632" spans="1:35" x14ac:dyDescent="0.25">
      <c r="A632">
        <f>ESTADISTICA!A633</f>
        <v>0</v>
      </c>
      <c r="B632">
        <f>ESTADISTICA!B633</f>
        <v>0</v>
      </c>
      <c r="C632">
        <f>ESTADISTICA!C633</f>
        <v>0</v>
      </c>
      <c r="D632">
        <f>ESTADISTICA!D633</f>
        <v>0</v>
      </c>
      <c r="E632">
        <f>ESTADISTICA!E633</f>
        <v>0</v>
      </c>
      <c r="F632">
        <f>ESTADISTICA!F633</f>
        <v>0</v>
      </c>
      <c r="G632">
        <f>ESTADISTICA!G633</f>
        <v>0</v>
      </c>
      <c r="H632">
        <f>ESTADISTICA!H633</f>
        <v>0</v>
      </c>
      <c r="I632">
        <f>ESTADISTICA!I633</f>
        <v>0</v>
      </c>
      <c r="J632">
        <f>ESTADISTICA!J633</f>
        <v>0</v>
      </c>
      <c r="K632">
        <f>ESTADISTICA!K633</f>
        <v>0</v>
      </c>
      <c r="L632">
        <f>ESTADISTICA!L633</f>
        <v>0</v>
      </c>
      <c r="M632">
        <f>ESTADISTICA!M633</f>
        <v>0</v>
      </c>
      <c r="N632">
        <f>ESTADISTICA!N633</f>
        <v>0</v>
      </c>
      <c r="O632">
        <f>ESTADISTICA!O633</f>
        <v>0</v>
      </c>
      <c r="P632">
        <f>ESTADISTICA!P633</f>
        <v>0</v>
      </c>
      <c r="Q632">
        <f>ESTADISTICA!Q633</f>
        <v>0</v>
      </c>
      <c r="R632">
        <f>ESTADISTICA!R633</f>
        <v>0</v>
      </c>
      <c r="S632">
        <f>ESTADISTICA!S633</f>
        <v>0</v>
      </c>
      <c r="T632">
        <f>ESTADISTICA!T633</f>
        <v>0</v>
      </c>
      <c r="U632">
        <f>ESTADISTICA!U633</f>
        <v>0</v>
      </c>
      <c r="V632">
        <f>ESTADISTICA!V633</f>
        <v>0</v>
      </c>
      <c r="W632">
        <f>ESTADISTICA!W633</f>
        <v>0</v>
      </c>
      <c r="X632">
        <f>ESTADISTICA!X633</f>
        <v>0</v>
      </c>
      <c r="Y632">
        <f>ESTADISTICA!Y633</f>
        <v>0</v>
      </c>
      <c r="Z632">
        <f>ESTADISTICA!Z633</f>
        <v>0</v>
      </c>
      <c r="AA632">
        <f>ESTADISTICA!AA633</f>
        <v>0</v>
      </c>
      <c r="AB632">
        <f>ESTADISTICA!AB633</f>
        <v>0</v>
      </c>
      <c r="AC632">
        <f>ESTADISTICA!AC633</f>
        <v>0</v>
      </c>
      <c r="AD632">
        <f>ESTADISTICA!AD633</f>
        <v>0</v>
      </c>
      <c r="AE632">
        <f>ESTADISTICA!AE633</f>
        <v>0</v>
      </c>
      <c r="AF632">
        <f>ESTADISTICA!AF633</f>
        <v>0</v>
      </c>
      <c r="AG632">
        <f>ESTADISTICA!AG633</f>
        <v>0</v>
      </c>
      <c r="AH632">
        <f>ESTADISTICA!AH633</f>
        <v>0</v>
      </c>
      <c r="AI632">
        <f>ESTADISTICA!AI633</f>
        <v>0</v>
      </c>
    </row>
    <row r="633" spans="1:35" x14ac:dyDescent="0.25">
      <c r="A633">
        <f>ESTADISTICA!A634</f>
        <v>0</v>
      </c>
      <c r="B633">
        <f>ESTADISTICA!B634</f>
        <v>0</v>
      </c>
      <c r="C633">
        <f>ESTADISTICA!C634</f>
        <v>0</v>
      </c>
      <c r="D633">
        <f>ESTADISTICA!D634</f>
        <v>0</v>
      </c>
      <c r="E633">
        <f>ESTADISTICA!E634</f>
        <v>0</v>
      </c>
      <c r="F633">
        <f>ESTADISTICA!F634</f>
        <v>0</v>
      </c>
      <c r="G633">
        <f>ESTADISTICA!G634</f>
        <v>0</v>
      </c>
      <c r="H633">
        <f>ESTADISTICA!H634</f>
        <v>0</v>
      </c>
      <c r="I633">
        <f>ESTADISTICA!I634</f>
        <v>0</v>
      </c>
      <c r="J633">
        <f>ESTADISTICA!J634</f>
        <v>0</v>
      </c>
      <c r="K633">
        <f>ESTADISTICA!K634</f>
        <v>0</v>
      </c>
      <c r="L633">
        <f>ESTADISTICA!L634</f>
        <v>0</v>
      </c>
      <c r="M633">
        <f>ESTADISTICA!M634</f>
        <v>0</v>
      </c>
      <c r="N633">
        <f>ESTADISTICA!N634</f>
        <v>0</v>
      </c>
      <c r="O633">
        <f>ESTADISTICA!O634</f>
        <v>0</v>
      </c>
      <c r="P633">
        <f>ESTADISTICA!P634</f>
        <v>0</v>
      </c>
      <c r="Q633">
        <f>ESTADISTICA!Q634</f>
        <v>0</v>
      </c>
      <c r="R633">
        <f>ESTADISTICA!R634</f>
        <v>0</v>
      </c>
      <c r="S633">
        <f>ESTADISTICA!S634</f>
        <v>0</v>
      </c>
      <c r="T633">
        <f>ESTADISTICA!T634</f>
        <v>0</v>
      </c>
      <c r="U633">
        <f>ESTADISTICA!U634</f>
        <v>0</v>
      </c>
      <c r="V633">
        <f>ESTADISTICA!V634</f>
        <v>0</v>
      </c>
      <c r="W633">
        <f>ESTADISTICA!W634</f>
        <v>0</v>
      </c>
      <c r="X633">
        <f>ESTADISTICA!X634</f>
        <v>0</v>
      </c>
      <c r="Y633">
        <f>ESTADISTICA!Y634</f>
        <v>0</v>
      </c>
      <c r="Z633">
        <f>ESTADISTICA!Z634</f>
        <v>0</v>
      </c>
      <c r="AA633">
        <f>ESTADISTICA!AA634</f>
        <v>0</v>
      </c>
      <c r="AB633">
        <f>ESTADISTICA!AB634</f>
        <v>0</v>
      </c>
      <c r="AC633">
        <f>ESTADISTICA!AC634</f>
        <v>0</v>
      </c>
      <c r="AD633">
        <f>ESTADISTICA!AD634</f>
        <v>0</v>
      </c>
      <c r="AE633">
        <f>ESTADISTICA!AE634</f>
        <v>0</v>
      </c>
      <c r="AF633">
        <f>ESTADISTICA!AF634</f>
        <v>0</v>
      </c>
      <c r="AG633">
        <f>ESTADISTICA!AG634</f>
        <v>0</v>
      </c>
      <c r="AH633">
        <f>ESTADISTICA!AH634</f>
        <v>0</v>
      </c>
      <c r="AI633">
        <f>ESTADISTICA!AI634</f>
        <v>0</v>
      </c>
    </row>
    <row r="634" spans="1:35" x14ac:dyDescent="0.25">
      <c r="A634">
        <f>ESTADISTICA!A635</f>
        <v>0</v>
      </c>
      <c r="B634">
        <f>ESTADISTICA!B635</f>
        <v>0</v>
      </c>
      <c r="C634">
        <f>ESTADISTICA!C635</f>
        <v>0</v>
      </c>
      <c r="D634">
        <f>ESTADISTICA!D635</f>
        <v>0</v>
      </c>
      <c r="E634">
        <f>ESTADISTICA!E635</f>
        <v>0</v>
      </c>
      <c r="F634">
        <f>ESTADISTICA!F635</f>
        <v>0</v>
      </c>
      <c r="G634">
        <f>ESTADISTICA!G635</f>
        <v>0</v>
      </c>
      <c r="H634">
        <f>ESTADISTICA!H635</f>
        <v>0</v>
      </c>
      <c r="I634">
        <f>ESTADISTICA!I635</f>
        <v>0</v>
      </c>
      <c r="J634">
        <f>ESTADISTICA!J635</f>
        <v>0</v>
      </c>
      <c r="K634">
        <f>ESTADISTICA!K635</f>
        <v>0</v>
      </c>
      <c r="L634">
        <f>ESTADISTICA!L635</f>
        <v>0</v>
      </c>
      <c r="M634">
        <f>ESTADISTICA!M635</f>
        <v>0</v>
      </c>
      <c r="N634">
        <f>ESTADISTICA!N635</f>
        <v>0</v>
      </c>
      <c r="O634">
        <f>ESTADISTICA!O635</f>
        <v>0</v>
      </c>
      <c r="P634">
        <f>ESTADISTICA!P635</f>
        <v>0</v>
      </c>
      <c r="Q634">
        <f>ESTADISTICA!Q635</f>
        <v>0</v>
      </c>
      <c r="R634">
        <f>ESTADISTICA!R635</f>
        <v>0</v>
      </c>
      <c r="S634">
        <f>ESTADISTICA!S635</f>
        <v>0</v>
      </c>
      <c r="T634">
        <f>ESTADISTICA!T635</f>
        <v>0</v>
      </c>
      <c r="U634">
        <f>ESTADISTICA!U635</f>
        <v>0</v>
      </c>
      <c r="V634">
        <f>ESTADISTICA!V635</f>
        <v>0</v>
      </c>
      <c r="W634">
        <f>ESTADISTICA!W635</f>
        <v>0</v>
      </c>
      <c r="X634">
        <f>ESTADISTICA!X635</f>
        <v>0</v>
      </c>
      <c r="Y634">
        <f>ESTADISTICA!Y635</f>
        <v>0</v>
      </c>
      <c r="Z634">
        <f>ESTADISTICA!Z635</f>
        <v>0</v>
      </c>
      <c r="AA634">
        <f>ESTADISTICA!AA635</f>
        <v>0</v>
      </c>
      <c r="AB634">
        <f>ESTADISTICA!AB635</f>
        <v>0</v>
      </c>
      <c r="AC634">
        <f>ESTADISTICA!AC635</f>
        <v>0</v>
      </c>
      <c r="AD634">
        <f>ESTADISTICA!AD635</f>
        <v>0</v>
      </c>
      <c r="AE634">
        <f>ESTADISTICA!AE635</f>
        <v>0</v>
      </c>
      <c r="AF634">
        <f>ESTADISTICA!AF635</f>
        <v>0</v>
      </c>
      <c r="AG634">
        <f>ESTADISTICA!AG635</f>
        <v>0</v>
      </c>
      <c r="AH634">
        <f>ESTADISTICA!AH635</f>
        <v>0</v>
      </c>
      <c r="AI634">
        <f>ESTADISTICA!AI635</f>
        <v>0</v>
      </c>
    </row>
    <row r="635" spans="1:35" x14ac:dyDescent="0.25">
      <c r="A635">
        <f>ESTADISTICA!A636</f>
        <v>0</v>
      </c>
      <c r="B635">
        <f>ESTADISTICA!B636</f>
        <v>0</v>
      </c>
      <c r="C635">
        <f>ESTADISTICA!C636</f>
        <v>0</v>
      </c>
      <c r="D635">
        <f>ESTADISTICA!D636</f>
        <v>0</v>
      </c>
      <c r="E635">
        <f>ESTADISTICA!E636</f>
        <v>0</v>
      </c>
      <c r="F635">
        <f>ESTADISTICA!F636</f>
        <v>0</v>
      </c>
      <c r="G635">
        <f>ESTADISTICA!G636</f>
        <v>0</v>
      </c>
      <c r="H635">
        <f>ESTADISTICA!H636</f>
        <v>0</v>
      </c>
      <c r="I635">
        <f>ESTADISTICA!I636</f>
        <v>0</v>
      </c>
      <c r="J635">
        <f>ESTADISTICA!J636</f>
        <v>0</v>
      </c>
      <c r="K635">
        <f>ESTADISTICA!K636</f>
        <v>0</v>
      </c>
      <c r="L635">
        <f>ESTADISTICA!L636</f>
        <v>0</v>
      </c>
      <c r="M635">
        <f>ESTADISTICA!M636</f>
        <v>0</v>
      </c>
      <c r="N635">
        <f>ESTADISTICA!N636</f>
        <v>0</v>
      </c>
      <c r="O635">
        <f>ESTADISTICA!O636</f>
        <v>0</v>
      </c>
      <c r="P635">
        <f>ESTADISTICA!P636</f>
        <v>0</v>
      </c>
      <c r="Q635">
        <f>ESTADISTICA!Q636</f>
        <v>0</v>
      </c>
      <c r="R635">
        <f>ESTADISTICA!R636</f>
        <v>0</v>
      </c>
      <c r="S635">
        <f>ESTADISTICA!S636</f>
        <v>0</v>
      </c>
      <c r="T635">
        <f>ESTADISTICA!T636</f>
        <v>0</v>
      </c>
      <c r="U635">
        <f>ESTADISTICA!U636</f>
        <v>0</v>
      </c>
      <c r="V635">
        <f>ESTADISTICA!V636</f>
        <v>0</v>
      </c>
      <c r="W635">
        <f>ESTADISTICA!W636</f>
        <v>0</v>
      </c>
      <c r="X635">
        <f>ESTADISTICA!X636</f>
        <v>0</v>
      </c>
      <c r="Y635">
        <f>ESTADISTICA!Y636</f>
        <v>0</v>
      </c>
      <c r="Z635">
        <f>ESTADISTICA!Z636</f>
        <v>0</v>
      </c>
      <c r="AA635">
        <f>ESTADISTICA!AA636</f>
        <v>0</v>
      </c>
      <c r="AB635">
        <f>ESTADISTICA!AB636</f>
        <v>0</v>
      </c>
      <c r="AC635">
        <f>ESTADISTICA!AC636</f>
        <v>0</v>
      </c>
      <c r="AD635">
        <f>ESTADISTICA!AD636</f>
        <v>0</v>
      </c>
      <c r="AE635">
        <f>ESTADISTICA!AE636</f>
        <v>0</v>
      </c>
      <c r="AF635">
        <f>ESTADISTICA!AF636</f>
        <v>0</v>
      </c>
      <c r="AG635">
        <f>ESTADISTICA!AG636</f>
        <v>0</v>
      </c>
      <c r="AH635">
        <f>ESTADISTICA!AH636</f>
        <v>0</v>
      </c>
      <c r="AI635">
        <f>ESTADISTICA!AI636</f>
        <v>0</v>
      </c>
    </row>
    <row r="636" spans="1:35" x14ac:dyDescent="0.25">
      <c r="A636">
        <f>ESTADISTICA!A637</f>
        <v>0</v>
      </c>
      <c r="B636">
        <f>ESTADISTICA!B637</f>
        <v>0</v>
      </c>
      <c r="C636">
        <f>ESTADISTICA!C637</f>
        <v>0</v>
      </c>
      <c r="D636">
        <f>ESTADISTICA!D637</f>
        <v>0</v>
      </c>
      <c r="E636">
        <f>ESTADISTICA!E637</f>
        <v>0</v>
      </c>
      <c r="F636">
        <f>ESTADISTICA!F637</f>
        <v>0</v>
      </c>
      <c r="G636">
        <f>ESTADISTICA!G637</f>
        <v>0</v>
      </c>
      <c r="H636">
        <f>ESTADISTICA!H637</f>
        <v>0</v>
      </c>
      <c r="I636">
        <f>ESTADISTICA!I637</f>
        <v>0</v>
      </c>
      <c r="J636">
        <f>ESTADISTICA!J637</f>
        <v>0</v>
      </c>
      <c r="K636">
        <f>ESTADISTICA!K637</f>
        <v>0</v>
      </c>
      <c r="L636">
        <f>ESTADISTICA!L637</f>
        <v>0</v>
      </c>
      <c r="M636">
        <f>ESTADISTICA!M637</f>
        <v>0</v>
      </c>
      <c r="N636">
        <f>ESTADISTICA!N637</f>
        <v>0</v>
      </c>
      <c r="O636">
        <f>ESTADISTICA!O637</f>
        <v>0</v>
      </c>
      <c r="P636">
        <f>ESTADISTICA!P637</f>
        <v>0</v>
      </c>
      <c r="Q636">
        <f>ESTADISTICA!Q637</f>
        <v>0</v>
      </c>
      <c r="R636">
        <f>ESTADISTICA!R637</f>
        <v>0</v>
      </c>
      <c r="S636">
        <f>ESTADISTICA!S637</f>
        <v>0</v>
      </c>
      <c r="T636">
        <f>ESTADISTICA!T637</f>
        <v>0</v>
      </c>
      <c r="U636">
        <f>ESTADISTICA!U637</f>
        <v>0</v>
      </c>
      <c r="V636">
        <f>ESTADISTICA!V637</f>
        <v>0</v>
      </c>
      <c r="W636">
        <f>ESTADISTICA!W637</f>
        <v>0</v>
      </c>
      <c r="X636">
        <f>ESTADISTICA!X637</f>
        <v>0</v>
      </c>
      <c r="Y636">
        <f>ESTADISTICA!Y637</f>
        <v>0</v>
      </c>
      <c r="Z636">
        <f>ESTADISTICA!Z637</f>
        <v>0</v>
      </c>
      <c r="AA636">
        <f>ESTADISTICA!AA637</f>
        <v>0</v>
      </c>
      <c r="AB636">
        <f>ESTADISTICA!AB637</f>
        <v>0</v>
      </c>
      <c r="AC636">
        <f>ESTADISTICA!AC637</f>
        <v>0</v>
      </c>
      <c r="AD636">
        <f>ESTADISTICA!AD637</f>
        <v>0</v>
      </c>
      <c r="AE636">
        <f>ESTADISTICA!AE637</f>
        <v>0</v>
      </c>
      <c r="AF636">
        <f>ESTADISTICA!AF637</f>
        <v>0</v>
      </c>
      <c r="AG636">
        <f>ESTADISTICA!AG637</f>
        <v>0</v>
      </c>
      <c r="AH636">
        <f>ESTADISTICA!AH637</f>
        <v>0</v>
      </c>
      <c r="AI636">
        <f>ESTADISTICA!AI637</f>
        <v>0</v>
      </c>
    </row>
    <row r="637" spans="1:35" x14ac:dyDescent="0.25">
      <c r="A637">
        <f>ESTADISTICA!A638</f>
        <v>0</v>
      </c>
      <c r="B637">
        <f>ESTADISTICA!B638</f>
        <v>0</v>
      </c>
      <c r="C637">
        <f>ESTADISTICA!C638</f>
        <v>0</v>
      </c>
      <c r="D637">
        <f>ESTADISTICA!D638</f>
        <v>0</v>
      </c>
      <c r="E637">
        <f>ESTADISTICA!E638</f>
        <v>0</v>
      </c>
      <c r="F637">
        <f>ESTADISTICA!F638</f>
        <v>0</v>
      </c>
      <c r="G637">
        <f>ESTADISTICA!G638</f>
        <v>0</v>
      </c>
      <c r="H637">
        <f>ESTADISTICA!H638</f>
        <v>0</v>
      </c>
      <c r="I637">
        <f>ESTADISTICA!I638</f>
        <v>0</v>
      </c>
      <c r="J637">
        <f>ESTADISTICA!J638</f>
        <v>0</v>
      </c>
      <c r="K637">
        <f>ESTADISTICA!K638</f>
        <v>0</v>
      </c>
      <c r="L637">
        <f>ESTADISTICA!L638</f>
        <v>0</v>
      </c>
      <c r="M637">
        <f>ESTADISTICA!M638</f>
        <v>0</v>
      </c>
      <c r="N637">
        <f>ESTADISTICA!N638</f>
        <v>0</v>
      </c>
      <c r="O637">
        <f>ESTADISTICA!O638</f>
        <v>0</v>
      </c>
      <c r="P637">
        <f>ESTADISTICA!P638</f>
        <v>0</v>
      </c>
      <c r="Q637">
        <f>ESTADISTICA!Q638</f>
        <v>0</v>
      </c>
      <c r="R637">
        <f>ESTADISTICA!R638</f>
        <v>0</v>
      </c>
      <c r="S637">
        <f>ESTADISTICA!S638</f>
        <v>0</v>
      </c>
      <c r="T637">
        <f>ESTADISTICA!T638</f>
        <v>0</v>
      </c>
      <c r="U637">
        <f>ESTADISTICA!U638</f>
        <v>0</v>
      </c>
      <c r="V637">
        <f>ESTADISTICA!V638</f>
        <v>0</v>
      </c>
      <c r="W637">
        <f>ESTADISTICA!W638</f>
        <v>0</v>
      </c>
      <c r="X637">
        <f>ESTADISTICA!X638</f>
        <v>0</v>
      </c>
      <c r="Y637">
        <f>ESTADISTICA!Y638</f>
        <v>0</v>
      </c>
      <c r="Z637">
        <f>ESTADISTICA!Z638</f>
        <v>0</v>
      </c>
      <c r="AA637">
        <f>ESTADISTICA!AA638</f>
        <v>0</v>
      </c>
      <c r="AB637">
        <f>ESTADISTICA!AB638</f>
        <v>0</v>
      </c>
      <c r="AC637">
        <f>ESTADISTICA!AC638</f>
        <v>0</v>
      </c>
      <c r="AD637">
        <f>ESTADISTICA!AD638</f>
        <v>0</v>
      </c>
      <c r="AE637">
        <f>ESTADISTICA!AE638</f>
        <v>0</v>
      </c>
      <c r="AF637">
        <f>ESTADISTICA!AF638</f>
        <v>0</v>
      </c>
      <c r="AG637">
        <f>ESTADISTICA!AG638</f>
        <v>0</v>
      </c>
      <c r="AH637">
        <f>ESTADISTICA!AH638</f>
        <v>0</v>
      </c>
      <c r="AI637">
        <f>ESTADISTICA!AI638</f>
        <v>0</v>
      </c>
    </row>
    <row r="638" spans="1:35" x14ac:dyDescent="0.25">
      <c r="A638">
        <f>ESTADISTICA!A639</f>
        <v>0</v>
      </c>
      <c r="B638">
        <f>ESTADISTICA!B639</f>
        <v>0</v>
      </c>
      <c r="C638">
        <f>ESTADISTICA!C639</f>
        <v>0</v>
      </c>
      <c r="D638">
        <f>ESTADISTICA!D639</f>
        <v>0</v>
      </c>
      <c r="E638">
        <f>ESTADISTICA!E639</f>
        <v>0</v>
      </c>
      <c r="F638">
        <f>ESTADISTICA!F639</f>
        <v>0</v>
      </c>
      <c r="G638">
        <f>ESTADISTICA!G639</f>
        <v>0</v>
      </c>
      <c r="H638">
        <f>ESTADISTICA!H639</f>
        <v>0</v>
      </c>
      <c r="I638">
        <f>ESTADISTICA!I639</f>
        <v>0</v>
      </c>
      <c r="J638">
        <f>ESTADISTICA!J639</f>
        <v>0</v>
      </c>
      <c r="K638">
        <f>ESTADISTICA!K639</f>
        <v>0</v>
      </c>
      <c r="L638">
        <f>ESTADISTICA!L639</f>
        <v>0</v>
      </c>
      <c r="M638">
        <f>ESTADISTICA!M639</f>
        <v>0</v>
      </c>
      <c r="N638">
        <f>ESTADISTICA!N639</f>
        <v>0</v>
      </c>
      <c r="O638">
        <f>ESTADISTICA!O639</f>
        <v>0</v>
      </c>
      <c r="P638">
        <f>ESTADISTICA!P639</f>
        <v>0</v>
      </c>
      <c r="Q638">
        <f>ESTADISTICA!Q639</f>
        <v>0</v>
      </c>
      <c r="R638">
        <f>ESTADISTICA!R639</f>
        <v>0</v>
      </c>
      <c r="S638">
        <f>ESTADISTICA!S639</f>
        <v>0</v>
      </c>
      <c r="T638">
        <f>ESTADISTICA!T639</f>
        <v>0</v>
      </c>
      <c r="U638">
        <f>ESTADISTICA!U639</f>
        <v>0</v>
      </c>
      <c r="V638">
        <f>ESTADISTICA!V639</f>
        <v>0</v>
      </c>
      <c r="W638">
        <f>ESTADISTICA!W639</f>
        <v>0</v>
      </c>
      <c r="X638">
        <f>ESTADISTICA!X639</f>
        <v>0</v>
      </c>
      <c r="Y638">
        <f>ESTADISTICA!Y639</f>
        <v>0</v>
      </c>
      <c r="Z638">
        <f>ESTADISTICA!Z639</f>
        <v>0</v>
      </c>
      <c r="AA638">
        <f>ESTADISTICA!AA639</f>
        <v>0</v>
      </c>
      <c r="AB638">
        <f>ESTADISTICA!AB639</f>
        <v>0</v>
      </c>
      <c r="AC638">
        <f>ESTADISTICA!AC639</f>
        <v>0</v>
      </c>
      <c r="AD638">
        <f>ESTADISTICA!AD639</f>
        <v>0</v>
      </c>
      <c r="AE638">
        <f>ESTADISTICA!AE639</f>
        <v>0</v>
      </c>
      <c r="AF638">
        <f>ESTADISTICA!AF639</f>
        <v>0</v>
      </c>
      <c r="AG638">
        <f>ESTADISTICA!AG639</f>
        <v>0</v>
      </c>
      <c r="AH638">
        <f>ESTADISTICA!AH639</f>
        <v>0</v>
      </c>
      <c r="AI638">
        <f>ESTADISTICA!AI639</f>
        <v>0</v>
      </c>
    </row>
    <row r="639" spans="1:35" x14ac:dyDescent="0.25">
      <c r="A639">
        <f>ESTADISTICA!A640</f>
        <v>0</v>
      </c>
      <c r="B639">
        <f>ESTADISTICA!B640</f>
        <v>0</v>
      </c>
      <c r="C639">
        <f>ESTADISTICA!C640</f>
        <v>0</v>
      </c>
      <c r="D639">
        <f>ESTADISTICA!D640</f>
        <v>0</v>
      </c>
      <c r="E639">
        <f>ESTADISTICA!E640</f>
        <v>0</v>
      </c>
      <c r="F639">
        <f>ESTADISTICA!F640</f>
        <v>0</v>
      </c>
      <c r="G639">
        <f>ESTADISTICA!G640</f>
        <v>0</v>
      </c>
      <c r="H639">
        <f>ESTADISTICA!H640</f>
        <v>0</v>
      </c>
      <c r="I639">
        <f>ESTADISTICA!I640</f>
        <v>0</v>
      </c>
      <c r="J639">
        <f>ESTADISTICA!J640</f>
        <v>0</v>
      </c>
      <c r="K639">
        <f>ESTADISTICA!K640</f>
        <v>0</v>
      </c>
      <c r="L639">
        <f>ESTADISTICA!L640</f>
        <v>0</v>
      </c>
      <c r="M639">
        <f>ESTADISTICA!M640</f>
        <v>0</v>
      </c>
      <c r="N639">
        <f>ESTADISTICA!N640</f>
        <v>0</v>
      </c>
      <c r="O639">
        <f>ESTADISTICA!O640</f>
        <v>0</v>
      </c>
      <c r="P639">
        <f>ESTADISTICA!P640</f>
        <v>0</v>
      </c>
      <c r="Q639">
        <f>ESTADISTICA!Q640</f>
        <v>0</v>
      </c>
      <c r="R639">
        <f>ESTADISTICA!R640</f>
        <v>0</v>
      </c>
      <c r="S639">
        <f>ESTADISTICA!S640</f>
        <v>0</v>
      </c>
      <c r="T639">
        <f>ESTADISTICA!T640</f>
        <v>0</v>
      </c>
      <c r="U639">
        <f>ESTADISTICA!U640</f>
        <v>0</v>
      </c>
      <c r="V639">
        <f>ESTADISTICA!V640</f>
        <v>0</v>
      </c>
      <c r="W639">
        <f>ESTADISTICA!W640</f>
        <v>0</v>
      </c>
      <c r="X639">
        <f>ESTADISTICA!X640</f>
        <v>0</v>
      </c>
      <c r="Y639">
        <f>ESTADISTICA!Y640</f>
        <v>0</v>
      </c>
      <c r="Z639">
        <f>ESTADISTICA!Z640</f>
        <v>0</v>
      </c>
      <c r="AA639">
        <f>ESTADISTICA!AA640</f>
        <v>0</v>
      </c>
      <c r="AB639">
        <f>ESTADISTICA!AB640</f>
        <v>0</v>
      </c>
      <c r="AC639">
        <f>ESTADISTICA!AC640</f>
        <v>0</v>
      </c>
      <c r="AD639">
        <f>ESTADISTICA!AD640</f>
        <v>0</v>
      </c>
      <c r="AE639">
        <f>ESTADISTICA!AE640</f>
        <v>0</v>
      </c>
      <c r="AF639">
        <f>ESTADISTICA!AF640</f>
        <v>0</v>
      </c>
      <c r="AG639">
        <f>ESTADISTICA!AG640</f>
        <v>0</v>
      </c>
      <c r="AH639">
        <f>ESTADISTICA!AH640</f>
        <v>0</v>
      </c>
      <c r="AI639">
        <f>ESTADISTICA!AI640</f>
        <v>0</v>
      </c>
    </row>
    <row r="640" spans="1:35" x14ac:dyDescent="0.25">
      <c r="A640">
        <f>ESTADISTICA!A641</f>
        <v>0</v>
      </c>
      <c r="B640">
        <f>ESTADISTICA!B641</f>
        <v>0</v>
      </c>
      <c r="C640">
        <f>ESTADISTICA!C641</f>
        <v>0</v>
      </c>
      <c r="D640">
        <f>ESTADISTICA!D641</f>
        <v>0</v>
      </c>
      <c r="E640">
        <f>ESTADISTICA!E641</f>
        <v>0</v>
      </c>
      <c r="F640">
        <f>ESTADISTICA!F641</f>
        <v>0</v>
      </c>
      <c r="G640">
        <f>ESTADISTICA!G641</f>
        <v>0</v>
      </c>
      <c r="H640">
        <f>ESTADISTICA!H641</f>
        <v>0</v>
      </c>
      <c r="I640">
        <f>ESTADISTICA!I641</f>
        <v>0</v>
      </c>
      <c r="J640">
        <f>ESTADISTICA!J641</f>
        <v>0</v>
      </c>
      <c r="K640">
        <f>ESTADISTICA!K641</f>
        <v>0</v>
      </c>
      <c r="L640">
        <f>ESTADISTICA!L641</f>
        <v>0</v>
      </c>
      <c r="M640">
        <f>ESTADISTICA!M641</f>
        <v>0</v>
      </c>
      <c r="N640">
        <f>ESTADISTICA!N641</f>
        <v>0</v>
      </c>
      <c r="O640">
        <f>ESTADISTICA!O641</f>
        <v>0</v>
      </c>
      <c r="P640">
        <f>ESTADISTICA!P641</f>
        <v>0</v>
      </c>
      <c r="Q640">
        <f>ESTADISTICA!Q641</f>
        <v>0</v>
      </c>
      <c r="R640">
        <f>ESTADISTICA!R641</f>
        <v>0</v>
      </c>
      <c r="S640">
        <f>ESTADISTICA!S641</f>
        <v>0</v>
      </c>
      <c r="T640">
        <f>ESTADISTICA!T641</f>
        <v>0</v>
      </c>
      <c r="U640">
        <f>ESTADISTICA!U641</f>
        <v>0</v>
      </c>
      <c r="V640">
        <f>ESTADISTICA!V641</f>
        <v>0</v>
      </c>
      <c r="W640">
        <f>ESTADISTICA!W641</f>
        <v>0</v>
      </c>
      <c r="X640">
        <f>ESTADISTICA!X641</f>
        <v>0</v>
      </c>
      <c r="Y640">
        <f>ESTADISTICA!Y641</f>
        <v>0</v>
      </c>
      <c r="Z640">
        <f>ESTADISTICA!Z641</f>
        <v>0</v>
      </c>
      <c r="AA640">
        <f>ESTADISTICA!AA641</f>
        <v>0</v>
      </c>
      <c r="AB640">
        <f>ESTADISTICA!AB641</f>
        <v>0</v>
      </c>
      <c r="AC640">
        <f>ESTADISTICA!AC641</f>
        <v>0</v>
      </c>
      <c r="AD640">
        <f>ESTADISTICA!AD641</f>
        <v>0</v>
      </c>
      <c r="AE640">
        <f>ESTADISTICA!AE641</f>
        <v>0</v>
      </c>
      <c r="AF640">
        <f>ESTADISTICA!AF641</f>
        <v>0</v>
      </c>
      <c r="AG640">
        <f>ESTADISTICA!AG641</f>
        <v>0</v>
      </c>
      <c r="AH640">
        <f>ESTADISTICA!AH641</f>
        <v>0</v>
      </c>
      <c r="AI640">
        <f>ESTADISTICA!AI641</f>
        <v>0</v>
      </c>
    </row>
    <row r="641" spans="1:35" x14ac:dyDescent="0.25">
      <c r="A641">
        <f>ESTADISTICA!A642</f>
        <v>0</v>
      </c>
      <c r="B641">
        <f>ESTADISTICA!B642</f>
        <v>0</v>
      </c>
      <c r="C641">
        <f>ESTADISTICA!C642</f>
        <v>0</v>
      </c>
      <c r="D641">
        <f>ESTADISTICA!D642</f>
        <v>0</v>
      </c>
      <c r="E641">
        <f>ESTADISTICA!E642</f>
        <v>0</v>
      </c>
      <c r="F641">
        <f>ESTADISTICA!F642</f>
        <v>0</v>
      </c>
      <c r="G641">
        <f>ESTADISTICA!G642</f>
        <v>0</v>
      </c>
      <c r="H641">
        <f>ESTADISTICA!H642</f>
        <v>0</v>
      </c>
      <c r="I641">
        <f>ESTADISTICA!I642</f>
        <v>0</v>
      </c>
      <c r="J641">
        <f>ESTADISTICA!J642</f>
        <v>0</v>
      </c>
      <c r="K641">
        <f>ESTADISTICA!K642</f>
        <v>0</v>
      </c>
      <c r="L641">
        <f>ESTADISTICA!L642</f>
        <v>0</v>
      </c>
      <c r="M641">
        <f>ESTADISTICA!M642</f>
        <v>0</v>
      </c>
      <c r="N641">
        <f>ESTADISTICA!N642</f>
        <v>0</v>
      </c>
      <c r="O641">
        <f>ESTADISTICA!O642</f>
        <v>0</v>
      </c>
      <c r="P641">
        <f>ESTADISTICA!P642</f>
        <v>0</v>
      </c>
      <c r="Q641">
        <f>ESTADISTICA!Q642</f>
        <v>0</v>
      </c>
      <c r="R641">
        <f>ESTADISTICA!R642</f>
        <v>0</v>
      </c>
      <c r="S641">
        <f>ESTADISTICA!S642</f>
        <v>0</v>
      </c>
      <c r="T641">
        <f>ESTADISTICA!T642</f>
        <v>0</v>
      </c>
      <c r="U641">
        <f>ESTADISTICA!U642</f>
        <v>0</v>
      </c>
      <c r="V641">
        <f>ESTADISTICA!V642</f>
        <v>0</v>
      </c>
      <c r="W641">
        <f>ESTADISTICA!W642</f>
        <v>0</v>
      </c>
      <c r="X641">
        <f>ESTADISTICA!X642</f>
        <v>0</v>
      </c>
      <c r="Y641">
        <f>ESTADISTICA!Y642</f>
        <v>0</v>
      </c>
      <c r="Z641">
        <f>ESTADISTICA!Z642</f>
        <v>0</v>
      </c>
      <c r="AA641">
        <f>ESTADISTICA!AA642</f>
        <v>0</v>
      </c>
      <c r="AB641">
        <f>ESTADISTICA!AB642</f>
        <v>0</v>
      </c>
      <c r="AC641">
        <f>ESTADISTICA!AC642</f>
        <v>0</v>
      </c>
      <c r="AD641">
        <f>ESTADISTICA!AD642</f>
        <v>0</v>
      </c>
      <c r="AE641">
        <f>ESTADISTICA!AE642</f>
        <v>0</v>
      </c>
      <c r="AF641">
        <f>ESTADISTICA!AF642</f>
        <v>0</v>
      </c>
      <c r="AG641">
        <f>ESTADISTICA!AG642</f>
        <v>0</v>
      </c>
      <c r="AH641">
        <f>ESTADISTICA!AH642</f>
        <v>0</v>
      </c>
      <c r="AI641">
        <f>ESTADISTICA!AI642</f>
        <v>0</v>
      </c>
    </row>
    <row r="642" spans="1:35" x14ac:dyDescent="0.25">
      <c r="A642">
        <f>ESTADISTICA!A643</f>
        <v>0</v>
      </c>
      <c r="B642">
        <f>ESTADISTICA!B643</f>
        <v>0</v>
      </c>
      <c r="C642">
        <f>ESTADISTICA!C643</f>
        <v>0</v>
      </c>
      <c r="D642">
        <f>ESTADISTICA!D643</f>
        <v>0</v>
      </c>
      <c r="E642">
        <f>ESTADISTICA!E643</f>
        <v>0</v>
      </c>
      <c r="F642">
        <f>ESTADISTICA!F643</f>
        <v>0</v>
      </c>
      <c r="G642">
        <f>ESTADISTICA!G643</f>
        <v>0</v>
      </c>
      <c r="H642">
        <f>ESTADISTICA!H643</f>
        <v>0</v>
      </c>
      <c r="I642">
        <f>ESTADISTICA!I643</f>
        <v>0</v>
      </c>
      <c r="J642">
        <f>ESTADISTICA!J643</f>
        <v>0</v>
      </c>
      <c r="K642">
        <f>ESTADISTICA!K643</f>
        <v>0</v>
      </c>
      <c r="L642">
        <f>ESTADISTICA!L643</f>
        <v>0</v>
      </c>
      <c r="M642">
        <f>ESTADISTICA!M643</f>
        <v>0</v>
      </c>
      <c r="N642">
        <f>ESTADISTICA!N643</f>
        <v>0</v>
      </c>
      <c r="O642">
        <f>ESTADISTICA!O643</f>
        <v>0</v>
      </c>
      <c r="P642">
        <f>ESTADISTICA!P643</f>
        <v>0</v>
      </c>
      <c r="Q642">
        <f>ESTADISTICA!Q643</f>
        <v>0</v>
      </c>
      <c r="R642">
        <f>ESTADISTICA!R643</f>
        <v>0</v>
      </c>
      <c r="S642">
        <f>ESTADISTICA!S643</f>
        <v>0</v>
      </c>
      <c r="T642">
        <f>ESTADISTICA!T643</f>
        <v>0</v>
      </c>
      <c r="U642">
        <f>ESTADISTICA!U643</f>
        <v>0</v>
      </c>
      <c r="V642">
        <f>ESTADISTICA!V643</f>
        <v>0</v>
      </c>
      <c r="W642">
        <f>ESTADISTICA!W643</f>
        <v>0</v>
      </c>
      <c r="X642">
        <f>ESTADISTICA!X643</f>
        <v>0</v>
      </c>
      <c r="Y642">
        <f>ESTADISTICA!Y643</f>
        <v>0</v>
      </c>
      <c r="Z642">
        <f>ESTADISTICA!Z643</f>
        <v>0</v>
      </c>
      <c r="AA642">
        <f>ESTADISTICA!AA643</f>
        <v>0</v>
      </c>
      <c r="AB642">
        <f>ESTADISTICA!AB643</f>
        <v>0</v>
      </c>
      <c r="AC642">
        <f>ESTADISTICA!AC643</f>
        <v>0</v>
      </c>
      <c r="AD642">
        <f>ESTADISTICA!AD643</f>
        <v>0</v>
      </c>
      <c r="AE642">
        <f>ESTADISTICA!AE643</f>
        <v>0</v>
      </c>
      <c r="AF642">
        <f>ESTADISTICA!AF643</f>
        <v>0</v>
      </c>
      <c r="AG642">
        <f>ESTADISTICA!AG643</f>
        <v>0</v>
      </c>
      <c r="AH642">
        <f>ESTADISTICA!AH643</f>
        <v>0</v>
      </c>
      <c r="AI642">
        <f>ESTADISTICA!AI643</f>
        <v>0</v>
      </c>
    </row>
    <row r="643" spans="1:35" x14ac:dyDescent="0.25">
      <c r="A643">
        <f>ESTADISTICA!A644</f>
        <v>0</v>
      </c>
      <c r="B643">
        <f>ESTADISTICA!B644</f>
        <v>0</v>
      </c>
      <c r="C643">
        <f>ESTADISTICA!C644</f>
        <v>0</v>
      </c>
      <c r="D643">
        <f>ESTADISTICA!D644</f>
        <v>0</v>
      </c>
      <c r="E643">
        <f>ESTADISTICA!E644</f>
        <v>0</v>
      </c>
      <c r="F643">
        <f>ESTADISTICA!F644</f>
        <v>0</v>
      </c>
      <c r="G643">
        <f>ESTADISTICA!G644</f>
        <v>0</v>
      </c>
      <c r="H643">
        <f>ESTADISTICA!H644</f>
        <v>0</v>
      </c>
      <c r="I643">
        <f>ESTADISTICA!I644</f>
        <v>0</v>
      </c>
      <c r="J643">
        <f>ESTADISTICA!J644</f>
        <v>0</v>
      </c>
      <c r="K643">
        <f>ESTADISTICA!K644</f>
        <v>0</v>
      </c>
      <c r="L643">
        <f>ESTADISTICA!L644</f>
        <v>0</v>
      </c>
      <c r="M643">
        <f>ESTADISTICA!M644</f>
        <v>0</v>
      </c>
      <c r="N643">
        <f>ESTADISTICA!N644</f>
        <v>0</v>
      </c>
      <c r="O643">
        <f>ESTADISTICA!O644</f>
        <v>0</v>
      </c>
      <c r="P643">
        <f>ESTADISTICA!P644</f>
        <v>0</v>
      </c>
      <c r="Q643">
        <f>ESTADISTICA!Q644</f>
        <v>0</v>
      </c>
      <c r="R643">
        <f>ESTADISTICA!R644</f>
        <v>0</v>
      </c>
      <c r="S643">
        <f>ESTADISTICA!S644</f>
        <v>0</v>
      </c>
      <c r="T643">
        <f>ESTADISTICA!T644</f>
        <v>0</v>
      </c>
      <c r="U643">
        <f>ESTADISTICA!U644</f>
        <v>0</v>
      </c>
      <c r="V643">
        <f>ESTADISTICA!V644</f>
        <v>0</v>
      </c>
      <c r="W643">
        <f>ESTADISTICA!W644</f>
        <v>0</v>
      </c>
      <c r="X643">
        <f>ESTADISTICA!X644</f>
        <v>0</v>
      </c>
      <c r="Y643">
        <f>ESTADISTICA!Y644</f>
        <v>0</v>
      </c>
      <c r="Z643">
        <f>ESTADISTICA!Z644</f>
        <v>0</v>
      </c>
      <c r="AA643">
        <f>ESTADISTICA!AA644</f>
        <v>0</v>
      </c>
      <c r="AB643">
        <f>ESTADISTICA!AB644</f>
        <v>0</v>
      </c>
      <c r="AC643">
        <f>ESTADISTICA!AC644</f>
        <v>0</v>
      </c>
      <c r="AD643">
        <f>ESTADISTICA!AD644</f>
        <v>0</v>
      </c>
      <c r="AE643">
        <f>ESTADISTICA!AE644</f>
        <v>0</v>
      </c>
      <c r="AF643">
        <f>ESTADISTICA!AF644</f>
        <v>0</v>
      </c>
      <c r="AG643">
        <f>ESTADISTICA!AG644</f>
        <v>0</v>
      </c>
      <c r="AH643">
        <f>ESTADISTICA!AH644</f>
        <v>0</v>
      </c>
      <c r="AI643">
        <f>ESTADISTICA!AI644</f>
        <v>0</v>
      </c>
    </row>
    <row r="644" spans="1:35" x14ac:dyDescent="0.25">
      <c r="A644">
        <f>ESTADISTICA!A645</f>
        <v>0</v>
      </c>
      <c r="B644">
        <f>ESTADISTICA!B645</f>
        <v>0</v>
      </c>
      <c r="C644">
        <f>ESTADISTICA!C645</f>
        <v>0</v>
      </c>
      <c r="D644">
        <f>ESTADISTICA!D645</f>
        <v>0</v>
      </c>
      <c r="E644">
        <f>ESTADISTICA!E645</f>
        <v>0</v>
      </c>
      <c r="F644">
        <f>ESTADISTICA!F645</f>
        <v>0</v>
      </c>
      <c r="G644">
        <f>ESTADISTICA!G645</f>
        <v>0</v>
      </c>
      <c r="H644">
        <f>ESTADISTICA!H645</f>
        <v>0</v>
      </c>
      <c r="I644">
        <f>ESTADISTICA!I645</f>
        <v>0</v>
      </c>
      <c r="J644">
        <f>ESTADISTICA!J645</f>
        <v>0</v>
      </c>
      <c r="K644">
        <f>ESTADISTICA!K645</f>
        <v>0</v>
      </c>
      <c r="L644">
        <f>ESTADISTICA!L645</f>
        <v>0</v>
      </c>
      <c r="M644">
        <f>ESTADISTICA!M645</f>
        <v>0</v>
      </c>
      <c r="N644">
        <f>ESTADISTICA!N645</f>
        <v>0</v>
      </c>
      <c r="O644">
        <f>ESTADISTICA!O645</f>
        <v>0</v>
      </c>
      <c r="P644">
        <f>ESTADISTICA!P645</f>
        <v>0</v>
      </c>
      <c r="Q644">
        <f>ESTADISTICA!Q645</f>
        <v>0</v>
      </c>
      <c r="R644">
        <f>ESTADISTICA!R645</f>
        <v>0</v>
      </c>
      <c r="S644">
        <f>ESTADISTICA!S645</f>
        <v>0</v>
      </c>
      <c r="T644">
        <f>ESTADISTICA!T645</f>
        <v>0</v>
      </c>
      <c r="U644">
        <f>ESTADISTICA!U645</f>
        <v>0</v>
      </c>
      <c r="V644">
        <f>ESTADISTICA!V645</f>
        <v>0</v>
      </c>
      <c r="W644">
        <f>ESTADISTICA!W645</f>
        <v>0</v>
      </c>
      <c r="X644">
        <f>ESTADISTICA!X645</f>
        <v>0</v>
      </c>
      <c r="Y644">
        <f>ESTADISTICA!Y645</f>
        <v>0</v>
      </c>
      <c r="Z644">
        <f>ESTADISTICA!Z645</f>
        <v>0</v>
      </c>
      <c r="AA644">
        <f>ESTADISTICA!AA645</f>
        <v>0</v>
      </c>
      <c r="AB644">
        <f>ESTADISTICA!AB645</f>
        <v>0</v>
      </c>
      <c r="AC644">
        <f>ESTADISTICA!AC645</f>
        <v>0</v>
      </c>
      <c r="AD644">
        <f>ESTADISTICA!AD645</f>
        <v>0</v>
      </c>
      <c r="AE644">
        <f>ESTADISTICA!AE645</f>
        <v>0</v>
      </c>
      <c r="AF644">
        <f>ESTADISTICA!AF645</f>
        <v>0</v>
      </c>
      <c r="AG644">
        <f>ESTADISTICA!AG645</f>
        <v>0</v>
      </c>
      <c r="AH644">
        <f>ESTADISTICA!AH645</f>
        <v>0</v>
      </c>
      <c r="AI644">
        <f>ESTADISTICA!AI645</f>
        <v>0</v>
      </c>
    </row>
    <row r="645" spans="1:35" x14ac:dyDescent="0.25">
      <c r="A645">
        <f>ESTADISTICA!A646</f>
        <v>0</v>
      </c>
      <c r="B645">
        <f>ESTADISTICA!B646</f>
        <v>0</v>
      </c>
      <c r="C645">
        <f>ESTADISTICA!C646</f>
        <v>0</v>
      </c>
      <c r="D645">
        <f>ESTADISTICA!D646</f>
        <v>0</v>
      </c>
      <c r="E645">
        <f>ESTADISTICA!E646</f>
        <v>0</v>
      </c>
      <c r="F645">
        <f>ESTADISTICA!F646</f>
        <v>0</v>
      </c>
      <c r="G645">
        <f>ESTADISTICA!G646</f>
        <v>0</v>
      </c>
      <c r="H645">
        <f>ESTADISTICA!H646</f>
        <v>0</v>
      </c>
      <c r="I645">
        <f>ESTADISTICA!I646</f>
        <v>0</v>
      </c>
      <c r="J645">
        <f>ESTADISTICA!J646</f>
        <v>0</v>
      </c>
      <c r="K645">
        <f>ESTADISTICA!K646</f>
        <v>0</v>
      </c>
      <c r="L645">
        <f>ESTADISTICA!L646</f>
        <v>0</v>
      </c>
      <c r="M645">
        <f>ESTADISTICA!M646</f>
        <v>0</v>
      </c>
      <c r="N645">
        <f>ESTADISTICA!N646</f>
        <v>0</v>
      </c>
      <c r="O645">
        <f>ESTADISTICA!O646</f>
        <v>0</v>
      </c>
      <c r="P645">
        <f>ESTADISTICA!P646</f>
        <v>0</v>
      </c>
      <c r="Q645">
        <f>ESTADISTICA!Q646</f>
        <v>0</v>
      </c>
      <c r="R645">
        <f>ESTADISTICA!R646</f>
        <v>0</v>
      </c>
      <c r="S645">
        <f>ESTADISTICA!S646</f>
        <v>0</v>
      </c>
      <c r="T645">
        <f>ESTADISTICA!T646</f>
        <v>0</v>
      </c>
      <c r="U645">
        <f>ESTADISTICA!U646</f>
        <v>0</v>
      </c>
      <c r="V645">
        <f>ESTADISTICA!V646</f>
        <v>0</v>
      </c>
      <c r="W645">
        <f>ESTADISTICA!W646</f>
        <v>0</v>
      </c>
      <c r="X645">
        <f>ESTADISTICA!X646</f>
        <v>0</v>
      </c>
      <c r="Y645">
        <f>ESTADISTICA!Y646</f>
        <v>0</v>
      </c>
      <c r="Z645">
        <f>ESTADISTICA!Z646</f>
        <v>0</v>
      </c>
      <c r="AA645">
        <f>ESTADISTICA!AA646</f>
        <v>0</v>
      </c>
      <c r="AB645">
        <f>ESTADISTICA!AB646</f>
        <v>0</v>
      </c>
      <c r="AC645">
        <f>ESTADISTICA!AC646</f>
        <v>0</v>
      </c>
      <c r="AD645">
        <f>ESTADISTICA!AD646</f>
        <v>0</v>
      </c>
      <c r="AE645">
        <f>ESTADISTICA!AE646</f>
        <v>0</v>
      </c>
      <c r="AF645">
        <f>ESTADISTICA!AF646</f>
        <v>0</v>
      </c>
      <c r="AG645">
        <f>ESTADISTICA!AG646</f>
        <v>0</v>
      </c>
      <c r="AH645">
        <f>ESTADISTICA!AH646</f>
        <v>0</v>
      </c>
      <c r="AI645">
        <f>ESTADISTICA!AI646</f>
        <v>0</v>
      </c>
    </row>
    <row r="646" spans="1:35" x14ac:dyDescent="0.25">
      <c r="A646">
        <f>ESTADISTICA!A647</f>
        <v>0</v>
      </c>
      <c r="B646">
        <f>ESTADISTICA!B647</f>
        <v>0</v>
      </c>
      <c r="C646">
        <f>ESTADISTICA!C647</f>
        <v>0</v>
      </c>
      <c r="D646">
        <f>ESTADISTICA!D647</f>
        <v>0</v>
      </c>
      <c r="E646">
        <f>ESTADISTICA!E647</f>
        <v>0</v>
      </c>
      <c r="F646">
        <f>ESTADISTICA!F647</f>
        <v>0</v>
      </c>
      <c r="G646">
        <f>ESTADISTICA!G647</f>
        <v>0</v>
      </c>
      <c r="H646">
        <f>ESTADISTICA!H647</f>
        <v>0</v>
      </c>
      <c r="I646">
        <f>ESTADISTICA!I647</f>
        <v>0</v>
      </c>
      <c r="J646">
        <f>ESTADISTICA!J647</f>
        <v>0</v>
      </c>
      <c r="K646">
        <f>ESTADISTICA!K647</f>
        <v>0</v>
      </c>
      <c r="L646">
        <f>ESTADISTICA!L647</f>
        <v>0</v>
      </c>
      <c r="M646">
        <f>ESTADISTICA!M647</f>
        <v>0</v>
      </c>
      <c r="N646">
        <f>ESTADISTICA!N647</f>
        <v>0</v>
      </c>
      <c r="O646">
        <f>ESTADISTICA!O647</f>
        <v>0</v>
      </c>
      <c r="P646">
        <f>ESTADISTICA!P647</f>
        <v>0</v>
      </c>
      <c r="Q646">
        <f>ESTADISTICA!Q647</f>
        <v>0</v>
      </c>
      <c r="R646">
        <f>ESTADISTICA!R647</f>
        <v>0</v>
      </c>
      <c r="S646">
        <f>ESTADISTICA!S647</f>
        <v>0</v>
      </c>
      <c r="T646">
        <f>ESTADISTICA!T647</f>
        <v>0</v>
      </c>
      <c r="U646">
        <f>ESTADISTICA!U647</f>
        <v>0</v>
      </c>
      <c r="V646">
        <f>ESTADISTICA!V647</f>
        <v>0</v>
      </c>
      <c r="W646">
        <f>ESTADISTICA!W647</f>
        <v>0</v>
      </c>
      <c r="X646">
        <f>ESTADISTICA!X647</f>
        <v>0</v>
      </c>
      <c r="Y646">
        <f>ESTADISTICA!Y647</f>
        <v>0</v>
      </c>
      <c r="Z646">
        <f>ESTADISTICA!Z647</f>
        <v>0</v>
      </c>
      <c r="AA646">
        <f>ESTADISTICA!AA647</f>
        <v>0</v>
      </c>
      <c r="AB646">
        <f>ESTADISTICA!AB647</f>
        <v>0</v>
      </c>
      <c r="AC646">
        <f>ESTADISTICA!AC647</f>
        <v>0</v>
      </c>
      <c r="AD646">
        <f>ESTADISTICA!AD647</f>
        <v>0</v>
      </c>
      <c r="AE646">
        <f>ESTADISTICA!AE647</f>
        <v>0</v>
      </c>
      <c r="AF646">
        <f>ESTADISTICA!AF647</f>
        <v>0</v>
      </c>
      <c r="AG646">
        <f>ESTADISTICA!AG647</f>
        <v>0</v>
      </c>
      <c r="AH646">
        <f>ESTADISTICA!AH647</f>
        <v>0</v>
      </c>
      <c r="AI646">
        <f>ESTADISTICA!AI647</f>
        <v>0</v>
      </c>
    </row>
    <row r="647" spans="1:35" x14ac:dyDescent="0.25">
      <c r="A647">
        <f>ESTADISTICA!A648</f>
        <v>0</v>
      </c>
      <c r="B647">
        <f>ESTADISTICA!B648</f>
        <v>0</v>
      </c>
      <c r="C647">
        <f>ESTADISTICA!C648</f>
        <v>0</v>
      </c>
      <c r="D647">
        <f>ESTADISTICA!D648</f>
        <v>0</v>
      </c>
      <c r="E647">
        <f>ESTADISTICA!E648</f>
        <v>0</v>
      </c>
      <c r="F647">
        <f>ESTADISTICA!F648</f>
        <v>0</v>
      </c>
      <c r="G647">
        <f>ESTADISTICA!G648</f>
        <v>0</v>
      </c>
      <c r="H647">
        <f>ESTADISTICA!H648</f>
        <v>0</v>
      </c>
      <c r="I647">
        <f>ESTADISTICA!I648</f>
        <v>0</v>
      </c>
      <c r="J647">
        <f>ESTADISTICA!J648</f>
        <v>0</v>
      </c>
      <c r="K647">
        <f>ESTADISTICA!K648</f>
        <v>0</v>
      </c>
      <c r="L647">
        <f>ESTADISTICA!L648</f>
        <v>0</v>
      </c>
      <c r="M647">
        <f>ESTADISTICA!M648</f>
        <v>0</v>
      </c>
      <c r="N647">
        <f>ESTADISTICA!N648</f>
        <v>0</v>
      </c>
      <c r="O647">
        <f>ESTADISTICA!O648</f>
        <v>0</v>
      </c>
      <c r="P647">
        <f>ESTADISTICA!P648</f>
        <v>0</v>
      </c>
      <c r="Q647">
        <f>ESTADISTICA!Q648</f>
        <v>0</v>
      </c>
      <c r="R647">
        <f>ESTADISTICA!R648</f>
        <v>0</v>
      </c>
      <c r="S647">
        <f>ESTADISTICA!S648</f>
        <v>0</v>
      </c>
      <c r="T647">
        <f>ESTADISTICA!T648</f>
        <v>0</v>
      </c>
      <c r="U647">
        <f>ESTADISTICA!U648</f>
        <v>0</v>
      </c>
      <c r="V647">
        <f>ESTADISTICA!V648</f>
        <v>0</v>
      </c>
      <c r="W647">
        <f>ESTADISTICA!W648</f>
        <v>0</v>
      </c>
      <c r="X647">
        <f>ESTADISTICA!X648</f>
        <v>0</v>
      </c>
      <c r="Y647">
        <f>ESTADISTICA!Y648</f>
        <v>0</v>
      </c>
      <c r="Z647">
        <f>ESTADISTICA!Z648</f>
        <v>0</v>
      </c>
      <c r="AA647">
        <f>ESTADISTICA!AA648</f>
        <v>0</v>
      </c>
      <c r="AB647">
        <f>ESTADISTICA!AB648</f>
        <v>0</v>
      </c>
      <c r="AC647">
        <f>ESTADISTICA!AC648</f>
        <v>0</v>
      </c>
      <c r="AD647">
        <f>ESTADISTICA!AD648</f>
        <v>0</v>
      </c>
      <c r="AE647">
        <f>ESTADISTICA!AE648</f>
        <v>0</v>
      </c>
      <c r="AF647">
        <f>ESTADISTICA!AF648</f>
        <v>0</v>
      </c>
      <c r="AG647">
        <f>ESTADISTICA!AG648</f>
        <v>0</v>
      </c>
      <c r="AH647">
        <f>ESTADISTICA!AH648</f>
        <v>0</v>
      </c>
      <c r="AI647">
        <f>ESTADISTICA!AI648</f>
        <v>0</v>
      </c>
    </row>
    <row r="648" spans="1:35" x14ac:dyDescent="0.25">
      <c r="A648">
        <f>ESTADISTICA!A649</f>
        <v>0</v>
      </c>
      <c r="B648">
        <f>ESTADISTICA!B649</f>
        <v>0</v>
      </c>
      <c r="C648">
        <f>ESTADISTICA!C649</f>
        <v>0</v>
      </c>
      <c r="D648">
        <f>ESTADISTICA!D649</f>
        <v>0</v>
      </c>
      <c r="E648">
        <f>ESTADISTICA!E649</f>
        <v>0</v>
      </c>
      <c r="F648">
        <f>ESTADISTICA!F649</f>
        <v>0</v>
      </c>
      <c r="G648">
        <f>ESTADISTICA!G649</f>
        <v>0</v>
      </c>
      <c r="H648">
        <f>ESTADISTICA!H649</f>
        <v>0</v>
      </c>
      <c r="I648">
        <f>ESTADISTICA!I649</f>
        <v>0</v>
      </c>
      <c r="J648">
        <f>ESTADISTICA!J649</f>
        <v>0</v>
      </c>
      <c r="K648">
        <f>ESTADISTICA!K649</f>
        <v>0</v>
      </c>
      <c r="L648">
        <f>ESTADISTICA!L649</f>
        <v>0</v>
      </c>
      <c r="M648">
        <f>ESTADISTICA!M649</f>
        <v>0</v>
      </c>
      <c r="N648">
        <f>ESTADISTICA!N649</f>
        <v>0</v>
      </c>
      <c r="O648">
        <f>ESTADISTICA!O649</f>
        <v>0</v>
      </c>
      <c r="P648">
        <f>ESTADISTICA!P649</f>
        <v>0</v>
      </c>
      <c r="Q648">
        <f>ESTADISTICA!Q649</f>
        <v>0</v>
      </c>
      <c r="R648">
        <f>ESTADISTICA!R649</f>
        <v>0</v>
      </c>
      <c r="S648">
        <f>ESTADISTICA!S649</f>
        <v>0</v>
      </c>
      <c r="T648">
        <f>ESTADISTICA!T649</f>
        <v>0</v>
      </c>
      <c r="U648">
        <f>ESTADISTICA!U649</f>
        <v>0</v>
      </c>
      <c r="V648">
        <f>ESTADISTICA!V649</f>
        <v>0</v>
      </c>
      <c r="W648">
        <f>ESTADISTICA!W649</f>
        <v>0</v>
      </c>
      <c r="X648">
        <f>ESTADISTICA!X649</f>
        <v>0</v>
      </c>
      <c r="Y648">
        <f>ESTADISTICA!Y649</f>
        <v>0</v>
      </c>
      <c r="Z648">
        <f>ESTADISTICA!Z649</f>
        <v>0</v>
      </c>
      <c r="AA648">
        <f>ESTADISTICA!AA649</f>
        <v>0</v>
      </c>
      <c r="AB648">
        <f>ESTADISTICA!AB649</f>
        <v>0</v>
      </c>
      <c r="AC648">
        <f>ESTADISTICA!AC649</f>
        <v>0</v>
      </c>
      <c r="AD648">
        <f>ESTADISTICA!AD649</f>
        <v>0</v>
      </c>
      <c r="AE648">
        <f>ESTADISTICA!AE649</f>
        <v>0</v>
      </c>
      <c r="AF648">
        <f>ESTADISTICA!AF649</f>
        <v>0</v>
      </c>
      <c r="AG648">
        <f>ESTADISTICA!AG649</f>
        <v>0</v>
      </c>
      <c r="AH648">
        <f>ESTADISTICA!AH649</f>
        <v>0</v>
      </c>
      <c r="AI648">
        <f>ESTADISTICA!AI649</f>
        <v>0</v>
      </c>
    </row>
    <row r="649" spans="1:35" x14ac:dyDescent="0.25">
      <c r="A649">
        <f>ESTADISTICA!A650</f>
        <v>0</v>
      </c>
      <c r="B649">
        <f>ESTADISTICA!B650</f>
        <v>0</v>
      </c>
      <c r="C649">
        <f>ESTADISTICA!C650</f>
        <v>0</v>
      </c>
      <c r="D649">
        <f>ESTADISTICA!D650</f>
        <v>0</v>
      </c>
      <c r="E649">
        <f>ESTADISTICA!E650</f>
        <v>0</v>
      </c>
      <c r="F649">
        <f>ESTADISTICA!F650</f>
        <v>0</v>
      </c>
      <c r="G649">
        <f>ESTADISTICA!G650</f>
        <v>0</v>
      </c>
      <c r="H649">
        <f>ESTADISTICA!H650</f>
        <v>0</v>
      </c>
      <c r="I649">
        <f>ESTADISTICA!I650</f>
        <v>0</v>
      </c>
      <c r="J649">
        <f>ESTADISTICA!J650</f>
        <v>0</v>
      </c>
      <c r="K649">
        <f>ESTADISTICA!K650</f>
        <v>0</v>
      </c>
      <c r="L649">
        <f>ESTADISTICA!L650</f>
        <v>0</v>
      </c>
      <c r="M649">
        <f>ESTADISTICA!M650</f>
        <v>0</v>
      </c>
      <c r="N649">
        <f>ESTADISTICA!N650</f>
        <v>0</v>
      </c>
      <c r="O649">
        <f>ESTADISTICA!O650</f>
        <v>0</v>
      </c>
      <c r="P649">
        <f>ESTADISTICA!P650</f>
        <v>0</v>
      </c>
      <c r="Q649">
        <f>ESTADISTICA!Q650</f>
        <v>0</v>
      </c>
      <c r="R649">
        <f>ESTADISTICA!R650</f>
        <v>0</v>
      </c>
      <c r="S649">
        <f>ESTADISTICA!S650</f>
        <v>0</v>
      </c>
      <c r="T649">
        <f>ESTADISTICA!T650</f>
        <v>0</v>
      </c>
      <c r="U649">
        <f>ESTADISTICA!U650</f>
        <v>0</v>
      </c>
      <c r="V649">
        <f>ESTADISTICA!V650</f>
        <v>0</v>
      </c>
      <c r="W649">
        <f>ESTADISTICA!W650</f>
        <v>0</v>
      </c>
      <c r="X649">
        <f>ESTADISTICA!X650</f>
        <v>0</v>
      </c>
      <c r="Y649">
        <f>ESTADISTICA!Y650</f>
        <v>0</v>
      </c>
      <c r="Z649">
        <f>ESTADISTICA!Z650</f>
        <v>0</v>
      </c>
      <c r="AA649">
        <f>ESTADISTICA!AA650</f>
        <v>0</v>
      </c>
      <c r="AB649">
        <f>ESTADISTICA!AB650</f>
        <v>0</v>
      </c>
      <c r="AC649">
        <f>ESTADISTICA!AC650</f>
        <v>0</v>
      </c>
      <c r="AD649">
        <f>ESTADISTICA!AD650</f>
        <v>0</v>
      </c>
      <c r="AE649">
        <f>ESTADISTICA!AE650</f>
        <v>0</v>
      </c>
      <c r="AF649">
        <f>ESTADISTICA!AF650</f>
        <v>0</v>
      </c>
      <c r="AG649">
        <f>ESTADISTICA!AG650</f>
        <v>0</v>
      </c>
      <c r="AH649">
        <f>ESTADISTICA!AH650</f>
        <v>0</v>
      </c>
      <c r="AI649">
        <f>ESTADISTICA!AI650</f>
        <v>0</v>
      </c>
    </row>
    <row r="650" spans="1:35" x14ac:dyDescent="0.25">
      <c r="A650">
        <f>ESTADISTICA!A651</f>
        <v>0</v>
      </c>
      <c r="B650">
        <f>ESTADISTICA!B651</f>
        <v>0</v>
      </c>
      <c r="C650">
        <f>ESTADISTICA!C651</f>
        <v>0</v>
      </c>
      <c r="D650">
        <f>ESTADISTICA!D651</f>
        <v>0</v>
      </c>
      <c r="E650">
        <f>ESTADISTICA!E651</f>
        <v>0</v>
      </c>
      <c r="F650">
        <f>ESTADISTICA!F651</f>
        <v>0</v>
      </c>
      <c r="G650">
        <f>ESTADISTICA!G651</f>
        <v>0</v>
      </c>
      <c r="H650">
        <f>ESTADISTICA!H651</f>
        <v>0</v>
      </c>
      <c r="I650">
        <f>ESTADISTICA!I651</f>
        <v>0</v>
      </c>
      <c r="J650">
        <f>ESTADISTICA!J651</f>
        <v>0</v>
      </c>
      <c r="K650">
        <f>ESTADISTICA!K651</f>
        <v>0</v>
      </c>
      <c r="L650">
        <f>ESTADISTICA!L651</f>
        <v>0</v>
      </c>
      <c r="M650">
        <f>ESTADISTICA!M651</f>
        <v>0</v>
      </c>
      <c r="N650">
        <f>ESTADISTICA!N651</f>
        <v>0</v>
      </c>
      <c r="O650">
        <f>ESTADISTICA!O651</f>
        <v>0</v>
      </c>
      <c r="P650">
        <f>ESTADISTICA!P651</f>
        <v>0</v>
      </c>
      <c r="Q650">
        <f>ESTADISTICA!Q651</f>
        <v>0</v>
      </c>
      <c r="R650">
        <f>ESTADISTICA!R651</f>
        <v>0</v>
      </c>
      <c r="S650">
        <f>ESTADISTICA!S651</f>
        <v>0</v>
      </c>
      <c r="T650">
        <f>ESTADISTICA!T651</f>
        <v>0</v>
      </c>
      <c r="U650">
        <f>ESTADISTICA!U651</f>
        <v>0</v>
      </c>
      <c r="V650">
        <f>ESTADISTICA!V651</f>
        <v>0</v>
      </c>
      <c r="W650">
        <f>ESTADISTICA!W651</f>
        <v>0</v>
      </c>
      <c r="X650">
        <f>ESTADISTICA!X651</f>
        <v>0</v>
      </c>
      <c r="Y650">
        <f>ESTADISTICA!Y651</f>
        <v>0</v>
      </c>
      <c r="Z650">
        <f>ESTADISTICA!Z651</f>
        <v>0</v>
      </c>
      <c r="AA650">
        <f>ESTADISTICA!AA651</f>
        <v>0</v>
      </c>
      <c r="AB650">
        <f>ESTADISTICA!AB651</f>
        <v>0</v>
      </c>
      <c r="AC650">
        <f>ESTADISTICA!AC651</f>
        <v>0</v>
      </c>
      <c r="AD650">
        <f>ESTADISTICA!AD651</f>
        <v>0</v>
      </c>
      <c r="AE650">
        <f>ESTADISTICA!AE651</f>
        <v>0</v>
      </c>
      <c r="AF650">
        <f>ESTADISTICA!AF651</f>
        <v>0</v>
      </c>
      <c r="AG650">
        <f>ESTADISTICA!AG651</f>
        <v>0</v>
      </c>
      <c r="AH650">
        <f>ESTADISTICA!AH651</f>
        <v>0</v>
      </c>
      <c r="AI650">
        <f>ESTADISTICA!AI651</f>
        <v>0</v>
      </c>
    </row>
    <row r="651" spans="1:35" x14ac:dyDescent="0.25">
      <c r="A651">
        <f>ESTADISTICA!A652</f>
        <v>0</v>
      </c>
      <c r="B651">
        <f>ESTADISTICA!B652</f>
        <v>0</v>
      </c>
      <c r="C651">
        <f>ESTADISTICA!C652</f>
        <v>0</v>
      </c>
      <c r="D651">
        <f>ESTADISTICA!D652</f>
        <v>0</v>
      </c>
      <c r="E651">
        <f>ESTADISTICA!E652</f>
        <v>0</v>
      </c>
      <c r="F651">
        <f>ESTADISTICA!F652</f>
        <v>0</v>
      </c>
      <c r="G651">
        <f>ESTADISTICA!G652</f>
        <v>0</v>
      </c>
      <c r="H651">
        <f>ESTADISTICA!H652</f>
        <v>0</v>
      </c>
      <c r="I651">
        <f>ESTADISTICA!I652</f>
        <v>0</v>
      </c>
      <c r="J651">
        <f>ESTADISTICA!J652</f>
        <v>0</v>
      </c>
      <c r="K651">
        <f>ESTADISTICA!K652</f>
        <v>0</v>
      </c>
      <c r="L651">
        <f>ESTADISTICA!L652</f>
        <v>0</v>
      </c>
      <c r="M651">
        <f>ESTADISTICA!M652</f>
        <v>0</v>
      </c>
      <c r="N651">
        <f>ESTADISTICA!N652</f>
        <v>0</v>
      </c>
      <c r="O651">
        <f>ESTADISTICA!O652</f>
        <v>0</v>
      </c>
      <c r="P651">
        <f>ESTADISTICA!P652</f>
        <v>0</v>
      </c>
      <c r="Q651">
        <f>ESTADISTICA!Q652</f>
        <v>0</v>
      </c>
      <c r="R651">
        <f>ESTADISTICA!R652</f>
        <v>0</v>
      </c>
      <c r="S651">
        <f>ESTADISTICA!S652</f>
        <v>0</v>
      </c>
      <c r="T651">
        <f>ESTADISTICA!T652</f>
        <v>0</v>
      </c>
      <c r="U651">
        <f>ESTADISTICA!U652</f>
        <v>0</v>
      </c>
      <c r="V651">
        <f>ESTADISTICA!V652</f>
        <v>0</v>
      </c>
      <c r="W651">
        <f>ESTADISTICA!W652</f>
        <v>0</v>
      </c>
      <c r="X651">
        <f>ESTADISTICA!X652</f>
        <v>0</v>
      </c>
      <c r="Y651">
        <f>ESTADISTICA!Y652</f>
        <v>0</v>
      </c>
      <c r="Z651">
        <f>ESTADISTICA!Z652</f>
        <v>0</v>
      </c>
      <c r="AA651">
        <f>ESTADISTICA!AA652</f>
        <v>0</v>
      </c>
      <c r="AB651">
        <f>ESTADISTICA!AB652</f>
        <v>0</v>
      </c>
      <c r="AC651">
        <f>ESTADISTICA!AC652</f>
        <v>0</v>
      </c>
      <c r="AD651">
        <f>ESTADISTICA!AD652</f>
        <v>0</v>
      </c>
      <c r="AE651">
        <f>ESTADISTICA!AE652</f>
        <v>0</v>
      </c>
      <c r="AF651">
        <f>ESTADISTICA!AF652</f>
        <v>0</v>
      </c>
      <c r="AG651">
        <f>ESTADISTICA!AG652</f>
        <v>0</v>
      </c>
      <c r="AH651">
        <f>ESTADISTICA!AH652</f>
        <v>0</v>
      </c>
      <c r="AI651">
        <f>ESTADISTICA!AI652</f>
        <v>0</v>
      </c>
    </row>
    <row r="652" spans="1:35" x14ac:dyDescent="0.25">
      <c r="A652">
        <f>ESTADISTICA!A653</f>
        <v>0</v>
      </c>
      <c r="B652">
        <f>ESTADISTICA!B653</f>
        <v>0</v>
      </c>
      <c r="C652">
        <f>ESTADISTICA!C653</f>
        <v>0</v>
      </c>
      <c r="D652">
        <f>ESTADISTICA!D653</f>
        <v>0</v>
      </c>
      <c r="E652">
        <f>ESTADISTICA!E653</f>
        <v>0</v>
      </c>
      <c r="F652">
        <f>ESTADISTICA!F653</f>
        <v>0</v>
      </c>
      <c r="G652">
        <f>ESTADISTICA!G653</f>
        <v>0</v>
      </c>
      <c r="H652">
        <f>ESTADISTICA!H653</f>
        <v>0</v>
      </c>
      <c r="I652">
        <f>ESTADISTICA!I653</f>
        <v>0</v>
      </c>
      <c r="J652">
        <f>ESTADISTICA!J653</f>
        <v>0</v>
      </c>
      <c r="K652">
        <f>ESTADISTICA!K653</f>
        <v>0</v>
      </c>
      <c r="L652">
        <f>ESTADISTICA!L653</f>
        <v>0</v>
      </c>
      <c r="M652">
        <f>ESTADISTICA!M653</f>
        <v>0</v>
      </c>
      <c r="N652">
        <f>ESTADISTICA!N653</f>
        <v>0</v>
      </c>
      <c r="O652">
        <f>ESTADISTICA!O653</f>
        <v>0</v>
      </c>
      <c r="P652">
        <f>ESTADISTICA!P653</f>
        <v>0</v>
      </c>
      <c r="Q652">
        <f>ESTADISTICA!Q653</f>
        <v>0</v>
      </c>
      <c r="R652">
        <f>ESTADISTICA!R653</f>
        <v>0</v>
      </c>
      <c r="S652">
        <f>ESTADISTICA!S653</f>
        <v>0</v>
      </c>
      <c r="T652">
        <f>ESTADISTICA!T653</f>
        <v>0</v>
      </c>
      <c r="U652">
        <f>ESTADISTICA!U653</f>
        <v>0</v>
      </c>
      <c r="V652">
        <f>ESTADISTICA!V653</f>
        <v>0</v>
      </c>
      <c r="W652">
        <f>ESTADISTICA!W653</f>
        <v>0</v>
      </c>
      <c r="X652">
        <f>ESTADISTICA!X653</f>
        <v>0</v>
      </c>
      <c r="Y652">
        <f>ESTADISTICA!Y653</f>
        <v>0</v>
      </c>
      <c r="Z652">
        <f>ESTADISTICA!Z653</f>
        <v>0</v>
      </c>
      <c r="AA652">
        <f>ESTADISTICA!AA653</f>
        <v>0</v>
      </c>
      <c r="AB652">
        <f>ESTADISTICA!AB653</f>
        <v>0</v>
      </c>
      <c r="AC652">
        <f>ESTADISTICA!AC653</f>
        <v>0</v>
      </c>
      <c r="AD652">
        <f>ESTADISTICA!AD653</f>
        <v>0</v>
      </c>
      <c r="AE652">
        <f>ESTADISTICA!AE653</f>
        <v>0</v>
      </c>
      <c r="AF652">
        <f>ESTADISTICA!AF653</f>
        <v>0</v>
      </c>
      <c r="AG652">
        <f>ESTADISTICA!AG653</f>
        <v>0</v>
      </c>
      <c r="AH652">
        <f>ESTADISTICA!AH653</f>
        <v>0</v>
      </c>
      <c r="AI652">
        <f>ESTADISTICA!AI653</f>
        <v>0</v>
      </c>
    </row>
    <row r="653" spans="1:35" x14ac:dyDescent="0.25">
      <c r="A653">
        <f>ESTADISTICA!A654</f>
        <v>0</v>
      </c>
      <c r="B653">
        <f>ESTADISTICA!B654</f>
        <v>0</v>
      </c>
      <c r="C653">
        <f>ESTADISTICA!C654</f>
        <v>0</v>
      </c>
      <c r="D653">
        <f>ESTADISTICA!D654</f>
        <v>0</v>
      </c>
      <c r="E653">
        <f>ESTADISTICA!E654</f>
        <v>0</v>
      </c>
      <c r="F653">
        <f>ESTADISTICA!F654</f>
        <v>0</v>
      </c>
      <c r="G653">
        <f>ESTADISTICA!G654</f>
        <v>0</v>
      </c>
      <c r="H653">
        <f>ESTADISTICA!H654</f>
        <v>0</v>
      </c>
      <c r="I653">
        <f>ESTADISTICA!I654</f>
        <v>0</v>
      </c>
      <c r="J653">
        <f>ESTADISTICA!J654</f>
        <v>0</v>
      </c>
      <c r="K653">
        <f>ESTADISTICA!K654</f>
        <v>0</v>
      </c>
      <c r="L653">
        <f>ESTADISTICA!L654</f>
        <v>0</v>
      </c>
      <c r="M653">
        <f>ESTADISTICA!M654</f>
        <v>0</v>
      </c>
      <c r="N653">
        <f>ESTADISTICA!N654</f>
        <v>0</v>
      </c>
      <c r="O653">
        <f>ESTADISTICA!O654</f>
        <v>0</v>
      </c>
      <c r="P653">
        <f>ESTADISTICA!P654</f>
        <v>0</v>
      </c>
      <c r="Q653">
        <f>ESTADISTICA!Q654</f>
        <v>0</v>
      </c>
      <c r="R653">
        <f>ESTADISTICA!R654</f>
        <v>0</v>
      </c>
      <c r="S653">
        <f>ESTADISTICA!S654</f>
        <v>0</v>
      </c>
      <c r="T653">
        <f>ESTADISTICA!T654</f>
        <v>0</v>
      </c>
      <c r="U653">
        <f>ESTADISTICA!U654</f>
        <v>0</v>
      </c>
      <c r="V653">
        <f>ESTADISTICA!V654</f>
        <v>0</v>
      </c>
      <c r="W653">
        <f>ESTADISTICA!W654</f>
        <v>0</v>
      </c>
      <c r="X653">
        <f>ESTADISTICA!X654</f>
        <v>0</v>
      </c>
      <c r="Y653">
        <f>ESTADISTICA!Y654</f>
        <v>0</v>
      </c>
      <c r="Z653">
        <f>ESTADISTICA!Z654</f>
        <v>0</v>
      </c>
      <c r="AA653">
        <f>ESTADISTICA!AA654</f>
        <v>0</v>
      </c>
      <c r="AB653">
        <f>ESTADISTICA!AB654</f>
        <v>0</v>
      </c>
      <c r="AC653">
        <f>ESTADISTICA!AC654</f>
        <v>0</v>
      </c>
      <c r="AD653">
        <f>ESTADISTICA!AD654</f>
        <v>0</v>
      </c>
      <c r="AE653">
        <f>ESTADISTICA!AE654</f>
        <v>0</v>
      </c>
      <c r="AF653">
        <f>ESTADISTICA!AF654</f>
        <v>0</v>
      </c>
      <c r="AG653">
        <f>ESTADISTICA!AG654</f>
        <v>0</v>
      </c>
      <c r="AH653">
        <f>ESTADISTICA!AH654</f>
        <v>0</v>
      </c>
      <c r="AI653">
        <f>ESTADISTICA!AI654</f>
        <v>0</v>
      </c>
    </row>
    <row r="654" spans="1:35" x14ac:dyDescent="0.25">
      <c r="A654">
        <f>ESTADISTICA!A655</f>
        <v>0</v>
      </c>
      <c r="B654">
        <f>ESTADISTICA!B655</f>
        <v>0</v>
      </c>
      <c r="C654">
        <f>ESTADISTICA!C655</f>
        <v>0</v>
      </c>
      <c r="D654">
        <f>ESTADISTICA!D655</f>
        <v>0</v>
      </c>
      <c r="E654">
        <f>ESTADISTICA!E655</f>
        <v>0</v>
      </c>
      <c r="F654">
        <f>ESTADISTICA!F655</f>
        <v>0</v>
      </c>
      <c r="G654">
        <f>ESTADISTICA!G655</f>
        <v>0</v>
      </c>
      <c r="H654">
        <f>ESTADISTICA!H655</f>
        <v>0</v>
      </c>
      <c r="I654">
        <f>ESTADISTICA!I655</f>
        <v>0</v>
      </c>
      <c r="J654">
        <f>ESTADISTICA!J655</f>
        <v>0</v>
      </c>
      <c r="K654">
        <f>ESTADISTICA!K655</f>
        <v>0</v>
      </c>
      <c r="L654">
        <f>ESTADISTICA!L655</f>
        <v>0</v>
      </c>
      <c r="M654">
        <f>ESTADISTICA!M655</f>
        <v>0</v>
      </c>
      <c r="N654">
        <f>ESTADISTICA!N655</f>
        <v>0</v>
      </c>
      <c r="O654">
        <f>ESTADISTICA!O655</f>
        <v>0</v>
      </c>
      <c r="P654">
        <f>ESTADISTICA!P655</f>
        <v>0</v>
      </c>
      <c r="Q654">
        <f>ESTADISTICA!Q655</f>
        <v>0</v>
      </c>
      <c r="R654">
        <f>ESTADISTICA!R655</f>
        <v>0</v>
      </c>
      <c r="S654">
        <f>ESTADISTICA!S655</f>
        <v>0</v>
      </c>
      <c r="T654">
        <f>ESTADISTICA!T655</f>
        <v>0</v>
      </c>
      <c r="U654">
        <f>ESTADISTICA!U655</f>
        <v>0</v>
      </c>
      <c r="V654">
        <f>ESTADISTICA!V655</f>
        <v>0</v>
      </c>
      <c r="W654">
        <f>ESTADISTICA!W655</f>
        <v>0</v>
      </c>
      <c r="X654">
        <f>ESTADISTICA!X655</f>
        <v>0</v>
      </c>
      <c r="Y654">
        <f>ESTADISTICA!Y655</f>
        <v>0</v>
      </c>
      <c r="Z654">
        <f>ESTADISTICA!Z655</f>
        <v>0</v>
      </c>
      <c r="AA654">
        <f>ESTADISTICA!AA655</f>
        <v>0</v>
      </c>
      <c r="AB654">
        <f>ESTADISTICA!AB655</f>
        <v>0</v>
      </c>
      <c r="AC654">
        <f>ESTADISTICA!AC655</f>
        <v>0</v>
      </c>
      <c r="AD654">
        <f>ESTADISTICA!AD655</f>
        <v>0</v>
      </c>
      <c r="AE654">
        <f>ESTADISTICA!AE655</f>
        <v>0</v>
      </c>
      <c r="AF654">
        <f>ESTADISTICA!AF655</f>
        <v>0</v>
      </c>
      <c r="AG654">
        <f>ESTADISTICA!AG655</f>
        <v>0</v>
      </c>
      <c r="AH654">
        <f>ESTADISTICA!AH655</f>
        <v>0</v>
      </c>
      <c r="AI654">
        <f>ESTADISTICA!AI655</f>
        <v>0</v>
      </c>
    </row>
    <row r="655" spans="1:35" x14ac:dyDescent="0.25">
      <c r="A655">
        <f>ESTADISTICA!A656</f>
        <v>0</v>
      </c>
      <c r="B655">
        <f>ESTADISTICA!B656</f>
        <v>0</v>
      </c>
      <c r="C655">
        <f>ESTADISTICA!C656</f>
        <v>0</v>
      </c>
      <c r="D655">
        <f>ESTADISTICA!D656</f>
        <v>0</v>
      </c>
      <c r="E655">
        <f>ESTADISTICA!E656</f>
        <v>0</v>
      </c>
      <c r="F655">
        <f>ESTADISTICA!F656</f>
        <v>0</v>
      </c>
      <c r="G655">
        <f>ESTADISTICA!G656</f>
        <v>0</v>
      </c>
      <c r="H655">
        <f>ESTADISTICA!H656</f>
        <v>0</v>
      </c>
      <c r="I655">
        <f>ESTADISTICA!I656</f>
        <v>0</v>
      </c>
      <c r="J655">
        <f>ESTADISTICA!J656</f>
        <v>0</v>
      </c>
      <c r="K655">
        <f>ESTADISTICA!K656</f>
        <v>0</v>
      </c>
      <c r="L655">
        <f>ESTADISTICA!L656</f>
        <v>0</v>
      </c>
      <c r="M655">
        <f>ESTADISTICA!M656</f>
        <v>0</v>
      </c>
      <c r="N655">
        <f>ESTADISTICA!N656</f>
        <v>0</v>
      </c>
      <c r="O655">
        <f>ESTADISTICA!O656</f>
        <v>0</v>
      </c>
      <c r="P655">
        <f>ESTADISTICA!P656</f>
        <v>0</v>
      </c>
      <c r="Q655">
        <f>ESTADISTICA!Q656</f>
        <v>0</v>
      </c>
      <c r="R655">
        <f>ESTADISTICA!R656</f>
        <v>0</v>
      </c>
      <c r="S655">
        <f>ESTADISTICA!S656</f>
        <v>0</v>
      </c>
      <c r="T655">
        <f>ESTADISTICA!T656</f>
        <v>0</v>
      </c>
      <c r="U655">
        <f>ESTADISTICA!U656</f>
        <v>0</v>
      </c>
      <c r="V655">
        <f>ESTADISTICA!V656</f>
        <v>0</v>
      </c>
      <c r="W655">
        <f>ESTADISTICA!W656</f>
        <v>0</v>
      </c>
      <c r="X655">
        <f>ESTADISTICA!X656</f>
        <v>0</v>
      </c>
      <c r="Y655">
        <f>ESTADISTICA!Y656</f>
        <v>0</v>
      </c>
      <c r="Z655">
        <f>ESTADISTICA!Z656</f>
        <v>0</v>
      </c>
      <c r="AA655">
        <f>ESTADISTICA!AA656</f>
        <v>0</v>
      </c>
      <c r="AB655">
        <f>ESTADISTICA!AB656</f>
        <v>0</v>
      </c>
      <c r="AC655">
        <f>ESTADISTICA!AC656</f>
        <v>0</v>
      </c>
      <c r="AD655">
        <f>ESTADISTICA!AD656</f>
        <v>0</v>
      </c>
      <c r="AE655">
        <f>ESTADISTICA!AE656</f>
        <v>0</v>
      </c>
      <c r="AF655">
        <f>ESTADISTICA!AF656</f>
        <v>0</v>
      </c>
      <c r="AG655">
        <f>ESTADISTICA!AG656</f>
        <v>0</v>
      </c>
      <c r="AH655">
        <f>ESTADISTICA!AH656</f>
        <v>0</v>
      </c>
      <c r="AI655">
        <f>ESTADISTICA!AI656</f>
        <v>0</v>
      </c>
    </row>
    <row r="656" spans="1:35" x14ac:dyDescent="0.25">
      <c r="A656">
        <f>ESTADISTICA!A657</f>
        <v>0</v>
      </c>
      <c r="B656">
        <f>ESTADISTICA!B657</f>
        <v>0</v>
      </c>
      <c r="C656">
        <f>ESTADISTICA!C657</f>
        <v>0</v>
      </c>
      <c r="D656">
        <f>ESTADISTICA!D657</f>
        <v>0</v>
      </c>
      <c r="E656">
        <f>ESTADISTICA!E657</f>
        <v>0</v>
      </c>
      <c r="F656">
        <f>ESTADISTICA!F657</f>
        <v>0</v>
      </c>
      <c r="G656">
        <f>ESTADISTICA!G657</f>
        <v>0</v>
      </c>
      <c r="H656">
        <f>ESTADISTICA!H657</f>
        <v>0</v>
      </c>
      <c r="I656">
        <f>ESTADISTICA!I657</f>
        <v>0</v>
      </c>
      <c r="J656">
        <f>ESTADISTICA!J657</f>
        <v>0</v>
      </c>
      <c r="K656">
        <f>ESTADISTICA!K657</f>
        <v>0</v>
      </c>
      <c r="L656">
        <f>ESTADISTICA!L657</f>
        <v>0</v>
      </c>
      <c r="M656">
        <f>ESTADISTICA!M657</f>
        <v>0</v>
      </c>
      <c r="N656">
        <f>ESTADISTICA!N657</f>
        <v>0</v>
      </c>
      <c r="O656">
        <f>ESTADISTICA!O657</f>
        <v>0</v>
      </c>
      <c r="P656">
        <f>ESTADISTICA!P657</f>
        <v>0</v>
      </c>
      <c r="Q656">
        <f>ESTADISTICA!Q657</f>
        <v>0</v>
      </c>
      <c r="R656">
        <f>ESTADISTICA!R657</f>
        <v>0</v>
      </c>
      <c r="S656">
        <f>ESTADISTICA!S657</f>
        <v>0</v>
      </c>
      <c r="T656">
        <f>ESTADISTICA!T657</f>
        <v>0</v>
      </c>
      <c r="U656">
        <f>ESTADISTICA!U657</f>
        <v>0</v>
      </c>
      <c r="V656">
        <f>ESTADISTICA!V657</f>
        <v>0</v>
      </c>
      <c r="W656">
        <f>ESTADISTICA!W657</f>
        <v>0</v>
      </c>
      <c r="X656">
        <f>ESTADISTICA!X657</f>
        <v>0</v>
      </c>
      <c r="Y656">
        <f>ESTADISTICA!Y657</f>
        <v>0</v>
      </c>
      <c r="Z656">
        <f>ESTADISTICA!Z657</f>
        <v>0</v>
      </c>
      <c r="AA656">
        <f>ESTADISTICA!AA657</f>
        <v>0</v>
      </c>
      <c r="AB656">
        <f>ESTADISTICA!AB657</f>
        <v>0</v>
      </c>
      <c r="AC656">
        <f>ESTADISTICA!AC657</f>
        <v>0</v>
      </c>
      <c r="AD656">
        <f>ESTADISTICA!AD657</f>
        <v>0</v>
      </c>
      <c r="AE656">
        <f>ESTADISTICA!AE657</f>
        <v>0</v>
      </c>
      <c r="AF656">
        <f>ESTADISTICA!AF657</f>
        <v>0</v>
      </c>
      <c r="AG656">
        <f>ESTADISTICA!AG657</f>
        <v>0</v>
      </c>
      <c r="AH656">
        <f>ESTADISTICA!AH657</f>
        <v>0</v>
      </c>
      <c r="AI656">
        <f>ESTADISTICA!AI657</f>
        <v>0</v>
      </c>
    </row>
    <row r="657" spans="1:35" x14ac:dyDescent="0.25">
      <c r="A657">
        <f>ESTADISTICA!A658</f>
        <v>0</v>
      </c>
      <c r="B657">
        <f>ESTADISTICA!B658</f>
        <v>0</v>
      </c>
      <c r="C657">
        <f>ESTADISTICA!C658</f>
        <v>0</v>
      </c>
      <c r="D657">
        <f>ESTADISTICA!D658</f>
        <v>0</v>
      </c>
      <c r="E657">
        <f>ESTADISTICA!E658</f>
        <v>0</v>
      </c>
      <c r="F657">
        <f>ESTADISTICA!F658</f>
        <v>0</v>
      </c>
      <c r="G657">
        <f>ESTADISTICA!G658</f>
        <v>0</v>
      </c>
      <c r="H657">
        <f>ESTADISTICA!H658</f>
        <v>0</v>
      </c>
      <c r="I657">
        <f>ESTADISTICA!I658</f>
        <v>0</v>
      </c>
      <c r="J657">
        <f>ESTADISTICA!J658</f>
        <v>0</v>
      </c>
      <c r="K657">
        <f>ESTADISTICA!K658</f>
        <v>0</v>
      </c>
      <c r="L657">
        <f>ESTADISTICA!L658</f>
        <v>0</v>
      </c>
      <c r="M657">
        <f>ESTADISTICA!M658</f>
        <v>0</v>
      </c>
      <c r="N657">
        <f>ESTADISTICA!N658</f>
        <v>0</v>
      </c>
      <c r="O657">
        <f>ESTADISTICA!O658</f>
        <v>0</v>
      </c>
      <c r="P657">
        <f>ESTADISTICA!P658</f>
        <v>0</v>
      </c>
      <c r="Q657">
        <f>ESTADISTICA!Q658</f>
        <v>0</v>
      </c>
      <c r="R657">
        <f>ESTADISTICA!R658</f>
        <v>0</v>
      </c>
      <c r="S657">
        <f>ESTADISTICA!S658</f>
        <v>0</v>
      </c>
      <c r="T657">
        <f>ESTADISTICA!T658</f>
        <v>0</v>
      </c>
      <c r="U657">
        <f>ESTADISTICA!U658</f>
        <v>0</v>
      </c>
      <c r="V657">
        <f>ESTADISTICA!V658</f>
        <v>0</v>
      </c>
      <c r="W657">
        <f>ESTADISTICA!W658</f>
        <v>0</v>
      </c>
      <c r="X657">
        <f>ESTADISTICA!X658</f>
        <v>0</v>
      </c>
      <c r="Y657">
        <f>ESTADISTICA!Y658</f>
        <v>0</v>
      </c>
      <c r="Z657">
        <f>ESTADISTICA!Z658</f>
        <v>0</v>
      </c>
      <c r="AA657">
        <f>ESTADISTICA!AA658</f>
        <v>0</v>
      </c>
      <c r="AB657">
        <f>ESTADISTICA!AB658</f>
        <v>0</v>
      </c>
      <c r="AC657">
        <f>ESTADISTICA!AC658</f>
        <v>0</v>
      </c>
      <c r="AD657">
        <f>ESTADISTICA!AD658</f>
        <v>0</v>
      </c>
      <c r="AE657">
        <f>ESTADISTICA!AE658</f>
        <v>0</v>
      </c>
      <c r="AF657">
        <f>ESTADISTICA!AF658</f>
        <v>0</v>
      </c>
      <c r="AG657">
        <f>ESTADISTICA!AG658</f>
        <v>0</v>
      </c>
      <c r="AH657">
        <f>ESTADISTICA!AH658</f>
        <v>0</v>
      </c>
      <c r="AI657">
        <f>ESTADISTICA!AI658</f>
        <v>0</v>
      </c>
    </row>
    <row r="658" spans="1:35" x14ac:dyDescent="0.25">
      <c r="A658">
        <f>ESTADISTICA!A659</f>
        <v>0</v>
      </c>
      <c r="B658">
        <f>ESTADISTICA!B659</f>
        <v>0</v>
      </c>
      <c r="C658">
        <f>ESTADISTICA!C659</f>
        <v>0</v>
      </c>
      <c r="D658">
        <f>ESTADISTICA!D659</f>
        <v>0</v>
      </c>
      <c r="E658">
        <f>ESTADISTICA!E659</f>
        <v>0</v>
      </c>
      <c r="F658">
        <f>ESTADISTICA!F659</f>
        <v>0</v>
      </c>
      <c r="G658">
        <f>ESTADISTICA!G659</f>
        <v>0</v>
      </c>
      <c r="H658">
        <f>ESTADISTICA!H659</f>
        <v>0</v>
      </c>
      <c r="I658">
        <f>ESTADISTICA!I659</f>
        <v>0</v>
      </c>
      <c r="J658">
        <f>ESTADISTICA!J659</f>
        <v>0</v>
      </c>
      <c r="K658">
        <f>ESTADISTICA!K659</f>
        <v>0</v>
      </c>
      <c r="L658">
        <f>ESTADISTICA!L659</f>
        <v>0</v>
      </c>
      <c r="M658">
        <f>ESTADISTICA!M659</f>
        <v>0</v>
      </c>
      <c r="N658">
        <f>ESTADISTICA!N659</f>
        <v>0</v>
      </c>
      <c r="O658">
        <f>ESTADISTICA!O659</f>
        <v>0</v>
      </c>
      <c r="P658">
        <f>ESTADISTICA!P659</f>
        <v>0</v>
      </c>
      <c r="Q658">
        <f>ESTADISTICA!Q659</f>
        <v>0</v>
      </c>
      <c r="R658">
        <f>ESTADISTICA!R659</f>
        <v>0</v>
      </c>
      <c r="S658">
        <f>ESTADISTICA!S659</f>
        <v>0</v>
      </c>
      <c r="T658">
        <f>ESTADISTICA!T659</f>
        <v>0</v>
      </c>
      <c r="U658">
        <f>ESTADISTICA!U659</f>
        <v>0</v>
      </c>
      <c r="V658">
        <f>ESTADISTICA!V659</f>
        <v>0</v>
      </c>
      <c r="W658">
        <f>ESTADISTICA!W659</f>
        <v>0</v>
      </c>
      <c r="X658">
        <f>ESTADISTICA!X659</f>
        <v>0</v>
      </c>
      <c r="Y658">
        <f>ESTADISTICA!Y659</f>
        <v>0</v>
      </c>
      <c r="Z658">
        <f>ESTADISTICA!Z659</f>
        <v>0</v>
      </c>
      <c r="AA658">
        <f>ESTADISTICA!AA659</f>
        <v>0</v>
      </c>
      <c r="AB658">
        <f>ESTADISTICA!AB659</f>
        <v>0</v>
      </c>
      <c r="AC658">
        <f>ESTADISTICA!AC659</f>
        <v>0</v>
      </c>
      <c r="AD658">
        <f>ESTADISTICA!AD659</f>
        <v>0</v>
      </c>
      <c r="AE658">
        <f>ESTADISTICA!AE659</f>
        <v>0</v>
      </c>
      <c r="AF658">
        <f>ESTADISTICA!AF659</f>
        <v>0</v>
      </c>
      <c r="AG658">
        <f>ESTADISTICA!AG659</f>
        <v>0</v>
      </c>
      <c r="AH658">
        <f>ESTADISTICA!AH659</f>
        <v>0</v>
      </c>
      <c r="AI658">
        <f>ESTADISTICA!AI659</f>
        <v>0</v>
      </c>
    </row>
    <row r="659" spans="1:35" x14ac:dyDescent="0.25">
      <c r="A659">
        <f>ESTADISTICA!A660</f>
        <v>0</v>
      </c>
      <c r="B659">
        <f>ESTADISTICA!B660</f>
        <v>0</v>
      </c>
      <c r="C659">
        <f>ESTADISTICA!C660</f>
        <v>0</v>
      </c>
      <c r="D659">
        <f>ESTADISTICA!D660</f>
        <v>0</v>
      </c>
      <c r="E659">
        <f>ESTADISTICA!E660</f>
        <v>0</v>
      </c>
      <c r="F659">
        <f>ESTADISTICA!F660</f>
        <v>0</v>
      </c>
      <c r="G659">
        <f>ESTADISTICA!G660</f>
        <v>0</v>
      </c>
      <c r="H659">
        <f>ESTADISTICA!H660</f>
        <v>0</v>
      </c>
      <c r="I659">
        <f>ESTADISTICA!I660</f>
        <v>0</v>
      </c>
      <c r="J659">
        <f>ESTADISTICA!J660</f>
        <v>0</v>
      </c>
      <c r="K659">
        <f>ESTADISTICA!K660</f>
        <v>0</v>
      </c>
      <c r="L659">
        <f>ESTADISTICA!L660</f>
        <v>0</v>
      </c>
      <c r="M659">
        <f>ESTADISTICA!M660</f>
        <v>0</v>
      </c>
      <c r="N659">
        <f>ESTADISTICA!N660</f>
        <v>0</v>
      </c>
      <c r="O659">
        <f>ESTADISTICA!O660</f>
        <v>0</v>
      </c>
      <c r="P659">
        <f>ESTADISTICA!P660</f>
        <v>0</v>
      </c>
      <c r="Q659">
        <f>ESTADISTICA!Q660</f>
        <v>0</v>
      </c>
      <c r="R659">
        <f>ESTADISTICA!R660</f>
        <v>0</v>
      </c>
      <c r="S659">
        <f>ESTADISTICA!S660</f>
        <v>0</v>
      </c>
      <c r="T659">
        <f>ESTADISTICA!T660</f>
        <v>0</v>
      </c>
      <c r="U659">
        <f>ESTADISTICA!U660</f>
        <v>0</v>
      </c>
      <c r="V659">
        <f>ESTADISTICA!V660</f>
        <v>0</v>
      </c>
      <c r="W659">
        <f>ESTADISTICA!W660</f>
        <v>0</v>
      </c>
      <c r="X659">
        <f>ESTADISTICA!X660</f>
        <v>0</v>
      </c>
      <c r="Y659">
        <f>ESTADISTICA!Y660</f>
        <v>0</v>
      </c>
      <c r="Z659">
        <f>ESTADISTICA!Z660</f>
        <v>0</v>
      </c>
      <c r="AA659">
        <f>ESTADISTICA!AA660</f>
        <v>0</v>
      </c>
      <c r="AB659">
        <f>ESTADISTICA!AB660</f>
        <v>0</v>
      </c>
      <c r="AC659">
        <f>ESTADISTICA!AC660</f>
        <v>0</v>
      </c>
      <c r="AD659">
        <f>ESTADISTICA!AD660</f>
        <v>0</v>
      </c>
      <c r="AE659">
        <f>ESTADISTICA!AE660</f>
        <v>0</v>
      </c>
      <c r="AF659">
        <f>ESTADISTICA!AF660</f>
        <v>0</v>
      </c>
      <c r="AG659">
        <f>ESTADISTICA!AG660</f>
        <v>0</v>
      </c>
      <c r="AH659">
        <f>ESTADISTICA!AH660</f>
        <v>0</v>
      </c>
      <c r="AI659">
        <f>ESTADISTICA!AI660</f>
        <v>0</v>
      </c>
    </row>
    <row r="660" spans="1:35" x14ac:dyDescent="0.25">
      <c r="A660">
        <f>ESTADISTICA!A661</f>
        <v>0</v>
      </c>
      <c r="B660">
        <f>ESTADISTICA!B661</f>
        <v>0</v>
      </c>
      <c r="C660">
        <f>ESTADISTICA!C661</f>
        <v>0</v>
      </c>
      <c r="D660">
        <f>ESTADISTICA!D661</f>
        <v>0</v>
      </c>
      <c r="E660">
        <f>ESTADISTICA!E661</f>
        <v>0</v>
      </c>
      <c r="F660">
        <f>ESTADISTICA!F661</f>
        <v>0</v>
      </c>
      <c r="G660">
        <f>ESTADISTICA!G661</f>
        <v>0</v>
      </c>
      <c r="H660">
        <f>ESTADISTICA!H661</f>
        <v>0</v>
      </c>
      <c r="I660">
        <f>ESTADISTICA!I661</f>
        <v>0</v>
      </c>
      <c r="J660">
        <f>ESTADISTICA!J661</f>
        <v>0</v>
      </c>
      <c r="K660">
        <f>ESTADISTICA!K661</f>
        <v>0</v>
      </c>
      <c r="L660">
        <f>ESTADISTICA!L661</f>
        <v>0</v>
      </c>
      <c r="M660">
        <f>ESTADISTICA!M661</f>
        <v>0</v>
      </c>
      <c r="N660">
        <f>ESTADISTICA!N661</f>
        <v>0</v>
      </c>
      <c r="O660">
        <f>ESTADISTICA!O661</f>
        <v>0</v>
      </c>
      <c r="P660">
        <f>ESTADISTICA!P661</f>
        <v>0</v>
      </c>
      <c r="Q660">
        <f>ESTADISTICA!Q661</f>
        <v>0</v>
      </c>
      <c r="R660">
        <f>ESTADISTICA!R661</f>
        <v>0</v>
      </c>
      <c r="S660">
        <f>ESTADISTICA!S661</f>
        <v>0</v>
      </c>
      <c r="T660">
        <f>ESTADISTICA!T661</f>
        <v>0</v>
      </c>
      <c r="U660">
        <f>ESTADISTICA!U661</f>
        <v>0</v>
      </c>
      <c r="V660">
        <f>ESTADISTICA!V661</f>
        <v>0</v>
      </c>
      <c r="W660">
        <f>ESTADISTICA!W661</f>
        <v>0</v>
      </c>
      <c r="X660">
        <f>ESTADISTICA!X661</f>
        <v>0</v>
      </c>
      <c r="Y660">
        <f>ESTADISTICA!Y661</f>
        <v>0</v>
      </c>
      <c r="Z660">
        <f>ESTADISTICA!Z661</f>
        <v>0</v>
      </c>
      <c r="AA660">
        <f>ESTADISTICA!AA661</f>
        <v>0</v>
      </c>
      <c r="AB660">
        <f>ESTADISTICA!AB661</f>
        <v>0</v>
      </c>
      <c r="AC660">
        <f>ESTADISTICA!AC661</f>
        <v>0</v>
      </c>
      <c r="AD660">
        <f>ESTADISTICA!AD661</f>
        <v>0</v>
      </c>
      <c r="AE660">
        <f>ESTADISTICA!AE661</f>
        <v>0</v>
      </c>
      <c r="AF660">
        <f>ESTADISTICA!AF661</f>
        <v>0</v>
      </c>
      <c r="AG660">
        <f>ESTADISTICA!AG661</f>
        <v>0</v>
      </c>
      <c r="AH660">
        <f>ESTADISTICA!AH661</f>
        <v>0</v>
      </c>
      <c r="AI660">
        <f>ESTADISTICA!AI661</f>
        <v>0</v>
      </c>
    </row>
    <row r="661" spans="1:35" x14ac:dyDescent="0.25">
      <c r="A661">
        <f>ESTADISTICA!A662</f>
        <v>0</v>
      </c>
      <c r="B661">
        <f>ESTADISTICA!B662</f>
        <v>0</v>
      </c>
      <c r="C661">
        <f>ESTADISTICA!C662</f>
        <v>0</v>
      </c>
      <c r="D661">
        <f>ESTADISTICA!D662</f>
        <v>0</v>
      </c>
      <c r="E661">
        <f>ESTADISTICA!E662</f>
        <v>0</v>
      </c>
      <c r="F661">
        <f>ESTADISTICA!F662</f>
        <v>0</v>
      </c>
      <c r="G661">
        <f>ESTADISTICA!G662</f>
        <v>0</v>
      </c>
      <c r="H661">
        <f>ESTADISTICA!H662</f>
        <v>0</v>
      </c>
      <c r="I661">
        <f>ESTADISTICA!I662</f>
        <v>0</v>
      </c>
      <c r="J661">
        <f>ESTADISTICA!J662</f>
        <v>0</v>
      </c>
      <c r="K661">
        <f>ESTADISTICA!K662</f>
        <v>0</v>
      </c>
      <c r="L661">
        <f>ESTADISTICA!L662</f>
        <v>0</v>
      </c>
      <c r="M661">
        <f>ESTADISTICA!M662</f>
        <v>0</v>
      </c>
      <c r="N661">
        <f>ESTADISTICA!N662</f>
        <v>0</v>
      </c>
      <c r="O661">
        <f>ESTADISTICA!O662</f>
        <v>0</v>
      </c>
      <c r="P661">
        <f>ESTADISTICA!P662</f>
        <v>0</v>
      </c>
      <c r="Q661">
        <f>ESTADISTICA!Q662</f>
        <v>0</v>
      </c>
      <c r="R661">
        <f>ESTADISTICA!R662</f>
        <v>0</v>
      </c>
      <c r="S661">
        <f>ESTADISTICA!S662</f>
        <v>0</v>
      </c>
      <c r="T661">
        <f>ESTADISTICA!T662</f>
        <v>0</v>
      </c>
      <c r="U661">
        <f>ESTADISTICA!U662</f>
        <v>0</v>
      </c>
      <c r="V661">
        <f>ESTADISTICA!V662</f>
        <v>0</v>
      </c>
      <c r="W661">
        <f>ESTADISTICA!W662</f>
        <v>0</v>
      </c>
      <c r="X661">
        <f>ESTADISTICA!X662</f>
        <v>0</v>
      </c>
      <c r="Y661">
        <f>ESTADISTICA!Y662</f>
        <v>0</v>
      </c>
      <c r="Z661">
        <f>ESTADISTICA!Z662</f>
        <v>0</v>
      </c>
      <c r="AA661">
        <f>ESTADISTICA!AA662</f>
        <v>0</v>
      </c>
      <c r="AB661">
        <f>ESTADISTICA!AB662</f>
        <v>0</v>
      </c>
      <c r="AC661">
        <f>ESTADISTICA!AC662</f>
        <v>0</v>
      </c>
      <c r="AD661">
        <f>ESTADISTICA!AD662</f>
        <v>0</v>
      </c>
      <c r="AE661">
        <f>ESTADISTICA!AE662</f>
        <v>0</v>
      </c>
      <c r="AF661">
        <f>ESTADISTICA!AF662</f>
        <v>0</v>
      </c>
      <c r="AG661">
        <f>ESTADISTICA!AG662</f>
        <v>0</v>
      </c>
      <c r="AH661">
        <f>ESTADISTICA!AH662</f>
        <v>0</v>
      </c>
      <c r="AI661">
        <f>ESTADISTICA!AI662</f>
        <v>0</v>
      </c>
    </row>
    <row r="662" spans="1:35" x14ac:dyDescent="0.25">
      <c r="A662">
        <f>ESTADISTICA!A663</f>
        <v>0</v>
      </c>
      <c r="B662">
        <f>ESTADISTICA!B663</f>
        <v>0</v>
      </c>
      <c r="C662">
        <f>ESTADISTICA!C663</f>
        <v>0</v>
      </c>
      <c r="D662">
        <f>ESTADISTICA!D663</f>
        <v>0</v>
      </c>
      <c r="E662">
        <f>ESTADISTICA!E663</f>
        <v>0</v>
      </c>
      <c r="F662">
        <f>ESTADISTICA!F663</f>
        <v>0</v>
      </c>
      <c r="G662">
        <f>ESTADISTICA!G663</f>
        <v>0</v>
      </c>
      <c r="H662">
        <f>ESTADISTICA!H663</f>
        <v>0</v>
      </c>
      <c r="I662">
        <f>ESTADISTICA!I663</f>
        <v>0</v>
      </c>
      <c r="J662">
        <f>ESTADISTICA!J663</f>
        <v>0</v>
      </c>
      <c r="K662">
        <f>ESTADISTICA!K663</f>
        <v>0</v>
      </c>
      <c r="L662">
        <f>ESTADISTICA!L663</f>
        <v>0</v>
      </c>
      <c r="M662">
        <f>ESTADISTICA!M663</f>
        <v>0</v>
      </c>
      <c r="N662">
        <f>ESTADISTICA!N663</f>
        <v>0</v>
      </c>
      <c r="O662">
        <f>ESTADISTICA!O663</f>
        <v>0</v>
      </c>
      <c r="P662">
        <f>ESTADISTICA!P663</f>
        <v>0</v>
      </c>
      <c r="Q662">
        <f>ESTADISTICA!Q663</f>
        <v>0</v>
      </c>
      <c r="R662">
        <f>ESTADISTICA!R663</f>
        <v>0</v>
      </c>
      <c r="S662">
        <f>ESTADISTICA!S663</f>
        <v>0</v>
      </c>
      <c r="T662">
        <f>ESTADISTICA!T663</f>
        <v>0</v>
      </c>
      <c r="U662">
        <f>ESTADISTICA!U663</f>
        <v>0</v>
      </c>
      <c r="V662">
        <f>ESTADISTICA!V663</f>
        <v>0</v>
      </c>
      <c r="W662">
        <f>ESTADISTICA!W663</f>
        <v>0</v>
      </c>
      <c r="X662">
        <f>ESTADISTICA!X663</f>
        <v>0</v>
      </c>
      <c r="Y662">
        <f>ESTADISTICA!Y663</f>
        <v>0</v>
      </c>
      <c r="Z662">
        <f>ESTADISTICA!Z663</f>
        <v>0</v>
      </c>
      <c r="AA662">
        <f>ESTADISTICA!AA663</f>
        <v>0</v>
      </c>
      <c r="AB662">
        <f>ESTADISTICA!AB663</f>
        <v>0</v>
      </c>
      <c r="AC662">
        <f>ESTADISTICA!AC663</f>
        <v>0</v>
      </c>
      <c r="AD662">
        <f>ESTADISTICA!AD663</f>
        <v>0</v>
      </c>
      <c r="AE662">
        <f>ESTADISTICA!AE663</f>
        <v>0</v>
      </c>
      <c r="AF662">
        <f>ESTADISTICA!AF663</f>
        <v>0</v>
      </c>
      <c r="AG662">
        <f>ESTADISTICA!AG663</f>
        <v>0</v>
      </c>
      <c r="AH662">
        <f>ESTADISTICA!AH663</f>
        <v>0</v>
      </c>
      <c r="AI662">
        <f>ESTADISTICA!AI663</f>
        <v>0</v>
      </c>
    </row>
    <row r="663" spans="1:35" x14ac:dyDescent="0.25">
      <c r="A663">
        <f>ESTADISTICA!A664</f>
        <v>0</v>
      </c>
      <c r="B663">
        <f>ESTADISTICA!B664</f>
        <v>0</v>
      </c>
      <c r="C663">
        <f>ESTADISTICA!C664</f>
        <v>0</v>
      </c>
      <c r="D663">
        <f>ESTADISTICA!D664</f>
        <v>0</v>
      </c>
      <c r="E663">
        <f>ESTADISTICA!E664</f>
        <v>0</v>
      </c>
      <c r="F663">
        <f>ESTADISTICA!F664</f>
        <v>0</v>
      </c>
      <c r="G663">
        <f>ESTADISTICA!G664</f>
        <v>0</v>
      </c>
      <c r="H663">
        <f>ESTADISTICA!H664</f>
        <v>0</v>
      </c>
      <c r="I663">
        <f>ESTADISTICA!I664</f>
        <v>0</v>
      </c>
      <c r="J663">
        <f>ESTADISTICA!J664</f>
        <v>0</v>
      </c>
      <c r="K663">
        <f>ESTADISTICA!K664</f>
        <v>0</v>
      </c>
      <c r="L663">
        <f>ESTADISTICA!L664</f>
        <v>0</v>
      </c>
      <c r="M663">
        <f>ESTADISTICA!M664</f>
        <v>0</v>
      </c>
      <c r="N663">
        <f>ESTADISTICA!N664</f>
        <v>0</v>
      </c>
      <c r="O663">
        <f>ESTADISTICA!O664</f>
        <v>0</v>
      </c>
      <c r="P663">
        <f>ESTADISTICA!P664</f>
        <v>0</v>
      </c>
      <c r="Q663">
        <f>ESTADISTICA!Q664</f>
        <v>0</v>
      </c>
      <c r="R663">
        <f>ESTADISTICA!R664</f>
        <v>0</v>
      </c>
      <c r="S663">
        <f>ESTADISTICA!S664</f>
        <v>0</v>
      </c>
      <c r="T663">
        <f>ESTADISTICA!T664</f>
        <v>0</v>
      </c>
      <c r="U663">
        <f>ESTADISTICA!U664</f>
        <v>0</v>
      </c>
      <c r="V663">
        <f>ESTADISTICA!V664</f>
        <v>0</v>
      </c>
      <c r="W663">
        <f>ESTADISTICA!W664</f>
        <v>0</v>
      </c>
      <c r="X663">
        <f>ESTADISTICA!X664</f>
        <v>0</v>
      </c>
      <c r="Y663">
        <f>ESTADISTICA!Y664</f>
        <v>0</v>
      </c>
      <c r="Z663">
        <f>ESTADISTICA!Z664</f>
        <v>0</v>
      </c>
      <c r="AA663">
        <f>ESTADISTICA!AA664</f>
        <v>0</v>
      </c>
      <c r="AB663">
        <f>ESTADISTICA!AB664</f>
        <v>0</v>
      </c>
      <c r="AC663">
        <f>ESTADISTICA!AC664</f>
        <v>0</v>
      </c>
      <c r="AD663">
        <f>ESTADISTICA!AD664</f>
        <v>0</v>
      </c>
      <c r="AE663">
        <f>ESTADISTICA!AE664</f>
        <v>0</v>
      </c>
      <c r="AF663">
        <f>ESTADISTICA!AF664</f>
        <v>0</v>
      </c>
      <c r="AG663">
        <f>ESTADISTICA!AG664</f>
        <v>0</v>
      </c>
      <c r="AH663">
        <f>ESTADISTICA!AH664</f>
        <v>0</v>
      </c>
      <c r="AI663">
        <f>ESTADISTICA!AI664</f>
        <v>0</v>
      </c>
    </row>
    <row r="664" spans="1:35" x14ac:dyDescent="0.25">
      <c r="A664">
        <f>ESTADISTICA!A665</f>
        <v>0</v>
      </c>
      <c r="B664">
        <f>ESTADISTICA!B665</f>
        <v>0</v>
      </c>
      <c r="C664">
        <f>ESTADISTICA!C665</f>
        <v>0</v>
      </c>
      <c r="D664">
        <f>ESTADISTICA!D665</f>
        <v>0</v>
      </c>
      <c r="E664">
        <f>ESTADISTICA!E665</f>
        <v>0</v>
      </c>
      <c r="F664">
        <f>ESTADISTICA!F665</f>
        <v>0</v>
      </c>
      <c r="G664">
        <f>ESTADISTICA!G665</f>
        <v>0</v>
      </c>
      <c r="H664">
        <f>ESTADISTICA!H665</f>
        <v>0</v>
      </c>
      <c r="I664">
        <f>ESTADISTICA!I665</f>
        <v>0</v>
      </c>
      <c r="J664">
        <f>ESTADISTICA!J665</f>
        <v>0</v>
      </c>
      <c r="K664">
        <f>ESTADISTICA!K665</f>
        <v>0</v>
      </c>
      <c r="L664">
        <f>ESTADISTICA!L665</f>
        <v>0</v>
      </c>
      <c r="M664">
        <f>ESTADISTICA!M665</f>
        <v>0</v>
      </c>
      <c r="N664">
        <f>ESTADISTICA!N665</f>
        <v>0</v>
      </c>
      <c r="O664">
        <f>ESTADISTICA!O665</f>
        <v>0</v>
      </c>
      <c r="P664">
        <f>ESTADISTICA!P665</f>
        <v>0</v>
      </c>
      <c r="Q664">
        <f>ESTADISTICA!Q665</f>
        <v>0</v>
      </c>
      <c r="R664">
        <f>ESTADISTICA!R665</f>
        <v>0</v>
      </c>
      <c r="S664">
        <f>ESTADISTICA!S665</f>
        <v>0</v>
      </c>
      <c r="T664">
        <f>ESTADISTICA!T665</f>
        <v>0</v>
      </c>
      <c r="U664">
        <f>ESTADISTICA!U665</f>
        <v>0</v>
      </c>
      <c r="V664">
        <f>ESTADISTICA!V665</f>
        <v>0</v>
      </c>
      <c r="W664">
        <f>ESTADISTICA!W665</f>
        <v>0</v>
      </c>
      <c r="X664">
        <f>ESTADISTICA!X665</f>
        <v>0</v>
      </c>
      <c r="Y664">
        <f>ESTADISTICA!Y665</f>
        <v>0</v>
      </c>
      <c r="Z664">
        <f>ESTADISTICA!Z665</f>
        <v>0</v>
      </c>
      <c r="AA664">
        <f>ESTADISTICA!AA665</f>
        <v>0</v>
      </c>
      <c r="AB664">
        <f>ESTADISTICA!AB665</f>
        <v>0</v>
      </c>
      <c r="AC664">
        <f>ESTADISTICA!AC665</f>
        <v>0</v>
      </c>
      <c r="AD664">
        <f>ESTADISTICA!AD665</f>
        <v>0</v>
      </c>
      <c r="AE664">
        <f>ESTADISTICA!AE665</f>
        <v>0</v>
      </c>
      <c r="AF664">
        <f>ESTADISTICA!AF665</f>
        <v>0</v>
      </c>
      <c r="AG664">
        <f>ESTADISTICA!AG665</f>
        <v>0</v>
      </c>
      <c r="AH664">
        <f>ESTADISTICA!AH665</f>
        <v>0</v>
      </c>
      <c r="AI664">
        <f>ESTADISTICA!AI665</f>
        <v>0</v>
      </c>
    </row>
    <row r="665" spans="1:35" x14ac:dyDescent="0.25">
      <c r="A665">
        <f>ESTADISTICA!A666</f>
        <v>0</v>
      </c>
      <c r="B665">
        <f>ESTADISTICA!B666</f>
        <v>0</v>
      </c>
      <c r="C665">
        <f>ESTADISTICA!C666</f>
        <v>0</v>
      </c>
      <c r="D665">
        <f>ESTADISTICA!D666</f>
        <v>0</v>
      </c>
      <c r="E665">
        <f>ESTADISTICA!E666</f>
        <v>0</v>
      </c>
      <c r="F665">
        <f>ESTADISTICA!F666</f>
        <v>0</v>
      </c>
      <c r="G665">
        <f>ESTADISTICA!G666</f>
        <v>0</v>
      </c>
      <c r="H665">
        <f>ESTADISTICA!H666</f>
        <v>0</v>
      </c>
      <c r="I665">
        <f>ESTADISTICA!I666</f>
        <v>0</v>
      </c>
      <c r="J665">
        <f>ESTADISTICA!J666</f>
        <v>0</v>
      </c>
      <c r="K665">
        <f>ESTADISTICA!K666</f>
        <v>0</v>
      </c>
      <c r="L665">
        <f>ESTADISTICA!L666</f>
        <v>0</v>
      </c>
      <c r="M665">
        <f>ESTADISTICA!M666</f>
        <v>0</v>
      </c>
      <c r="N665">
        <f>ESTADISTICA!N666</f>
        <v>0</v>
      </c>
      <c r="O665">
        <f>ESTADISTICA!O666</f>
        <v>0</v>
      </c>
      <c r="P665">
        <f>ESTADISTICA!P666</f>
        <v>0</v>
      </c>
      <c r="Q665">
        <f>ESTADISTICA!Q666</f>
        <v>0</v>
      </c>
      <c r="R665">
        <f>ESTADISTICA!R666</f>
        <v>0</v>
      </c>
      <c r="S665">
        <f>ESTADISTICA!S666</f>
        <v>0</v>
      </c>
      <c r="T665">
        <f>ESTADISTICA!T666</f>
        <v>0</v>
      </c>
      <c r="U665">
        <f>ESTADISTICA!U666</f>
        <v>0</v>
      </c>
      <c r="V665">
        <f>ESTADISTICA!V666</f>
        <v>0</v>
      </c>
      <c r="W665">
        <f>ESTADISTICA!W666</f>
        <v>0</v>
      </c>
      <c r="X665">
        <f>ESTADISTICA!X666</f>
        <v>0</v>
      </c>
      <c r="Y665">
        <f>ESTADISTICA!Y666</f>
        <v>0</v>
      </c>
      <c r="Z665">
        <f>ESTADISTICA!Z666</f>
        <v>0</v>
      </c>
      <c r="AA665">
        <f>ESTADISTICA!AA666</f>
        <v>0</v>
      </c>
      <c r="AB665">
        <f>ESTADISTICA!AB666</f>
        <v>0</v>
      </c>
      <c r="AC665">
        <f>ESTADISTICA!AC666</f>
        <v>0</v>
      </c>
      <c r="AD665">
        <f>ESTADISTICA!AD666</f>
        <v>0</v>
      </c>
      <c r="AE665">
        <f>ESTADISTICA!AE666</f>
        <v>0</v>
      </c>
      <c r="AF665">
        <f>ESTADISTICA!AF666</f>
        <v>0</v>
      </c>
      <c r="AG665">
        <f>ESTADISTICA!AG666</f>
        <v>0</v>
      </c>
      <c r="AH665">
        <f>ESTADISTICA!AH666</f>
        <v>0</v>
      </c>
      <c r="AI665">
        <f>ESTADISTICA!AI666</f>
        <v>0</v>
      </c>
    </row>
    <row r="666" spans="1:35" x14ac:dyDescent="0.25">
      <c r="A666">
        <f>ESTADISTICA!A667</f>
        <v>0</v>
      </c>
      <c r="B666">
        <f>ESTADISTICA!B667</f>
        <v>0</v>
      </c>
      <c r="C666">
        <f>ESTADISTICA!C667</f>
        <v>0</v>
      </c>
      <c r="D666">
        <f>ESTADISTICA!D667</f>
        <v>0</v>
      </c>
      <c r="E666">
        <f>ESTADISTICA!E667</f>
        <v>0</v>
      </c>
      <c r="F666">
        <f>ESTADISTICA!F667</f>
        <v>0</v>
      </c>
      <c r="G666">
        <f>ESTADISTICA!G667</f>
        <v>0</v>
      </c>
      <c r="H666">
        <f>ESTADISTICA!H667</f>
        <v>0</v>
      </c>
      <c r="I666">
        <f>ESTADISTICA!I667</f>
        <v>0</v>
      </c>
      <c r="J666">
        <f>ESTADISTICA!J667</f>
        <v>0</v>
      </c>
      <c r="K666">
        <f>ESTADISTICA!K667</f>
        <v>0</v>
      </c>
      <c r="L666">
        <f>ESTADISTICA!L667</f>
        <v>0</v>
      </c>
      <c r="M666">
        <f>ESTADISTICA!M667</f>
        <v>0</v>
      </c>
      <c r="N666">
        <f>ESTADISTICA!N667</f>
        <v>0</v>
      </c>
      <c r="O666">
        <f>ESTADISTICA!O667</f>
        <v>0</v>
      </c>
      <c r="P666">
        <f>ESTADISTICA!P667</f>
        <v>0</v>
      </c>
      <c r="Q666">
        <f>ESTADISTICA!Q667</f>
        <v>0</v>
      </c>
      <c r="R666">
        <f>ESTADISTICA!R667</f>
        <v>0</v>
      </c>
      <c r="S666">
        <f>ESTADISTICA!S667</f>
        <v>0</v>
      </c>
      <c r="T666">
        <f>ESTADISTICA!T667</f>
        <v>0</v>
      </c>
      <c r="U666">
        <f>ESTADISTICA!U667</f>
        <v>0</v>
      </c>
      <c r="V666">
        <f>ESTADISTICA!V667</f>
        <v>0</v>
      </c>
      <c r="W666">
        <f>ESTADISTICA!W667</f>
        <v>0</v>
      </c>
      <c r="X666">
        <f>ESTADISTICA!X667</f>
        <v>0</v>
      </c>
      <c r="Y666">
        <f>ESTADISTICA!Y667</f>
        <v>0</v>
      </c>
      <c r="Z666">
        <f>ESTADISTICA!Z667</f>
        <v>0</v>
      </c>
      <c r="AA666">
        <f>ESTADISTICA!AA667</f>
        <v>0</v>
      </c>
      <c r="AB666">
        <f>ESTADISTICA!AB667</f>
        <v>0</v>
      </c>
      <c r="AC666">
        <f>ESTADISTICA!AC667</f>
        <v>0</v>
      </c>
      <c r="AD666">
        <f>ESTADISTICA!AD667</f>
        <v>0</v>
      </c>
      <c r="AE666">
        <f>ESTADISTICA!AE667</f>
        <v>0</v>
      </c>
      <c r="AF666">
        <f>ESTADISTICA!AF667</f>
        <v>0</v>
      </c>
      <c r="AG666">
        <f>ESTADISTICA!AG667</f>
        <v>0</v>
      </c>
      <c r="AH666">
        <f>ESTADISTICA!AH667</f>
        <v>0</v>
      </c>
      <c r="AI666">
        <f>ESTADISTICA!AI667</f>
        <v>0</v>
      </c>
    </row>
    <row r="667" spans="1:35" x14ac:dyDescent="0.25">
      <c r="A667">
        <f>ESTADISTICA!A668</f>
        <v>0</v>
      </c>
      <c r="B667">
        <f>ESTADISTICA!B668</f>
        <v>0</v>
      </c>
      <c r="C667">
        <f>ESTADISTICA!C668</f>
        <v>0</v>
      </c>
      <c r="D667">
        <f>ESTADISTICA!D668</f>
        <v>0</v>
      </c>
      <c r="E667">
        <f>ESTADISTICA!E668</f>
        <v>0</v>
      </c>
      <c r="F667">
        <f>ESTADISTICA!F668</f>
        <v>0</v>
      </c>
      <c r="G667">
        <f>ESTADISTICA!G668</f>
        <v>0</v>
      </c>
      <c r="H667">
        <f>ESTADISTICA!H668</f>
        <v>0</v>
      </c>
      <c r="I667">
        <f>ESTADISTICA!I668</f>
        <v>0</v>
      </c>
      <c r="J667">
        <f>ESTADISTICA!J668</f>
        <v>0</v>
      </c>
      <c r="K667">
        <f>ESTADISTICA!K668</f>
        <v>0</v>
      </c>
      <c r="L667">
        <f>ESTADISTICA!L668</f>
        <v>0</v>
      </c>
      <c r="M667">
        <f>ESTADISTICA!M668</f>
        <v>0</v>
      </c>
      <c r="N667">
        <f>ESTADISTICA!N668</f>
        <v>0</v>
      </c>
      <c r="O667">
        <f>ESTADISTICA!O668</f>
        <v>0</v>
      </c>
      <c r="P667">
        <f>ESTADISTICA!P668</f>
        <v>0</v>
      </c>
      <c r="Q667">
        <f>ESTADISTICA!Q668</f>
        <v>0</v>
      </c>
      <c r="R667">
        <f>ESTADISTICA!R668</f>
        <v>0</v>
      </c>
      <c r="S667">
        <f>ESTADISTICA!S668</f>
        <v>0</v>
      </c>
      <c r="T667">
        <f>ESTADISTICA!T668</f>
        <v>0</v>
      </c>
      <c r="U667">
        <f>ESTADISTICA!U668</f>
        <v>0</v>
      </c>
      <c r="V667">
        <f>ESTADISTICA!V668</f>
        <v>0</v>
      </c>
      <c r="W667">
        <f>ESTADISTICA!W668</f>
        <v>0</v>
      </c>
      <c r="X667">
        <f>ESTADISTICA!X668</f>
        <v>0</v>
      </c>
      <c r="Y667">
        <f>ESTADISTICA!Y668</f>
        <v>0</v>
      </c>
      <c r="Z667">
        <f>ESTADISTICA!Z668</f>
        <v>0</v>
      </c>
      <c r="AA667">
        <f>ESTADISTICA!AA668</f>
        <v>0</v>
      </c>
      <c r="AB667">
        <f>ESTADISTICA!AB668</f>
        <v>0</v>
      </c>
      <c r="AC667">
        <f>ESTADISTICA!AC668</f>
        <v>0</v>
      </c>
      <c r="AD667">
        <f>ESTADISTICA!AD668</f>
        <v>0</v>
      </c>
      <c r="AE667">
        <f>ESTADISTICA!AE668</f>
        <v>0</v>
      </c>
      <c r="AF667">
        <f>ESTADISTICA!AF668</f>
        <v>0</v>
      </c>
      <c r="AG667">
        <f>ESTADISTICA!AG668</f>
        <v>0</v>
      </c>
      <c r="AH667">
        <f>ESTADISTICA!AH668</f>
        <v>0</v>
      </c>
      <c r="AI667">
        <f>ESTADISTICA!AI668</f>
        <v>0</v>
      </c>
    </row>
    <row r="668" spans="1:35" x14ac:dyDescent="0.25">
      <c r="A668">
        <f>ESTADISTICA!A669</f>
        <v>0</v>
      </c>
      <c r="B668">
        <f>ESTADISTICA!B669</f>
        <v>0</v>
      </c>
      <c r="C668">
        <f>ESTADISTICA!C669</f>
        <v>0</v>
      </c>
      <c r="D668">
        <f>ESTADISTICA!D669</f>
        <v>0</v>
      </c>
      <c r="E668">
        <f>ESTADISTICA!E669</f>
        <v>0</v>
      </c>
      <c r="F668">
        <f>ESTADISTICA!F669</f>
        <v>0</v>
      </c>
      <c r="G668">
        <f>ESTADISTICA!G669</f>
        <v>0</v>
      </c>
      <c r="H668">
        <f>ESTADISTICA!H669</f>
        <v>0</v>
      </c>
      <c r="I668">
        <f>ESTADISTICA!I669</f>
        <v>0</v>
      </c>
      <c r="J668">
        <f>ESTADISTICA!J669</f>
        <v>0</v>
      </c>
      <c r="K668">
        <f>ESTADISTICA!K669</f>
        <v>0</v>
      </c>
      <c r="L668">
        <f>ESTADISTICA!L669</f>
        <v>0</v>
      </c>
      <c r="M668">
        <f>ESTADISTICA!M669</f>
        <v>0</v>
      </c>
      <c r="N668">
        <f>ESTADISTICA!N669</f>
        <v>0</v>
      </c>
      <c r="O668">
        <f>ESTADISTICA!O669</f>
        <v>0</v>
      </c>
      <c r="P668">
        <f>ESTADISTICA!P669</f>
        <v>0</v>
      </c>
      <c r="Q668">
        <f>ESTADISTICA!Q669</f>
        <v>0</v>
      </c>
      <c r="R668">
        <f>ESTADISTICA!R669</f>
        <v>0</v>
      </c>
      <c r="S668">
        <f>ESTADISTICA!S669</f>
        <v>0</v>
      </c>
      <c r="T668">
        <f>ESTADISTICA!T669</f>
        <v>0</v>
      </c>
      <c r="U668">
        <f>ESTADISTICA!U669</f>
        <v>0</v>
      </c>
      <c r="V668">
        <f>ESTADISTICA!V669</f>
        <v>0</v>
      </c>
      <c r="W668">
        <f>ESTADISTICA!W669</f>
        <v>0</v>
      </c>
      <c r="X668">
        <f>ESTADISTICA!X669</f>
        <v>0</v>
      </c>
      <c r="Y668">
        <f>ESTADISTICA!Y669</f>
        <v>0</v>
      </c>
      <c r="Z668">
        <f>ESTADISTICA!Z669</f>
        <v>0</v>
      </c>
      <c r="AA668">
        <f>ESTADISTICA!AA669</f>
        <v>0</v>
      </c>
      <c r="AB668">
        <f>ESTADISTICA!AB669</f>
        <v>0</v>
      </c>
      <c r="AC668">
        <f>ESTADISTICA!AC669</f>
        <v>0</v>
      </c>
      <c r="AD668">
        <f>ESTADISTICA!AD669</f>
        <v>0</v>
      </c>
      <c r="AE668">
        <f>ESTADISTICA!AE669</f>
        <v>0</v>
      </c>
      <c r="AF668">
        <f>ESTADISTICA!AF669</f>
        <v>0</v>
      </c>
      <c r="AG668">
        <f>ESTADISTICA!AG669</f>
        <v>0</v>
      </c>
      <c r="AH668">
        <f>ESTADISTICA!AH669</f>
        <v>0</v>
      </c>
      <c r="AI668">
        <f>ESTADISTICA!AI669</f>
        <v>0</v>
      </c>
    </row>
    <row r="669" spans="1:35" x14ac:dyDescent="0.25">
      <c r="A669">
        <f>ESTADISTICA!A670</f>
        <v>0</v>
      </c>
      <c r="B669">
        <f>ESTADISTICA!B670</f>
        <v>0</v>
      </c>
      <c r="C669">
        <f>ESTADISTICA!C670</f>
        <v>0</v>
      </c>
      <c r="D669">
        <f>ESTADISTICA!D670</f>
        <v>0</v>
      </c>
      <c r="E669">
        <f>ESTADISTICA!E670</f>
        <v>0</v>
      </c>
      <c r="F669">
        <f>ESTADISTICA!F670</f>
        <v>0</v>
      </c>
      <c r="G669">
        <f>ESTADISTICA!G670</f>
        <v>0</v>
      </c>
      <c r="H669">
        <f>ESTADISTICA!H670</f>
        <v>0</v>
      </c>
      <c r="I669">
        <f>ESTADISTICA!I670</f>
        <v>0</v>
      </c>
      <c r="J669">
        <f>ESTADISTICA!J670</f>
        <v>0</v>
      </c>
      <c r="K669">
        <f>ESTADISTICA!K670</f>
        <v>0</v>
      </c>
      <c r="L669">
        <f>ESTADISTICA!L670</f>
        <v>0</v>
      </c>
      <c r="M669">
        <f>ESTADISTICA!M670</f>
        <v>0</v>
      </c>
      <c r="N669">
        <f>ESTADISTICA!N670</f>
        <v>0</v>
      </c>
      <c r="O669">
        <f>ESTADISTICA!O670</f>
        <v>0</v>
      </c>
      <c r="P669">
        <f>ESTADISTICA!P670</f>
        <v>0</v>
      </c>
      <c r="Q669">
        <f>ESTADISTICA!Q670</f>
        <v>0</v>
      </c>
      <c r="R669">
        <f>ESTADISTICA!R670</f>
        <v>0</v>
      </c>
      <c r="S669">
        <f>ESTADISTICA!S670</f>
        <v>0</v>
      </c>
      <c r="T669">
        <f>ESTADISTICA!T670</f>
        <v>0</v>
      </c>
      <c r="U669">
        <f>ESTADISTICA!U670</f>
        <v>0</v>
      </c>
      <c r="V669">
        <f>ESTADISTICA!V670</f>
        <v>0</v>
      </c>
      <c r="W669">
        <f>ESTADISTICA!W670</f>
        <v>0</v>
      </c>
      <c r="X669">
        <f>ESTADISTICA!X670</f>
        <v>0</v>
      </c>
      <c r="Y669">
        <f>ESTADISTICA!Y670</f>
        <v>0</v>
      </c>
      <c r="Z669">
        <f>ESTADISTICA!Z670</f>
        <v>0</v>
      </c>
      <c r="AA669">
        <f>ESTADISTICA!AA670</f>
        <v>0</v>
      </c>
      <c r="AB669">
        <f>ESTADISTICA!AB670</f>
        <v>0</v>
      </c>
      <c r="AC669">
        <f>ESTADISTICA!AC670</f>
        <v>0</v>
      </c>
      <c r="AD669">
        <f>ESTADISTICA!AD670</f>
        <v>0</v>
      </c>
      <c r="AE669">
        <f>ESTADISTICA!AE670</f>
        <v>0</v>
      </c>
      <c r="AF669">
        <f>ESTADISTICA!AF670</f>
        <v>0</v>
      </c>
      <c r="AG669">
        <f>ESTADISTICA!AG670</f>
        <v>0</v>
      </c>
      <c r="AH669">
        <f>ESTADISTICA!AH670</f>
        <v>0</v>
      </c>
      <c r="AI669">
        <f>ESTADISTICA!AI670</f>
        <v>0</v>
      </c>
    </row>
    <row r="670" spans="1:35" x14ac:dyDescent="0.25">
      <c r="A670">
        <f>ESTADISTICA!A671</f>
        <v>0</v>
      </c>
      <c r="B670">
        <f>ESTADISTICA!B671</f>
        <v>0</v>
      </c>
      <c r="C670">
        <f>ESTADISTICA!C671</f>
        <v>0</v>
      </c>
      <c r="D670">
        <f>ESTADISTICA!D671</f>
        <v>0</v>
      </c>
      <c r="E670">
        <f>ESTADISTICA!E671</f>
        <v>0</v>
      </c>
      <c r="F670">
        <f>ESTADISTICA!F671</f>
        <v>0</v>
      </c>
      <c r="G670">
        <f>ESTADISTICA!G671</f>
        <v>0</v>
      </c>
      <c r="H670">
        <f>ESTADISTICA!H671</f>
        <v>0</v>
      </c>
      <c r="I670">
        <f>ESTADISTICA!I671</f>
        <v>0</v>
      </c>
      <c r="J670">
        <f>ESTADISTICA!J671</f>
        <v>0</v>
      </c>
      <c r="K670">
        <f>ESTADISTICA!K671</f>
        <v>0</v>
      </c>
      <c r="L670">
        <f>ESTADISTICA!L671</f>
        <v>0</v>
      </c>
      <c r="M670">
        <f>ESTADISTICA!M671</f>
        <v>0</v>
      </c>
      <c r="N670">
        <f>ESTADISTICA!N671</f>
        <v>0</v>
      </c>
      <c r="O670">
        <f>ESTADISTICA!O671</f>
        <v>0</v>
      </c>
      <c r="P670">
        <f>ESTADISTICA!P671</f>
        <v>0</v>
      </c>
      <c r="Q670">
        <f>ESTADISTICA!Q671</f>
        <v>0</v>
      </c>
      <c r="R670">
        <f>ESTADISTICA!R671</f>
        <v>0</v>
      </c>
      <c r="S670">
        <f>ESTADISTICA!S671</f>
        <v>0</v>
      </c>
      <c r="T670">
        <f>ESTADISTICA!T671</f>
        <v>0</v>
      </c>
      <c r="U670">
        <f>ESTADISTICA!U671</f>
        <v>0</v>
      </c>
      <c r="V670">
        <f>ESTADISTICA!V671</f>
        <v>0</v>
      </c>
      <c r="W670">
        <f>ESTADISTICA!W671</f>
        <v>0</v>
      </c>
      <c r="X670">
        <f>ESTADISTICA!X671</f>
        <v>0</v>
      </c>
      <c r="Y670">
        <f>ESTADISTICA!Y671</f>
        <v>0</v>
      </c>
      <c r="Z670">
        <f>ESTADISTICA!Z671</f>
        <v>0</v>
      </c>
      <c r="AA670">
        <f>ESTADISTICA!AA671</f>
        <v>0</v>
      </c>
      <c r="AB670">
        <f>ESTADISTICA!AB671</f>
        <v>0</v>
      </c>
      <c r="AC670">
        <f>ESTADISTICA!AC671</f>
        <v>0</v>
      </c>
      <c r="AD670">
        <f>ESTADISTICA!AD671</f>
        <v>0</v>
      </c>
      <c r="AE670">
        <f>ESTADISTICA!AE671</f>
        <v>0</v>
      </c>
      <c r="AF670">
        <f>ESTADISTICA!AF671</f>
        <v>0</v>
      </c>
      <c r="AG670">
        <f>ESTADISTICA!AG671</f>
        <v>0</v>
      </c>
      <c r="AH670">
        <f>ESTADISTICA!AH671</f>
        <v>0</v>
      </c>
      <c r="AI670">
        <f>ESTADISTICA!AI671</f>
        <v>0</v>
      </c>
    </row>
    <row r="671" spans="1:35" x14ac:dyDescent="0.25">
      <c r="A671">
        <f>ESTADISTICA!A672</f>
        <v>0</v>
      </c>
      <c r="B671">
        <f>ESTADISTICA!B672</f>
        <v>0</v>
      </c>
      <c r="C671">
        <f>ESTADISTICA!C672</f>
        <v>0</v>
      </c>
      <c r="D671">
        <f>ESTADISTICA!D672</f>
        <v>0</v>
      </c>
      <c r="E671">
        <f>ESTADISTICA!E672</f>
        <v>0</v>
      </c>
      <c r="F671">
        <f>ESTADISTICA!F672</f>
        <v>0</v>
      </c>
      <c r="G671">
        <f>ESTADISTICA!G672</f>
        <v>0</v>
      </c>
      <c r="H671">
        <f>ESTADISTICA!H672</f>
        <v>0</v>
      </c>
      <c r="I671">
        <f>ESTADISTICA!I672</f>
        <v>0</v>
      </c>
      <c r="J671">
        <f>ESTADISTICA!J672</f>
        <v>0</v>
      </c>
      <c r="K671">
        <f>ESTADISTICA!K672</f>
        <v>0</v>
      </c>
      <c r="L671">
        <f>ESTADISTICA!L672</f>
        <v>0</v>
      </c>
      <c r="M671">
        <f>ESTADISTICA!M672</f>
        <v>0</v>
      </c>
      <c r="N671">
        <f>ESTADISTICA!N672</f>
        <v>0</v>
      </c>
      <c r="O671">
        <f>ESTADISTICA!O672</f>
        <v>0</v>
      </c>
      <c r="P671">
        <f>ESTADISTICA!P672</f>
        <v>0</v>
      </c>
      <c r="Q671">
        <f>ESTADISTICA!Q672</f>
        <v>0</v>
      </c>
      <c r="R671">
        <f>ESTADISTICA!R672</f>
        <v>0</v>
      </c>
      <c r="S671">
        <f>ESTADISTICA!S672</f>
        <v>0</v>
      </c>
      <c r="T671">
        <f>ESTADISTICA!T672</f>
        <v>0</v>
      </c>
      <c r="U671">
        <f>ESTADISTICA!U672</f>
        <v>0</v>
      </c>
      <c r="V671">
        <f>ESTADISTICA!V672</f>
        <v>0</v>
      </c>
      <c r="W671">
        <f>ESTADISTICA!W672</f>
        <v>0</v>
      </c>
      <c r="X671">
        <f>ESTADISTICA!X672</f>
        <v>0</v>
      </c>
      <c r="Y671">
        <f>ESTADISTICA!Y672</f>
        <v>0</v>
      </c>
      <c r="Z671">
        <f>ESTADISTICA!Z672</f>
        <v>0</v>
      </c>
      <c r="AA671">
        <f>ESTADISTICA!AA672</f>
        <v>0</v>
      </c>
      <c r="AB671">
        <f>ESTADISTICA!AB672</f>
        <v>0</v>
      </c>
      <c r="AC671">
        <f>ESTADISTICA!AC672</f>
        <v>0</v>
      </c>
      <c r="AD671">
        <f>ESTADISTICA!AD672</f>
        <v>0</v>
      </c>
      <c r="AE671">
        <f>ESTADISTICA!AE672</f>
        <v>0</v>
      </c>
      <c r="AF671">
        <f>ESTADISTICA!AF672</f>
        <v>0</v>
      </c>
      <c r="AG671">
        <f>ESTADISTICA!AG672</f>
        <v>0</v>
      </c>
      <c r="AH671">
        <f>ESTADISTICA!AH672</f>
        <v>0</v>
      </c>
      <c r="AI671">
        <f>ESTADISTICA!AI672</f>
        <v>0</v>
      </c>
    </row>
    <row r="672" spans="1:35" x14ac:dyDescent="0.25">
      <c r="A672">
        <f>ESTADISTICA!A673</f>
        <v>0</v>
      </c>
      <c r="B672">
        <f>ESTADISTICA!B673</f>
        <v>0</v>
      </c>
      <c r="C672">
        <f>ESTADISTICA!C673</f>
        <v>0</v>
      </c>
      <c r="D672">
        <f>ESTADISTICA!D673</f>
        <v>0</v>
      </c>
      <c r="E672">
        <f>ESTADISTICA!E673</f>
        <v>0</v>
      </c>
      <c r="F672">
        <f>ESTADISTICA!F673</f>
        <v>0</v>
      </c>
      <c r="G672">
        <f>ESTADISTICA!G673</f>
        <v>0</v>
      </c>
      <c r="H672">
        <f>ESTADISTICA!H673</f>
        <v>0</v>
      </c>
      <c r="I672">
        <f>ESTADISTICA!I673</f>
        <v>0</v>
      </c>
      <c r="J672">
        <f>ESTADISTICA!J673</f>
        <v>0</v>
      </c>
      <c r="K672">
        <f>ESTADISTICA!K673</f>
        <v>0</v>
      </c>
      <c r="L672">
        <f>ESTADISTICA!L673</f>
        <v>0</v>
      </c>
      <c r="M672">
        <f>ESTADISTICA!M673</f>
        <v>0</v>
      </c>
      <c r="N672">
        <f>ESTADISTICA!N673</f>
        <v>0</v>
      </c>
      <c r="O672">
        <f>ESTADISTICA!O673</f>
        <v>0</v>
      </c>
      <c r="P672">
        <f>ESTADISTICA!P673</f>
        <v>0</v>
      </c>
      <c r="Q672">
        <f>ESTADISTICA!Q673</f>
        <v>0</v>
      </c>
      <c r="R672">
        <f>ESTADISTICA!R673</f>
        <v>0</v>
      </c>
      <c r="S672">
        <f>ESTADISTICA!S673</f>
        <v>0</v>
      </c>
      <c r="T672">
        <f>ESTADISTICA!T673</f>
        <v>0</v>
      </c>
      <c r="U672">
        <f>ESTADISTICA!U673</f>
        <v>0</v>
      </c>
      <c r="V672">
        <f>ESTADISTICA!V673</f>
        <v>0</v>
      </c>
      <c r="W672">
        <f>ESTADISTICA!W673</f>
        <v>0</v>
      </c>
      <c r="X672">
        <f>ESTADISTICA!X673</f>
        <v>0</v>
      </c>
      <c r="Y672">
        <f>ESTADISTICA!Y673</f>
        <v>0</v>
      </c>
      <c r="Z672">
        <f>ESTADISTICA!Z673</f>
        <v>0</v>
      </c>
      <c r="AA672">
        <f>ESTADISTICA!AA673</f>
        <v>0</v>
      </c>
      <c r="AB672">
        <f>ESTADISTICA!AB673</f>
        <v>0</v>
      </c>
      <c r="AC672">
        <f>ESTADISTICA!AC673</f>
        <v>0</v>
      </c>
      <c r="AD672">
        <f>ESTADISTICA!AD673</f>
        <v>0</v>
      </c>
      <c r="AE672">
        <f>ESTADISTICA!AE673</f>
        <v>0</v>
      </c>
      <c r="AF672">
        <f>ESTADISTICA!AF673</f>
        <v>0</v>
      </c>
      <c r="AG672">
        <f>ESTADISTICA!AG673</f>
        <v>0</v>
      </c>
      <c r="AH672">
        <f>ESTADISTICA!AH673</f>
        <v>0</v>
      </c>
      <c r="AI672">
        <f>ESTADISTICA!AI673</f>
        <v>0</v>
      </c>
    </row>
    <row r="673" spans="1:35" x14ac:dyDescent="0.25">
      <c r="A673">
        <f>ESTADISTICA!A674</f>
        <v>0</v>
      </c>
      <c r="B673">
        <f>ESTADISTICA!B674</f>
        <v>0</v>
      </c>
      <c r="C673">
        <f>ESTADISTICA!C674</f>
        <v>0</v>
      </c>
      <c r="D673">
        <f>ESTADISTICA!D674</f>
        <v>0</v>
      </c>
      <c r="E673">
        <f>ESTADISTICA!E674</f>
        <v>0</v>
      </c>
      <c r="F673">
        <f>ESTADISTICA!F674</f>
        <v>0</v>
      </c>
      <c r="G673">
        <f>ESTADISTICA!G674</f>
        <v>0</v>
      </c>
      <c r="H673">
        <f>ESTADISTICA!H674</f>
        <v>0</v>
      </c>
      <c r="I673">
        <f>ESTADISTICA!I674</f>
        <v>0</v>
      </c>
      <c r="J673">
        <f>ESTADISTICA!J674</f>
        <v>0</v>
      </c>
      <c r="K673">
        <f>ESTADISTICA!K674</f>
        <v>0</v>
      </c>
      <c r="L673">
        <f>ESTADISTICA!L674</f>
        <v>0</v>
      </c>
      <c r="M673">
        <f>ESTADISTICA!M674</f>
        <v>0</v>
      </c>
      <c r="N673">
        <f>ESTADISTICA!N674</f>
        <v>0</v>
      </c>
      <c r="O673">
        <f>ESTADISTICA!O674</f>
        <v>0</v>
      </c>
      <c r="P673">
        <f>ESTADISTICA!P674</f>
        <v>0</v>
      </c>
      <c r="Q673">
        <f>ESTADISTICA!Q674</f>
        <v>0</v>
      </c>
      <c r="R673">
        <f>ESTADISTICA!R674</f>
        <v>0</v>
      </c>
      <c r="S673">
        <f>ESTADISTICA!S674</f>
        <v>0</v>
      </c>
      <c r="T673">
        <f>ESTADISTICA!T674</f>
        <v>0</v>
      </c>
      <c r="U673">
        <f>ESTADISTICA!U674</f>
        <v>0</v>
      </c>
      <c r="V673">
        <f>ESTADISTICA!V674</f>
        <v>0</v>
      </c>
      <c r="W673">
        <f>ESTADISTICA!W674</f>
        <v>0</v>
      </c>
      <c r="X673">
        <f>ESTADISTICA!X674</f>
        <v>0</v>
      </c>
      <c r="Y673">
        <f>ESTADISTICA!Y674</f>
        <v>0</v>
      </c>
      <c r="Z673">
        <f>ESTADISTICA!Z674</f>
        <v>0</v>
      </c>
      <c r="AA673">
        <f>ESTADISTICA!AA674</f>
        <v>0</v>
      </c>
      <c r="AB673">
        <f>ESTADISTICA!AB674</f>
        <v>0</v>
      </c>
      <c r="AC673">
        <f>ESTADISTICA!AC674</f>
        <v>0</v>
      </c>
      <c r="AD673">
        <f>ESTADISTICA!AD674</f>
        <v>0</v>
      </c>
      <c r="AE673">
        <f>ESTADISTICA!AE674</f>
        <v>0</v>
      </c>
      <c r="AF673">
        <f>ESTADISTICA!AF674</f>
        <v>0</v>
      </c>
      <c r="AG673">
        <f>ESTADISTICA!AG674</f>
        <v>0</v>
      </c>
      <c r="AH673">
        <f>ESTADISTICA!AH674</f>
        <v>0</v>
      </c>
      <c r="AI673">
        <f>ESTADISTICA!AI674</f>
        <v>0</v>
      </c>
    </row>
    <row r="674" spans="1:35" x14ac:dyDescent="0.25">
      <c r="A674">
        <f>ESTADISTICA!A675</f>
        <v>0</v>
      </c>
      <c r="B674">
        <f>ESTADISTICA!B675</f>
        <v>0</v>
      </c>
      <c r="C674">
        <f>ESTADISTICA!C675</f>
        <v>0</v>
      </c>
      <c r="D674">
        <f>ESTADISTICA!D675</f>
        <v>0</v>
      </c>
      <c r="E674">
        <f>ESTADISTICA!E675</f>
        <v>0</v>
      </c>
      <c r="F674">
        <f>ESTADISTICA!F675</f>
        <v>0</v>
      </c>
      <c r="G674">
        <f>ESTADISTICA!G675</f>
        <v>0</v>
      </c>
      <c r="H674">
        <f>ESTADISTICA!H675</f>
        <v>0</v>
      </c>
      <c r="I674">
        <f>ESTADISTICA!I675</f>
        <v>0</v>
      </c>
      <c r="J674">
        <f>ESTADISTICA!J675</f>
        <v>0</v>
      </c>
      <c r="K674">
        <f>ESTADISTICA!K675</f>
        <v>0</v>
      </c>
      <c r="L674">
        <f>ESTADISTICA!L675</f>
        <v>0</v>
      </c>
      <c r="M674">
        <f>ESTADISTICA!M675</f>
        <v>0</v>
      </c>
      <c r="N674">
        <f>ESTADISTICA!N675</f>
        <v>0</v>
      </c>
      <c r="O674">
        <f>ESTADISTICA!O675</f>
        <v>0</v>
      </c>
      <c r="P674">
        <f>ESTADISTICA!P675</f>
        <v>0</v>
      </c>
      <c r="Q674">
        <f>ESTADISTICA!Q675</f>
        <v>0</v>
      </c>
      <c r="R674">
        <f>ESTADISTICA!R675</f>
        <v>0</v>
      </c>
      <c r="S674">
        <f>ESTADISTICA!S675</f>
        <v>0</v>
      </c>
      <c r="T674">
        <f>ESTADISTICA!T675</f>
        <v>0</v>
      </c>
      <c r="U674">
        <f>ESTADISTICA!U675</f>
        <v>0</v>
      </c>
      <c r="V674">
        <f>ESTADISTICA!V675</f>
        <v>0</v>
      </c>
      <c r="W674">
        <f>ESTADISTICA!W675</f>
        <v>0</v>
      </c>
      <c r="X674">
        <f>ESTADISTICA!X675</f>
        <v>0</v>
      </c>
      <c r="Y674">
        <f>ESTADISTICA!Y675</f>
        <v>0</v>
      </c>
      <c r="Z674">
        <f>ESTADISTICA!Z675</f>
        <v>0</v>
      </c>
      <c r="AA674">
        <f>ESTADISTICA!AA675</f>
        <v>0</v>
      </c>
      <c r="AB674">
        <f>ESTADISTICA!AB675</f>
        <v>0</v>
      </c>
      <c r="AC674">
        <f>ESTADISTICA!AC675</f>
        <v>0</v>
      </c>
      <c r="AD674">
        <f>ESTADISTICA!AD675</f>
        <v>0</v>
      </c>
      <c r="AE674">
        <f>ESTADISTICA!AE675</f>
        <v>0</v>
      </c>
      <c r="AF674">
        <f>ESTADISTICA!AF675</f>
        <v>0</v>
      </c>
      <c r="AG674">
        <f>ESTADISTICA!AG675</f>
        <v>0</v>
      </c>
      <c r="AH674">
        <f>ESTADISTICA!AH675</f>
        <v>0</v>
      </c>
      <c r="AI674">
        <f>ESTADISTICA!AI675</f>
        <v>0</v>
      </c>
    </row>
    <row r="675" spans="1:35" x14ac:dyDescent="0.25">
      <c r="A675">
        <f>ESTADISTICA!A676</f>
        <v>0</v>
      </c>
      <c r="B675">
        <f>ESTADISTICA!B676</f>
        <v>0</v>
      </c>
      <c r="C675">
        <f>ESTADISTICA!C676</f>
        <v>0</v>
      </c>
      <c r="D675">
        <f>ESTADISTICA!D676</f>
        <v>0</v>
      </c>
      <c r="E675">
        <f>ESTADISTICA!E676</f>
        <v>0</v>
      </c>
      <c r="F675">
        <f>ESTADISTICA!F676</f>
        <v>0</v>
      </c>
      <c r="G675">
        <f>ESTADISTICA!G676</f>
        <v>0</v>
      </c>
      <c r="H675">
        <f>ESTADISTICA!H676</f>
        <v>0</v>
      </c>
      <c r="I675">
        <f>ESTADISTICA!I676</f>
        <v>0</v>
      </c>
      <c r="J675">
        <f>ESTADISTICA!J676</f>
        <v>0</v>
      </c>
      <c r="K675">
        <f>ESTADISTICA!K676</f>
        <v>0</v>
      </c>
      <c r="L675">
        <f>ESTADISTICA!L676</f>
        <v>0</v>
      </c>
      <c r="M675">
        <f>ESTADISTICA!M676</f>
        <v>0</v>
      </c>
      <c r="N675">
        <f>ESTADISTICA!N676</f>
        <v>0</v>
      </c>
      <c r="O675">
        <f>ESTADISTICA!O676</f>
        <v>0</v>
      </c>
      <c r="P675">
        <f>ESTADISTICA!P676</f>
        <v>0</v>
      </c>
      <c r="Q675">
        <f>ESTADISTICA!Q676</f>
        <v>0</v>
      </c>
      <c r="R675">
        <f>ESTADISTICA!R676</f>
        <v>0</v>
      </c>
      <c r="S675">
        <f>ESTADISTICA!S676</f>
        <v>0</v>
      </c>
      <c r="T675">
        <f>ESTADISTICA!T676</f>
        <v>0</v>
      </c>
      <c r="U675">
        <f>ESTADISTICA!U676</f>
        <v>0</v>
      </c>
      <c r="V675">
        <f>ESTADISTICA!V676</f>
        <v>0</v>
      </c>
      <c r="W675">
        <f>ESTADISTICA!W676</f>
        <v>0</v>
      </c>
      <c r="X675">
        <f>ESTADISTICA!X676</f>
        <v>0</v>
      </c>
      <c r="Y675">
        <f>ESTADISTICA!Y676</f>
        <v>0</v>
      </c>
      <c r="Z675">
        <f>ESTADISTICA!Z676</f>
        <v>0</v>
      </c>
      <c r="AA675">
        <f>ESTADISTICA!AA676</f>
        <v>0</v>
      </c>
      <c r="AB675">
        <f>ESTADISTICA!AB676</f>
        <v>0</v>
      </c>
      <c r="AC675">
        <f>ESTADISTICA!AC676</f>
        <v>0</v>
      </c>
      <c r="AD675">
        <f>ESTADISTICA!AD676</f>
        <v>0</v>
      </c>
      <c r="AE675">
        <f>ESTADISTICA!AE676</f>
        <v>0</v>
      </c>
      <c r="AF675">
        <f>ESTADISTICA!AF676</f>
        <v>0</v>
      </c>
      <c r="AG675">
        <f>ESTADISTICA!AG676</f>
        <v>0</v>
      </c>
      <c r="AH675">
        <f>ESTADISTICA!AH676</f>
        <v>0</v>
      </c>
      <c r="AI675">
        <f>ESTADISTICA!AI676</f>
        <v>0</v>
      </c>
    </row>
    <row r="676" spans="1:35" x14ac:dyDescent="0.25">
      <c r="A676">
        <f>ESTADISTICA!A677</f>
        <v>0</v>
      </c>
      <c r="B676">
        <f>ESTADISTICA!B677</f>
        <v>0</v>
      </c>
      <c r="C676">
        <f>ESTADISTICA!C677</f>
        <v>0</v>
      </c>
      <c r="D676">
        <f>ESTADISTICA!D677</f>
        <v>0</v>
      </c>
      <c r="E676">
        <f>ESTADISTICA!E677</f>
        <v>0</v>
      </c>
      <c r="F676">
        <f>ESTADISTICA!F677</f>
        <v>0</v>
      </c>
      <c r="G676">
        <f>ESTADISTICA!G677</f>
        <v>0</v>
      </c>
      <c r="H676">
        <f>ESTADISTICA!H677</f>
        <v>0</v>
      </c>
      <c r="I676">
        <f>ESTADISTICA!I677</f>
        <v>0</v>
      </c>
      <c r="J676">
        <f>ESTADISTICA!J677</f>
        <v>0</v>
      </c>
      <c r="K676">
        <f>ESTADISTICA!K677</f>
        <v>0</v>
      </c>
      <c r="L676">
        <f>ESTADISTICA!L677</f>
        <v>0</v>
      </c>
      <c r="M676">
        <f>ESTADISTICA!M677</f>
        <v>0</v>
      </c>
      <c r="N676">
        <f>ESTADISTICA!N677</f>
        <v>0</v>
      </c>
      <c r="O676">
        <f>ESTADISTICA!O677</f>
        <v>0</v>
      </c>
      <c r="P676">
        <f>ESTADISTICA!P677</f>
        <v>0</v>
      </c>
      <c r="Q676">
        <f>ESTADISTICA!Q677</f>
        <v>0</v>
      </c>
      <c r="R676">
        <f>ESTADISTICA!R677</f>
        <v>0</v>
      </c>
      <c r="S676">
        <f>ESTADISTICA!S677</f>
        <v>0</v>
      </c>
      <c r="T676">
        <f>ESTADISTICA!T677</f>
        <v>0</v>
      </c>
      <c r="U676">
        <f>ESTADISTICA!U677</f>
        <v>0</v>
      </c>
      <c r="V676">
        <f>ESTADISTICA!V677</f>
        <v>0</v>
      </c>
      <c r="W676">
        <f>ESTADISTICA!W677</f>
        <v>0</v>
      </c>
      <c r="X676">
        <f>ESTADISTICA!X677</f>
        <v>0</v>
      </c>
      <c r="Y676">
        <f>ESTADISTICA!Y677</f>
        <v>0</v>
      </c>
      <c r="Z676">
        <f>ESTADISTICA!Z677</f>
        <v>0</v>
      </c>
      <c r="AA676">
        <f>ESTADISTICA!AA677</f>
        <v>0</v>
      </c>
      <c r="AB676">
        <f>ESTADISTICA!AB677</f>
        <v>0</v>
      </c>
      <c r="AC676">
        <f>ESTADISTICA!AC677</f>
        <v>0</v>
      </c>
      <c r="AD676">
        <f>ESTADISTICA!AD677</f>
        <v>0</v>
      </c>
      <c r="AE676">
        <f>ESTADISTICA!AE677</f>
        <v>0</v>
      </c>
      <c r="AF676">
        <f>ESTADISTICA!AF677</f>
        <v>0</v>
      </c>
      <c r="AG676">
        <f>ESTADISTICA!AG677</f>
        <v>0</v>
      </c>
      <c r="AH676">
        <f>ESTADISTICA!AH677</f>
        <v>0</v>
      </c>
      <c r="AI676">
        <f>ESTADISTICA!AI677</f>
        <v>0</v>
      </c>
    </row>
    <row r="677" spans="1:35" x14ac:dyDescent="0.25">
      <c r="A677">
        <f>ESTADISTICA!A678</f>
        <v>0</v>
      </c>
      <c r="B677">
        <f>ESTADISTICA!B678</f>
        <v>0</v>
      </c>
      <c r="C677">
        <f>ESTADISTICA!C678</f>
        <v>0</v>
      </c>
      <c r="D677">
        <f>ESTADISTICA!D678</f>
        <v>0</v>
      </c>
      <c r="E677">
        <f>ESTADISTICA!E678</f>
        <v>0</v>
      </c>
      <c r="F677">
        <f>ESTADISTICA!F678</f>
        <v>0</v>
      </c>
      <c r="G677">
        <f>ESTADISTICA!G678</f>
        <v>0</v>
      </c>
      <c r="H677">
        <f>ESTADISTICA!H678</f>
        <v>0</v>
      </c>
      <c r="I677">
        <f>ESTADISTICA!I678</f>
        <v>0</v>
      </c>
      <c r="J677">
        <f>ESTADISTICA!J678</f>
        <v>0</v>
      </c>
      <c r="K677">
        <f>ESTADISTICA!K678</f>
        <v>0</v>
      </c>
      <c r="L677">
        <f>ESTADISTICA!L678</f>
        <v>0</v>
      </c>
      <c r="M677">
        <f>ESTADISTICA!M678</f>
        <v>0</v>
      </c>
      <c r="N677">
        <f>ESTADISTICA!N678</f>
        <v>0</v>
      </c>
      <c r="O677">
        <f>ESTADISTICA!O678</f>
        <v>0</v>
      </c>
      <c r="P677">
        <f>ESTADISTICA!P678</f>
        <v>0</v>
      </c>
      <c r="Q677">
        <f>ESTADISTICA!Q678</f>
        <v>0</v>
      </c>
      <c r="R677">
        <f>ESTADISTICA!R678</f>
        <v>0</v>
      </c>
      <c r="S677">
        <f>ESTADISTICA!S678</f>
        <v>0</v>
      </c>
      <c r="T677">
        <f>ESTADISTICA!T678</f>
        <v>0</v>
      </c>
      <c r="U677">
        <f>ESTADISTICA!U678</f>
        <v>0</v>
      </c>
      <c r="V677">
        <f>ESTADISTICA!V678</f>
        <v>0</v>
      </c>
      <c r="W677">
        <f>ESTADISTICA!W678</f>
        <v>0</v>
      </c>
      <c r="X677">
        <f>ESTADISTICA!X678</f>
        <v>0</v>
      </c>
      <c r="Y677">
        <f>ESTADISTICA!Y678</f>
        <v>0</v>
      </c>
      <c r="Z677">
        <f>ESTADISTICA!Z678</f>
        <v>0</v>
      </c>
      <c r="AA677">
        <f>ESTADISTICA!AA678</f>
        <v>0</v>
      </c>
      <c r="AB677">
        <f>ESTADISTICA!AB678</f>
        <v>0</v>
      </c>
      <c r="AC677">
        <f>ESTADISTICA!AC678</f>
        <v>0</v>
      </c>
      <c r="AD677">
        <f>ESTADISTICA!AD678</f>
        <v>0</v>
      </c>
      <c r="AE677">
        <f>ESTADISTICA!AE678</f>
        <v>0</v>
      </c>
      <c r="AF677">
        <f>ESTADISTICA!AF678</f>
        <v>0</v>
      </c>
      <c r="AG677">
        <f>ESTADISTICA!AG678</f>
        <v>0</v>
      </c>
      <c r="AH677">
        <f>ESTADISTICA!AH678</f>
        <v>0</v>
      </c>
      <c r="AI677">
        <f>ESTADISTICA!AI678</f>
        <v>0</v>
      </c>
    </row>
    <row r="678" spans="1:35" x14ac:dyDescent="0.25">
      <c r="A678">
        <f>ESTADISTICA!A679</f>
        <v>0</v>
      </c>
      <c r="B678">
        <f>ESTADISTICA!B679</f>
        <v>0</v>
      </c>
      <c r="C678">
        <f>ESTADISTICA!C679</f>
        <v>0</v>
      </c>
      <c r="D678">
        <f>ESTADISTICA!D679</f>
        <v>0</v>
      </c>
      <c r="E678">
        <f>ESTADISTICA!E679</f>
        <v>0</v>
      </c>
      <c r="F678">
        <f>ESTADISTICA!F679</f>
        <v>0</v>
      </c>
      <c r="G678">
        <f>ESTADISTICA!G679</f>
        <v>0</v>
      </c>
      <c r="H678">
        <f>ESTADISTICA!H679</f>
        <v>0</v>
      </c>
      <c r="I678">
        <f>ESTADISTICA!I679</f>
        <v>0</v>
      </c>
      <c r="J678">
        <f>ESTADISTICA!J679</f>
        <v>0</v>
      </c>
      <c r="K678">
        <f>ESTADISTICA!K679</f>
        <v>0</v>
      </c>
      <c r="L678">
        <f>ESTADISTICA!L679</f>
        <v>0</v>
      </c>
      <c r="M678">
        <f>ESTADISTICA!M679</f>
        <v>0</v>
      </c>
      <c r="N678">
        <f>ESTADISTICA!N679</f>
        <v>0</v>
      </c>
      <c r="O678">
        <f>ESTADISTICA!O679</f>
        <v>0</v>
      </c>
      <c r="P678">
        <f>ESTADISTICA!P679</f>
        <v>0</v>
      </c>
      <c r="Q678">
        <f>ESTADISTICA!Q679</f>
        <v>0</v>
      </c>
      <c r="R678">
        <f>ESTADISTICA!R679</f>
        <v>0</v>
      </c>
      <c r="S678">
        <f>ESTADISTICA!S679</f>
        <v>0</v>
      </c>
      <c r="T678">
        <f>ESTADISTICA!T679</f>
        <v>0</v>
      </c>
      <c r="U678">
        <f>ESTADISTICA!U679</f>
        <v>0</v>
      </c>
      <c r="V678">
        <f>ESTADISTICA!V679</f>
        <v>0</v>
      </c>
      <c r="W678">
        <f>ESTADISTICA!W679</f>
        <v>0</v>
      </c>
      <c r="X678">
        <f>ESTADISTICA!X679</f>
        <v>0</v>
      </c>
      <c r="Y678">
        <f>ESTADISTICA!Y679</f>
        <v>0</v>
      </c>
      <c r="Z678">
        <f>ESTADISTICA!Z679</f>
        <v>0</v>
      </c>
      <c r="AA678">
        <f>ESTADISTICA!AA679</f>
        <v>0</v>
      </c>
      <c r="AB678">
        <f>ESTADISTICA!AB679</f>
        <v>0</v>
      </c>
      <c r="AC678">
        <f>ESTADISTICA!AC679</f>
        <v>0</v>
      </c>
      <c r="AD678">
        <f>ESTADISTICA!AD679</f>
        <v>0</v>
      </c>
      <c r="AE678">
        <f>ESTADISTICA!AE679</f>
        <v>0</v>
      </c>
      <c r="AF678">
        <f>ESTADISTICA!AF679</f>
        <v>0</v>
      </c>
      <c r="AG678">
        <f>ESTADISTICA!AG679</f>
        <v>0</v>
      </c>
      <c r="AH678">
        <f>ESTADISTICA!AH679</f>
        <v>0</v>
      </c>
      <c r="AI678">
        <f>ESTADISTICA!AI679</f>
        <v>0</v>
      </c>
    </row>
    <row r="679" spans="1:35" x14ac:dyDescent="0.25">
      <c r="A679">
        <f>ESTADISTICA!A680</f>
        <v>0</v>
      </c>
      <c r="B679">
        <f>ESTADISTICA!B680</f>
        <v>0</v>
      </c>
      <c r="C679">
        <f>ESTADISTICA!C680</f>
        <v>0</v>
      </c>
      <c r="D679">
        <f>ESTADISTICA!D680</f>
        <v>0</v>
      </c>
      <c r="E679">
        <f>ESTADISTICA!E680</f>
        <v>0</v>
      </c>
      <c r="F679">
        <f>ESTADISTICA!F680</f>
        <v>0</v>
      </c>
      <c r="G679">
        <f>ESTADISTICA!G680</f>
        <v>0</v>
      </c>
      <c r="H679">
        <f>ESTADISTICA!H680</f>
        <v>0</v>
      </c>
      <c r="I679">
        <f>ESTADISTICA!I680</f>
        <v>0</v>
      </c>
      <c r="J679">
        <f>ESTADISTICA!J680</f>
        <v>0</v>
      </c>
      <c r="K679">
        <f>ESTADISTICA!K680</f>
        <v>0</v>
      </c>
      <c r="L679">
        <f>ESTADISTICA!L680</f>
        <v>0</v>
      </c>
      <c r="M679">
        <f>ESTADISTICA!M680</f>
        <v>0</v>
      </c>
      <c r="N679">
        <f>ESTADISTICA!N680</f>
        <v>0</v>
      </c>
      <c r="O679">
        <f>ESTADISTICA!O680</f>
        <v>0</v>
      </c>
      <c r="P679">
        <f>ESTADISTICA!P680</f>
        <v>0</v>
      </c>
      <c r="Q679">
        <f>ESTADISTICA!Q680</f>
        <v>0</v>
      </c>
      <c r="R679">
        <f>ESTADISTICA!R680</f>
        <v>0</v>
      </c>
      <c r="S679">
        <f>ESTADISTICA!S680</f>
        <v>0</v>
      </c>
      <c r="T679">
        <f>ESTADISTICA!T680</f>
        <v>0</v>
      </c>
      <c r="U679">
        <f>ESTADISTICA!U680</f>
        <v>0</v>
      </c>
      <c r="V679">
        <f>ESTADISTICA!V680</f>
        <v>0</v>
      </c>
      <c r="W679">
        <f>ESTADISTICA!W680</f>
        <v>0</v>
      </c>
      <c r="X679">
        <f>ESTADISTICA!X680</f>
        <v>0</v>
      </c>
      <c r="Y679">
        <f>ESTADISTICA!Y680</f>
        <v>0</v>
      </c>
      <c r="Z679">
        <f>ESTADISTICA!Z680</f>
        <v>0</v>
      </c>
      <c r="AA679">
        <f>ESTADISTICA!AA680</f>
        <v>0</v>
      </c>
      <c r="AB679">
        <f>ESTADISTICA!AB680</f>
        <v>0</v>
      </c>
      <c r="AC679">
        <f>ESTADISTICA!AC680</f>
        <v>0</v>
      </c>
      <c r="AD679">
        <f>ESTADISTICA!AD680</f>
        <v>0</v>
      </c>
      <c r="AE679">
        <f>ESTADISTICA!AE680</f>
        <v>0</v>
      </c>
      <c r="AF679">
        <f>ESTADISTICA!AF680</f>
        <v>0</v>
      </c>
      <c r="AG679">
        <f>ESTADISTICA!AG680</f>
        <v>0</v>
      </c>
      <c r="AH679">
        <f>ESTADISTICA!AH680</f>
        <v>0</v>
      </c>
      <c r="AI679">
        <f>ESTADISTICA!AI680</f>
        <v>0</v>
      </c>
    </row>
    <row r="680" spans="1:35" x14ac:dyDescent="0.25">
      <c r="A680">
        <f>ESTADISTICA!A681</f>
        <v>0</v>
      </c>
      <c r="B680">
        <f>ESTADISTICA!B681</f>
        <v>0</v>
      </c>
      <c r="C680">
        <f>ESTADISTICA!C681</f>
        <v>0</v>
      </c>
      <c r="D680">
        <f>ESTADISTICA!D681</f>
        <v>0</v>
      </c>
      <c r="E680">
        <f>ESTADISTICA!E681</f>
        <v>0</v>
      </c>
      <c r="F680">
        <f>ESTADISTICA!F681</f>
        <v>0</v>
      </c>
      <c r="G680">
        <f>ESTADISTICA!G681</f>
        <v>0</v>
      </c>
      <c r="H680">
        <f>ESTADISTICA!H681</f>
        <v>0</v>
      </c>
      <c r="I680">
        <f>ESTADISTICA!I681</f>
        <v>0</v>
      </c>
      <c r="J680">
        <f>ESTADISTICA!J681</f>
        <v>0</v>
      </c>
      <c r="K680">
        <f>ESTADISTICA!K681</f>
        <v>0</v>
      </c>
      <c r="L680">
        <f>ESTADISTICA!L681</f>
        <v>0</v>
      </c>
      <c r="M680">
        <f>ESTADISTICA!M681</f>
        <v>0</v>
      </c>
      <c r="N680">
        <f>ESTADISTICA!N681</f>
        <v>0</v>
      </c>
      <c r="O680">
        <f>ESTADISTICA!O681</f>
        <v>0</v>
      </c>
      <c r="P680">
        <f>ESTADISTICA!P681</f>
        <v>0</v>
      </c>
      <c r="Q680">
        <f>ESTADISTICA!Q681</f>
        <v>0</v>
      </c>
      <c r="R680">
        <f>ESTADISTICA!R681</f>
        <v>0</v>
      </c>
      <c r="S680">
        <f>ESTADISTICA!S681</f>
        <v>0</v>
      </c>
      <c r="T680">
        <f>ESTADISTICA!T681</f>
        <v>0</v>
      </c>
      <c r="U680">
        <f>ESTADISTICA!U681</f>
        <v>0</v>
      </c>
      <c r="V680">
        <f>ESTADISTICA!V681</f>
        <v>0</v>
      </c>
      <c r="W680">
        <f>ESTADISTICA!W681</f>
        <v>0</v>
      </c>
      <c r="X680">
        <f>ESTADISTICA!X681</f>
        <v>0</v>
      </c>
      <c r="Y680">
        <f>ESTADISTICA!Y681</f>
        <v>0</v>
      </c>
      <c r="Z680">
        <f>ESTADISTICA!Z681</f>
        <v>0</v>
      </c>
      <c r="AA680">
        <f>ESTADISTICA!AA681</f>
        <v>0</v>
      </c>
      <c r="AB680">
        <f>ESTADISTICA!AB681</f>
        <v>0</v>
      </c>
      <c r="AC680">
        <f>ESTADISTICA!AC681</f>
        <v>0</v>
      </c>
      <c r="AD680">
        <f>ESTADISTICA!AD681</f>
        <v>0</v>
      </c>
      <c r="AE680">
        <f>ESTADISTICA!AE681</f>
        <v>0</v>
      </c>
      <c r="AF680">
        <f>ESTADISTICA!AF681</f>
        <v>0</v>
      </c>
      <c r="AG680">
        <f>ESTADISTICA!AG681</f>
        <v>0</v>
      </c>
      <c r="AH680">
        <f>ESTADISTICA!AH681</f>
        <v>0</v>
      </c>
      <c r="AI680">
        <f>ESTADISTICA!AI681</f>
        <v>0</v>
      </c>
    </row>
    <row r="681" spans="1:35" x14ac:dyDescent="0.25">
      <c r="A681">
        <f>ESTADISTICA!A682</f>
        <v>0</v>
      </c>
      <c r="B681">
        <f>ESTADISTICA!B682</f>
        <v>0</v>
      </c>
      <c r="C681">
        <f>ESTADISTICA!C682</f>
        <v>0</v>
      </c>
      <c r="D681">
        <f>ESTADISTICA!D682</f>
        <v>0</v>
      </c>
      <c r="E681">
        <f>ESTADISTICA!E682</f>
        <v>0</v>
      </c>
      <c r="F681">
        <f>ESTADISTICA!F682</f>
        <v>0</v>
      </c>
      <c r="G681">
        <f>ESTADISTICA!G682</f>
        <v>0</v>
      </c>
      <c r="H681">
        <f>ESTADISTICA!H682</f>
        <v>0</v>
      </c>
      <c r="I681">
        <f>ESTADISTICA!I682</f>
        <v>0</v>
      </c>
      <c r="J681">
        <f>ESTADISTICA!J682</f>
        <v>0</v>
      </c>
      <c r="K681">
        <f>ESTADISTICA!K682</f>
        <v>0</v>
      </c>
      <c r="L681">
        <f>ESTADISTICA!L682</f>
        <v>0</v>
      </c>
      <c r="M681">
        <f>ESTADISTICA!M682</f>
        <v>0</v>
      </c>
      <c r="N681">
        <f>ESTADISTICA!N682</f>
        <v>0</v>
      </c>
      <c r="O681">
        <f>ESTADISTICA!O682</f>
        <v>0</v>
      </c>
      <c r="P681">
        <f>ESTADISTICA!P682</f>
        <v>0</v>
      </c>
      <c r="Q681">
        <f>ESTADISTICA!Q682</f>
        <v>0</v>
      </c>
      <c r="R681">
        <f>ESTADISTICA!R682</f>
        <v>0</v>
      </c>
      <c r="S681">
        <f>ESTADISTICA!S682</f>
        <v>0</v>
      </c>
      <c r="T681">
        <f>ESTADISTICA!T682</f>
        <v>0</v>
      </c>
      <c r="U681">
        <f>ESTADISTICA!U682</f>
        <v>0</v>
      </c>
      <c r="V681">
        <f>ESTADISTICA!V682</f>
        <v>0</v>
      </c>
      <c r="W681">
        <f>ESTADISTICA!W682</f>
        <v>0</v>
      </c>
      <c r="X681">
        <f>ESTADISTICA!X682</f>
        <v>0</v>
      </c>
      <c r="Y681">
        <f>ESTADISTICA!Y682</f>
        <v>0</v>
      </c>
      <c r="Z681">
        <f>ESTADISTICA!Z682</f>
        <v>0</v>
      </c>
      <c r="AA681">
        <f>ESTADISTICA!AA682</f>
        <v>0</v>
      </c>
      <c r="AB681">
        <f>ESTADISTICA!AB682</f>
        <v>0</v>
      </c>
      <c r="AC681">
        <f>ESTADISTICA!AC682</f>
        <v>0</v>
      </c>
      <c r="AD681">
        <f>ESTADISTICA!AD682</f>
        <v>0</v>
      </c>
      <c r="AE681">
        <f>ESTADISTICA!AE682</f>
        <v>0</v>
      </c>
      <c r="AF681">
        <f>ESTADISTICA!AF682</f>
        <v>0</v>
      </c>
      <c r="AG681">
        <f>ESTADISTICA!AG682</f>
        <v>0</v>
      </c>
      <c r="AH681">
        <f>ESTADISTICA!AH682</f>
        <v>0</v>
      </c>
      <c r="AI681">
        <f>ESTADISTICA!AI682</f>
        <v>0</v>
      </c>
    </row>
    <row r="682" spans="1:35" x14ac:dyDescent="0.25">
      <c r="A682">
        <f>ESTADISTICA!A683</f>
        <v>0</v>
      </c>
      <c r="B682">
        <f>ESTADISTICA!B683</f>
        <v>0</v>
      </c>
      <c r="C682">
        <f>ESTADISTICA!C683</f>
        <v>0</v>
      </c>
      <c r="D682">
        <f>ESTADISTICA!D683</f>
        <v>0</v>
      </c>
      <c r="E682">
        <f>ESTADISTICA!E683</f>
        <v>0</v>
      </c>
      <c r="F682">
        <f>ESTADISTICA!F683</f>
        <v>0</v>
      </c>
      <c r="G682">
        <f>ESTADISTICA!G683</f>
        <v>0</v>
      </c>
      <c r="H682">
        <f>ESTADISTICA!H683</f>
        <v>0</v>
      </c>
      <c r="I682">
        <f>ESTADISTICA!I683</f>
        <v>0</v>
      </c>
      <c r="J682">
        <f>ESTADISTICA!J683</f>
        <v>0</v>
      </c>
      <c r="K682">
        <f>ESTADISTICA!K683</f>
        <v>0</v>
      </c>
      <c r="L682">
        <f>ESTADISTICA!L683</f>
        <v>0</v>
      </c>
      <c r="M682">
        <f>ESTADISTICA!M683</f>
        <v>0</v>
      </c>
      <c r="N682">
        <f>ESTADISTICA!N683</f>
        <v>0</v>
      </c>
      <c r="O682">
        <f>ESTADISTICA!O683</f>
        <v>0</v>
      </c>
      <c r="P682">
        <f>ESTADISTICA!P683</f>
        <v>0</v>
      </c>
      <c r="Q682">
        <f>ESTADISTICA!Q683</f>
        <v>0</v>
      </c>
      <c r="R682">
        <f>ESTADISTICA!R683</f>
        <v>0</v>
      </c>
      <c r="S682">
        <f>ESTADISTICA!S683</f>
        <v>0</v>
      </c>
      <c r="T682">
        <f>ESTADISTICA!T683</f>
        <v>0</v>
      </c>
      <c r="U682">
        <f>ESTADISTICA!U683</f>
        <v>0</v>
      </c>
      <c r="V682">
        <f>ESTADISTICA!V683</f>
        <v>0</v>
      </c>
      <c r="W682">
        <f>ESTADISTICA!W683</f>
        <v>0</v>
      </c>
      <c r="X682">
        <f>ESTADISTICA!X683</f>
        <v>0</v>
      </c>
      <c r="Y682">
        <f>ESTADISTICA!Y683</f>
        <v>0</v>
      </c>
      <c r="Z682">
        <f>ESTADISTICA!Z683</f>
        <v>0</v>
      </c>
      <c r="AA682">
        <f>ESTADISTICA!AA683</f>
        <v>0</v>
      </c>
      <c r="AB682">
        <f>ESTADISTICA!AB683</f>
        <v>0</v>
      </c>
      <c r="AC682">
        <f>ESTADISTICA!AC683</f>
        <v>0</v>
      </c>
      <c r="AD682">
        <f>ESTADISTICA!AD683</f>
        <v>0</v>
      </c>
      <c r="AE682">
        <f>ESTADISTICA!AE683</f>
        <v>0</v>
      </c>
      <c r="AF682">
        <f>ESTADISTICA!AF683</f>
        <v>0</v>
      </c>
      <c r="AG682">
        <f>ESTADISTICA!AG683</f>
        <v>0</v>
      </c>
      <c r="AH682">
        <f>ESTADISTICA!AH683</f>
        <v>0</v>
      </c>
      <c r="AI682">
        <f>ESTADISTICA!AI683</f>
        <v>0</v>
      </c>
    </row>
    <row r="683" spans="1:35" x14ac:dyDescent="0.25">
      <c r="A683">
        <f>ESTADISTICA!A684</f>
        <v>0</v>
      </c>
      <c r="B683">
        <f>ESTADISTICA!B684</f>
        <v>0</v>
      </c>
      <c r="C683">
        <f>ESTADISTICA!C684</f>
        <v>0</v>
      </c>
      <c r="D683">
        <f>ESTADISTICA!D684</f>
        <v>0</v>
      </c>
      <c r="E683">
        <f>ESTADISTICA!E684</f>
        <v>0</v>
      </c>
      <c r="F683">
        <f>ESTADISTICA!F684</f>
        <v>0</v>
      </c>
      <c r="G683">
        <f>ESTADISTICA!G684</f>
        <v>0</v>
      </c>
      <c r="H683">
        <f>ESTADISTICA!H684</f>
        <v>0</v>
      </c>
      <c r="I683">
        <f>ESTADISTICA!I684</f>
        <v>0</v>
      </c>
      <c r="J683">
        <f>ESTADISTICA!J684</f>
        <v>0</v>
      </c>
      <c r="K683">
        <f>ESTADISTICA!K684</f>
        <v>0</v>
      </c>
      <c r="L683">
        <f>ESTADISTICA!L684</f>
        <v>0</v>
      </c>
      <c r="M683">
        <f>ESTADISTICA!M684</f>
        <v>0</v>
      </c>
      <c r="N683">
        <f>ESTADISTICA!N684</f>
        <v>0</v>
      </c>
      <c r="O683">
        <f>ESTADISTICA!O684</f>
        <v>0</v>
      </c>
      <c r="P683">
        <f>ESTADISTICA!P684</f>
        <v>0</v>
      </c>
      <c r="Q683">
        <f>ESTADISTICA!Q684</f>
        <v>0</v>
      </c>
      <c r="R683">
        <f>ESTADISTICA!R684</f>
        <v>0</v>
      </c>
      <c r="S683">
        <f>ESTADISTICA!S684</f>
        <v>0</v>
      </c>
      <c r="T683">
        <f>ESTADISTICA!T684</f>
        <v>0</v>
      </c>
      <c r="U683">
        <f>ESTADISTICA!U684</f>
        <v>0</v>
      </c>
      <c r="V683">
        <f>ESTADISTICA!V684</f>
        <v>0</v>
      </c>
      <c r="W683">
        <f>ESTADISTICA!W684</f>
        <v>0</v>
      </c>
      <c r="X683">
        <f>ESTADISTICA!X684</f>
        <v>0</v>
      </c>
      <c r="Y683">
        <f>ESTADISTICA!Y684</f>
        <v>0</v>
      </c>
      <c r="Z683">
        <f>ESTADISTICA!Z684</f>
        <v>0</v>
      </c>
      <c r="AA683">
        <f>ESTADISTICA!AA684</f>
        <v>0</v>
      </c>
      <c r="AB683">
        <f>ESTADISTICA!AB684</f>
        <v>0</v>
      </c>
      <c r="AC683">
        <f>ESTADISTICA!AC684</f>
        <v>0</v>
      </c>
      <c r="AD683">
        <f>ESTADISTICA!AD684</f>
        <v>0</v>
      </c>
      <c r="AE683">
        <f>ESTADISTICA!AE684</f>
        <v>0</v>
      </c>
      <c r="AF683">
        <f>ESTADISTICA!AF684</f>
        <v>0</v>
      </c>
      <c r="AG683">
        <f>ESTADISTICA!AG684</f>
        <v>0</v>
      </c>
      <c r="AH683">
        <f>ESTADISTICA!AH684</f>
        <v>0</v>
      </c>
      <c r="AI683">
        <f>ESTADISTICA!AI684</f>
        <v>0</v>
      </c>
    </row>
    <row r="684" spans="1:35" x14ac:dyDescent="0.25">
      <c r="A684">
        <f>ESTADISTICA!A685</f>
        <v>0</v>
      </c>
      <c r="B684">
        <f>ESTADISTICA!B685</f>
        <v>0</v>
      </c>
      <c r="C684">
        <f>ESTADISTICA!C685</f>
        <v>0</v>
      </c>
      <c r="D684">
        <f>ESTADISTICA!D685</f>
        <v>0</v>
      </c>
      <c r="E684">
        <f>ESTADISTICA!E685</f>
        <v>0</v>
      </c>
      <c r="F684">
        <f>ESTADISTICA!F685</f>
        <v>0</v>
      </c>
      <c r="G684">
        <f>ESTADISTICA!G685</f>
        <v>0</v>
      </c>
      <c r="H684">
        <f>ESTADISTICA!H685</f>
        <v>0</v>
      </c>
      <c r="I684">
        <f>ESTADISTICA!I685</f>
        <v>0</v>
      </c>
      <c r="J684">
        <f>ESTADISTICA!J685</f>
        <v>0</v>
      </c>
      <c r="K684">
        <f>ESTADISTICA!K685</f>
        <v>0</v>
      </c>
      <c r="L684">
        <f>ESTADISTICA!L685</f>
        <v>0</v>
      </c>
      <c r="M684">
        <f>ESTADISTICA!M685</f>
        <v>0</v>
      </c>
      <c r="N684">
        <f>ESTADISTICA!N685</f>
        <v>0</v>
      </c>
      <c r="O684">
        <f>ESTADISTICA!O685</f>
        <v>0</v>
      </c>
      <c r="P684">
        <f>ESTADISTICA!P685</f>
        <v>0</v>
      </c>
      <c r="Q684">
        <f>ESTADISTICA!Q685</f>
        <v>0</v>
      </c>
      <c r="R684">
        <f>ESTADISTICA!R685</f>
        <v>0</v>
      </c>
      <c r="S684">
        <f>ESTADISTICA!S685</f>
        <v>0</v>
      </c>
      <c r="T684">
        <f>ESTADISTICA!T685</f>
        <v>0</v>
      </c>
      <c r="U684">
        <f>ESTADISTICA!U685</f>
        <v>0</v>
      </c>
      <c r="V684">
        <f>ESTADISTICA!V685</f>
        <v>0</v>
      </c>
      <c r="W684">
        <f>ESTADISTICA!W685</f>
        <v>0</v>
      </c>
      <c r="X684">
        <f>ESTADISTICA!X685</f>
        <v>0</v>
      </c>
      <c r="Y684">
        <f>ESTADISTICA!Y685</f>
        <v>0</v>
      </c>
      <c r="Z684">
        <f>ESTADISTICA!Z685</f>
        <v>0</v>
      </c>
      <c r="AA684">
        <f>ESTADISTICA!AA685</f>
        <v>0</v>
      </c>
      <c r="AB684">
        <f>ESTADISTICA!AB685</f>
        <v>0</v>
      </c>
      <c r="AC684">
        <f>ESTADISTICA!AC685</f>
        <v>0</v>
      </c>
      <c r="AD684">
        <f>ESTADISTICA!AD685</f>
        <v>0</v>
      </c>
      <c r="AE684">
        <f>ESTADISTICA!AE685</f>
        <v>0</v>
      </c>
      <c r="AF684">
        <f>ESTADISTICA!AF685</f>
        <v>0</v>
      </c>
      <c r="AG684">
        <f>ESTADISTICA!AG685</f>
        <v>0</v>
      </c>
      <c r="AH684">
        <f>ESTADISTICA!AH685</f>
        <v>0</v>
      </c>
      <c r="AI684">
        <f>ESTADISTICA!AI685</f>
        <v>0</v>
      </c>
    </row>
    <row r="685" spans="1:35" x14ac:dyDescent="0.25">
      <c r="A685">
        <f>ESTADISTICA!A686</f>
        <v>0</v>
      </c>
      <c r="B685">
        <f>ESTADISTICA!B686</f>
        <v>0</v>
      </c>
      <c r="C685">
        <f>ESTADISTICA!C686</f>
        <v>0</v>
      </c>
      <c r="D685">
        <f>ESTADISTICA!D686</f>
        <v>0</v>
      </c>
      <c r="E685">
        <f>ESTADISTICA!E686</f>
        <v>0</v>
      </c>
      <c r="F685">
        <f>ESTADISTICA!F686</f>
        <v>0</v>
      </c>
      <c r="G685">
        <f>ESTADISTICA!G686</f>
        <v>0</v>
      </c>
      <c r="H685">
        <f>ESTADISTICA!H686</f>
        <v>0</v>
      </c>
      <c r="I685">
        <f>ESTADISTICA!I686</f>
        <v>0</v>
      </c>
      <c r="J685">
        <f>ESTADISTICA!J686</f>
        <v>0</v>
      </c>
      <c r="K685">
        <f>ESTADISTICA!K686</f>
        <v>0</v>
      </c>
      <c r="L685">
        <f>ESTADISTICA!L686</f>
        <v>0</v>
      </c>
      <c r="M685">
        <f>ESTADISTICA!M686</f>
        <v>0</v>
      </c>
      <c r="N685">
        <f>ESTADISTICA!N686</f>
        <v>0</v>
      </c>
      <c r="O685">
        <f>ESTADISTICA!O686</f>
        <v>0</v>
      </c>
      <c r="P685">
        <f>ESTADISTICA!P686</f>
        <v>0</v>
      </c>
      <c r="Q685">
        <f>ESTADISTICA!Q686</f>
        <v>0</v>
      </c>
      <c r="R685">
        <f>ESTADISTICA!R686</f>
        <v>0</v>
      </c>
      <c r="S685">
        <f>ESTADISTICA!S686</f>
        <v>0</v>
      </c>
      <c r="T685">
        <f>ESTADISTICA!T686</f>
        <v>0</v>
      </c>
      <c r="U685">
        <f>ESTADISTICA!U686</f>
        <v>0</v>
      </c>
      <c r="V685">
        <f>ESTADISTICA!V686</f>
        <v>0</v>
      </c>
      <c r="W685">
        <f>ESTADISTICA!W686</f>
        <v>0</v>
      </c>
      <c r="X685">
        <f>ESTADISTICA!X686</f>
        <v>0</v>
      </c>
      <c r="Y685">
        <f>ESTADISTICA!Y686</f>
        <v>0</v>
      </c>
      <c r="Z685">
        <f>ESTADISTICA!Z686</f>
        <v>0</v>
      </c>
      <c r="AA685">
        <f>ESTADISTICA!AA686</f>
        <v>0</v>
      </c>
      <c r="AB685">
        <f>ESTADISTICA!AB686</f>
        <v>0</v>
      </c>
      <c r="AC685">
        <f>ESTADISTICA!AC686</f>
        <v>0</v>
      </c>
      <c r="AD685">
        <f>ESTADISTICA!AD686</f>
        <v>0</v>
      </c>
      <c r="AE685">
        <f>ESTADISTICA!AE686</f>
        <v>0</v>
      </c>
      <c r="AF685">
        <f>ESTADISTICA!AF686</f>
        <v>0</v>
      </c>
      <c r="AG685">
        <f>ESTADISTICA!AG686</f>
        <v>0</v>
      </c>
      <c r="AH685">
        <f>ESTADISTICA!AH686</f>
        <v>0</v>
      </c>
      <c r="AI685">
        <f>ESTADISTICA!AI686</f>
        <v>0</v>
      </c>
    </row>
    <row r="686" spans="1:35" x14ac:dyDescent="0.25">
      <c r="A686">
        <f>ESTADISTICA!A687</f>
        <v>0</v>
      </c>
      <c r="B686">
        <f>ESTADISTICA!B687</f>
        <v>0</v>
      </c>
      <c r="C686">
        <f>ESTADISTICA!C687</f>
        <v>0</v>
      </c>
      <c r="D686">
        <f>ESTADISTICA!D687</f>
        <v>0</v>
      </c>
      <c r="E686">
        <f>ESTADISTICA!E687</f>
        <v>0</v>
      </c>
      <c r="F686">
        <f>ESTADISTICA!F687</f>
        <v>0</v>
      </c>
      <c r="G686">
        <f>ESTADISTICA!G687</f>
        <v>0</v>
      </c>
      <c r="H686">
        <f>ESTADISTICA!H687</f>
        <v>0</v>
      </c>
      <c r="I686">
        <f>ESTADISTICA!I687</f>
        <v>0</v>
      </c>
      <c r="J686">
        <f>ESTADISTICA!J687</f>
        <v>0</v>
      </c>
      <c r="K686">
        <f>ESTADISTICA!K687</f>
        <v>0</v>
      </c>
      <c r="L686">
        <f>ESTADISTICA!L687</f>
        <v>0</v>
      </c>
      <c r="M686">
        <f>ESTADISTICA!M687</f>
        <v>0</v>
      </c>
      <c r="N686">
        <f>ESTADISTICA!N687</f>
        <v>0</v>
      </c>
      <c r="O686">
        <f>ESTADISTICA!O687</f>
        <v>0</v>
      </c>
      <c r="P686">
        <f>ESTADISTICA!P687</f>
        <v>0</v>
      </c>
      <c r="Q686">
        <f>ESTADISTICA!Q687</f>
        <v>0</v>
      </c>
      <c r="R686">
        <f>ESTADISTICA!R687</f>
        <v>0</v>
      </c>
      <c r="S686">
        <f>ESTADISTICA!S687</f>
        <v>0</v>
      </c>
      <c r="T686">
        <f>ESTADISTICA!T687</f>
        <v>0</v>
      </c>
      <c r="U686">
        <f>ESTADISTICA!U687</f>
        <v>0</v>
      </c>
      <c r="V686">
        <f>ESTADISTICA!V687</f>
        <v>0</v>
      </c>
      <c r="W686">
        <f>ESTADISTICA!W687</f>
        <v>0</v>
      </c>
      <c r="X686">
        <f>ESTADISTICA!X687</f>
        <v>0</v>
      </c>
      <c r="Y686">
        <f>ESTADISTICA!Y687</f>
        <v>0</v>
      </c>
      <c r="Z686">
        <f>ESTADISTICA!Z687</f>
        <v>0</v>
      </c>
      <c r="AA686">
        <f>ESTADISTICA!AA687</f>
        <v>0</v>
      </c>
      <c r="AB686">
        <f>ESTADISTICA!AB687</f>
        <v>0</v>
      </c>
      <c r="AC686">
        <f>ESTADISTICA!AC687</f>
        <v>0</v>
      </c>
      <c r="AD686">
        <f>ESTADISTICA!AD687</f>
        <v>0</v>
      </c>
      <c r="AE686">
        <f>ESTADISTICA!AE687</f>
        <v>0</v>
      </c>
      <c r="AF686">
        <f>ESTADISTICA!AF687</f>
        <v>0</v>
      </c>
      <c r="AG686">
        <f>ESTADISTICA!AG687</f>
        <v>0</v>
      </c>
      <c r="AH686">
        <f>ESTADISTICA!AH687</f>
        <v>0</v>
      </c>
      <c r="AI686">
        <f>ESTADISTICA!AI687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103" workbookViewId="0">
      <selection activeCell="I117" sqref="I11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0.12133891213389121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447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9.8434004474272932E-2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7.829977628635347E-2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7.6062639821029079E-2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3.803131991051454E-2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9.6234309623430964E-2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447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0.12304250559284116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0.10738255033557047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0.10514541387024609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6.0402684563758392E-2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0.12552301255230125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447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0.1029082774049217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8.7248322147651006E-2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8.5011185682326629E-2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4.6979865771812082E-2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9.6234309623430964E-2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447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0.10067114093959731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8.5011185682326629E-2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8.2774049217002238E-2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4.6979865771812082E-2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9.2050209205020925E-2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447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9.3959731543624164E-2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7.829977628635347E-2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7.6062639821029079E-2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4.0268456375838924E-2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9.2050209205020925E-2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447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8.0536912751677847E-2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5.145413870246085E-2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4.9217002237136466E-2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2.9082774049217001E-2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7.5313807531380755E-2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447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0.1029082774049217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8.7248322147651006E-2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8.5011185682326629E-2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6.9351230425055935E-2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5.0209205020920501E-2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447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6.0402684563758392E-2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4.9217002237136466E-2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4.6979865771812082E-2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3.1319910514541388E-2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5.4393305439330547E-2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447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6.2639821029082776E-2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5.145413870246085E-2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4.9217002237136466E-2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2.9082774049217001E-2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5.4393305439330547E-2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447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-1.1185682326621925E-2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-1.3422818791946308E-2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-1.3422818791946308E-2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447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0.18791946308724833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0.11185682326621924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0.10961968680089486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6.4876957494407153E-2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0.19246861924686193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447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0.22371364653243847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0.22147651006711411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0.21923937360178972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0.16554809843400448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447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0.14093959731543623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0.13422818791946309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0.1319910514541387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0.10067114093959731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0.12552301255230125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447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6.2639821029082776E-2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5.8165548098434001E-2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5.5928411633109618E-2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4.0268456375838924E-2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5.4393305439330547E-2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447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9.6196868008948541E-2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8.9485458612975396E-2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8.7248322147651006E-2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6.0402684563758392E-2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0.12133891213389121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447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0</v>
      </c>
      <c r="E117" s="69">
        <f>D117/C114</f>
        <v>0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0</v>
      </c>
      <c r="E118" s="92">
        <f>D118/C114</f>
        <v>0</v>
      </c>
      <c r="F118" s="101"/>
    </row>
    <row r="119" spans="2:6" ht="16.5" thickTop="1" thickBot="1" x14ac:dyDescent="0.3">
      <c r="B119" s="95" t="s">
        <v>1150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1151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1335</v>
      </c>
      <c r="C121" s="64">
        <f>AUXILIAR!F19</f>
        <v>447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0</v>
      </c>
      <c r="E124" s="69">
        <f>D124/C121</f>
        <v>0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0</v>
      </c>
      <c r="E125" s="92">
        <f>D125/C121</f>
        <v>0</v>
      </c>
      <c r="F125" s="101"/>
    </row>
    <row r="126" spans="2:6" ht="16.5" thickTop="1" thickBot="1" x14ac:dyDescent="0.3">
      <c r="B126" s="95" t="s">
        <v>1150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1151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1335</v>
      </c>
      <c r="C128" s="64">
        <f>AUXILIAR!F20</f>
        <v>447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0</v>
      </c>
      <c r="E131" s="69">
        <f>D131/C128</f>
        <v>0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0</v>
      </c>
      <c r="E132" s="92">
        <f>D132/C128</f>
        <v>0</v>
      </c>
      <c r="F132" s="101"/>
    </row>
    <row r="133" spans="2:6" ht="16.5" thickTop="1" thickBot="1" x14ac:dyDescent="0.3">
      <c r="B133" s="95" t="s">
        <v>1150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1151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/>
      <c r="D142" s="65"/>
      <c r="E142" s="66"/>
      <c r="F142" s="100">
        <v>45098</v>
      </c>
    </row>
    <row r="143" spans="2:6" x14ac:dyDescent="0.25">
      <c r="B143" s="67" t="s">
        <v>6</v>
      </c>
      <c r="C143" s="84"/>
      <c r="D143" s="68"/>
      <c r="E143" s="69"/>
      <c r="F143" s="101"/>
    </row>
    <row r="144" spans="2:6" x14ac:dyDescent="0.25">
      <c r="B144" s="67" t="s">
        <v>1336</v>
      </c>
      <c r="C144" s="85"/>
      <c r="D144" s="68"/>
      <c r="E144" s="69"/>
      <c r="F144" s="101"/>
    </row>
    <row r="145" spans="2:6" x14ac:dyDescent="0.25">
      <c r="B145" s="67" t="s">
        <v>1337</v>
      </c>
      <c r="C145" s="85"/>
      <c r="D145" s="68"/>
      <c r="E145" s="69"/>
      <c r="F145" s="101"/>
    </row>
    <row r="146" spans="2:6" ht="15.75" thickBot="1" x14ac:dyDescent="0.3">
      <c r="B146" s="70" t="s">
        <v>16</v>
      </c>
      <c r="C146" s="71"/>
      <c r="D146" s="72"/>
      <c r="E146" s="92"/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/>
      <c r="D149" s="65"/>
      <c r="E149" s="66"/>
      <c r="F149" s="100">
        <v>45099</v>
      </c>
    </row>
    <row r="150" spans="2:6" x14ac:dyDescent="0.25">
      <c r="B150" s="67" t="s">
        <v>6</v>
      </c>
      <c r="C150" s="84"/>
      <c r="D150" s="68"/>
      <c r="E150" s="69"/>
      <c r="F150" s="101"/>
    </row>
    <row r="151" spans="2:6" x14ac:dyDescent="0.25">
      <c r="B151" s="67" t="s">
        <v>1336</v>
      </c>
      <c r="C151" s="85"/>
      <c r="D151" s="68"/>
      <c r="E151" s="69"/>
      <c r="F151" s="101"/>
    </row>
    <row r="152" spans="2:6" x14ac:dyDescent="0.25">
      <c r="B152" s="67" t="s">
        <v>1337</v>
      </c>
      <c r="C152" s="85"/>
      <c r="D152" s="68"/>
      <c r="E152" s="69"/>
      <c r="F152" s="101"/>
    </row>
    <row r="153" spans="2:6" ht="15.75" thickBot="1" x14ac:dyDescent="0.3">
      <c r="B153" s="70" t="s">
        <v>16</v>
      </c>
      <c r="C153" s="71"/>
      <c r="D153" s="72"/>
      <c r="E153" s="92"/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thickTop="1" x14ac:dyDescent="0.25">
      <c r="B156" s="63" t="s">
        <v>1335</v>
      </c>
      <c r="C156" s="64"/>
      <c r="D156" s="65"/>
      <c r="E156" s="66"/>
      <c r="F156" s="100">
        <v>45100</v>
      </c>
    </row>
    <row r="157" spans="2:6" x14ac:dyDescent="0.25">
      <c r="B157" s="67" t="s">
        <v>6</v>
      </c>
      <c r="C157" s="84"/>
      <c r="D157" s="68"/>
      <c r="E157" s="69"/>
      <c r="F157" s="101"/>
    </row>
    <row r="158" spans="2:6" x14ac:dyDescent="0.25">
      <c r="B158" s="67" t="s">
        <v>1336</v>
      </c>
      <c r="C158" s="85"/>
      <c r="D158" s="68"/>
      <c r="E158" s="69"/>
      <c r="F158" s="101"/>
    </row>
    <row r="159" spans="2:6" x14ac:dyDescent="0.25">
      <c r="B159" s="67" t="s">
        <v>1337</v>
      </c>
      <c r="C159" s="85"/>
      <c r="D159" s="68"/>
      <c r="E159" s="69"/>
      <c r="F159" s="101"/>
    </row>
    <row r="160" spans="2:6" ht="15.75" thickBot="1" x14ac:dyDescent="0.3">
      <c r="B160" s="70" t="s">
        <v>16</v>
      </c>
      <c r="C160" s="71"/>
      <c r="D160" s="72"/>
      <c r="E160" s="92"/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447</v>
      </c>
      <c r="G2" s="36">
        <f t="shared" ref="G2" si="1">E2/F2</f>
        <v>0.12527964205816555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447</v>
      </c>
      <c r="G3" s="36">
        <f t="shared" ref="G3" si="3">E3/F3</f>
        <v>9.8434004474272932E-2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447</v>
      </c>
      <c r="G4" s="36">
        <f t="shared" ref="G4:G7" si="5">E4/F4</f>
        <v>0.12304250559284116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447</v>
      </c>
      <c r="G5" s="36">
        <f t="shared" si="5"/>
        <v>0.1029082774049217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447</v>
      </c>
      <c r="G6" s="36">
        <f t="shared" si="5"/>
        <v>0.10067114093959731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447</v>
      </c>
      <c r="G7" s="36">
        <f t="shared" si="5"/>
        <v>9.3959731543624164E-2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447</v>
      </c>
      <c r="G8" s="36">
        <f t="shared" ref="G8:G18" si="7">E8/F8</f>
        <v>8.0536912751677847E-2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447</v>
      </c>
      <c r="G9" s="36">
        <f t="shared" si="7"/>
        <v>0.1029082774049217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447</v>
      </c>
      <c r="G10" s="36">
        <f t="shared" si="7"/>
        <v>6.0402684563758392E-2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447</v>
      </c>
      <c r="G11" s="36">
        <f t="shared" si="7"/>
        <v>6.2639821029082776E-2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447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447</v>
      </c>
      <c r="G13" s="36">
        <f t="shared" si="7"/>
        <v>0.18791946308724833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447</v>
      </c>
      <c r="G14" s="36">
        <f t="shared" si="7"/>
        <v>0.22371364653243847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447</v>
      </c>
      <c r="G15" s="36">
        <f t="shared" si="7"/>
        <v>0.14093959731543623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447</v>
      </c>
      <c r="G16" s="36">
        <f t="shared" si="7"/>
        <v>6.2639821029082776E-2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447</v>
      </c>
      <c r="G17" s="36">
        <f t="shared" si="7"/>
        <v>9.6196868008948541E-2</v>
      </c>
    </row>
    <row r="18" spans="1:7" x14ac:dyDescent="0.25">
      <c r="A18" s="17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447</v>
      </c>
      <c r="G18" s="36">
        <f t="shared" si="7"/>
        <v>0</v>
      </c>
    </row>
    <row r="19" spans="1:7" x14ac:dyDescent="0.25">
      <c r="A19" s="17">
        <f>'APAGADOS RADIO'!W3</f>
        <v>45095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447</v>
      </c>
      <c r="G19" s="36">
        <f t="shared" ref="G19:G31" si="9">E19/F19</f>
        <v>0</v>
      </c>
    </row>
    <row r="20" spans="1:7" x14ac:dyDescent="0.25">
      <c r="A20" s="17">
        <f>'APAGADOS RADIO'!X3</f>
        <v>45096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447</v>
      </c>
      <c r="G20" s="36">
        <f t="shared" si="9"/>
        <v>0</v>
      </c>
    </row>
    <row r="21" spans="1:7" x14ac:dyDescent="0.25">
      <c r="A21" s="17">
        <f>'APAGADOS RADIO'!Y3</f>
        <v>45097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447</v>
      </c>
      <c r="G21" s="36">
        <f t="shared" si="9"/>
        <v>0</v>
      </c>
    </row>
    <row r="22" spans="1:7" x14ac:dyDescent="0.25">
      <c r="A22" s="17">
        <f>'APAGADOS RADIO'!Z3</f>
        <v>45098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447</v>
      </c>
      <c r="G22" s="36">
        <f t="shared" si="9"/>
        <v>0</v>
      </c>
    </row>
    <row r="23" spans="1:7" x14ac:dyDescent="0.25">
      <c r="A23" s="17">
        <f>'APAGADOS RADIO'!AA3</f>
        <v>45099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447</v>
      </c>
      <c r="G23" s="36">
        <f t="shared" si="9"/>
        <v>0</v>
      </c>
    </row>
    <row r="24" spans="1:7" x14ac:dyDescent="0.25">
      <c r="A24" s="17">
        <f>'APAGADOS RADIO'!AB3</f>
        <v>45100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447</v>
      </c>
      <c r="G24" s="36">
        <f t="shared" si="9"/>
        <v>0</v>
      </c>
    </row>
    <row r="25" spans="1:7" x14ac:dyDescent="0.25">
      <c r="A25" s="17">
        <f>'APAGADOS RADIO'!AC3</f>
        <v>45101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447</v>
      </c>
      <c r="G25" s="36">
        <f t="shared" si="9"/>
        <v>0</v>
      </c>
    </row>
    <row r="26" spans="1:7" x14ac:dyDescent="0.25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447</v>
      </c>
      <c r="G26" s="36">
        <f t="shared" si="9"/>
        <v>0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447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447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447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447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447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J5" sqref="AJ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TOTAL'!C5:C515,"=BONOMO")</f>
        <v>239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TOTAL'!C5:C516, "=BONOMO",'RESUMEN TOTAL'!M5:M516,"=APAGADO")</f>
        <v>23</v>
      </c>
      <c r="H3" s="53">
        <f>COUNTIFS('RESUMEN TOTAL'!C5:C516, "=BONOMO",'RESUMEN TOTAL'!N5:N516,"=APAGADO")</f>
        <v>30</v>
      </c>
      <c r="I3" s="53">
        <f>COUNTIFS('RESUMEN TOTAL'!C5:C516, "=BONOMO",'RESUMEN TOTAL'!O5:O516,"=APAGADO")</f>
        <v>23</v>
      </c>
      <c r="J3" s="53">
        <f>COUNTIFS('RESUMEN TOTAL'!C5:C516, "=BONOMO",'RESUMEN TOTAL'!P5:P516,"=APAGADO")</f>
        <v>22</v>
      </c>
      <c r="K3" s="53">
        <f>COUNTIFS('RESUMEN TOTAL'!C5:C516, "=BONOMO",'RESUMEN TOTAL'!Q5:Q516,"=APAGADO")</f>
        <v>22</v>
      </c>
      <c r="L3" s="53">
        <f>COUNTIFS('RESUMEN TOTAL'!C5:C516, "=BONOMO",'RESUMEN TOTAL'!R5:R516,"=APAGADO")</f>
        <v>18</v>
      </c>
      <c r="M3" s="53">
        <f>COUNTIFS('RESUMEN TOTAL'!C5:C516, "=BONOMO",'RESUMEN TOTAL'!S5:S516,"=APAGADO")</f>
        <v>12</v>
      </c>
      <c r="N3" s="53">
        <f>COUNTIFS('RESUMEN TOTAL'!C5:C516, "=BONOMO",'RESUMEN TOTAL'!T5:T516,"=APAGADO")</f>
        <v>13</v>
      </c>
      <c r="O3" s="53">
        <f>COUNTIFS('RESUMEN TOTAL'!C5:C516, "=BONOMO",'RESUMEN TOTAL'!U5:U516,"=APAGADO")</f>
        <v>13</v>
      </c>
      <c r="P3" s="54">
        <f>COUNTIFS('RESUMEN TOTAL'!C5:C516, "=BONOMO",'RESUMEN TOTAL'!V5:V516,"=APAGADO")</f>
        <v>0</v>
      </c>
      <c r="Q3" s="54">
        <f>COUNTIFS('RESUMEN TOTAL'!C5:C516, "=BONOMO",'RESUMEN TOTAL'!W5:W516,"=APAGADO")</f>
        <v>46</v>
      </c>
      <c r="R3" s="54">
        <f>COUNTIFS('RESUMEN TOTAL'!D5:D516, "=BONOMO",'RESUMEN TOTAL'!X5:X516,"=APAGADO")</f>
        <v>0</v>
      </c>
      <c r="S3" s="54">
        <f>COUNTIFS('RESUMEN TOTAL'!C5:C516, "=BONOMO",'RESUMEN TOTAL'!Y5:Y516,"=APAGADO")</f>
        <v>30</v>
      </c>
      <c r="T3" s="54">
        <f>COUNTIFS('RESUMEN TOTAL'!C5:C516, "=BONOMO",'RESUMEN TOTAL'!Z5:Z516,"=APAGADO")</f>
        <v>13</v>
      </c>
      <c r="U3" s="54">
        <f>COUNTIFS('RESUMEN TOTAL'!C5:C516, "=BONOMO",'RESUMEN TOTAL'!AA5:AA516,"=APAGADO")</f>
        <v>29</v>
      </c>
      <c r="V3" s="54">
        <f>COUNTIFS('RESUMEN TOTAL'!C5:C516, "=BONOMO",'RESUMEN TOTAL'!AB5:AB516,"=APAGADO")</f>
        <v>0</v>
      </c>
      <c r="W3" s="54">
        <f>COUNTIFS('RESUMEN TOTAL'!C5:C516, "=BONOMO",'RESUMEN TOTAL'!AC5:AC516,"=APAGADO")</f>
        <v>0</v>
      </c>
      <c r="X3" s="54">
        <f>COUNTIFS('RESUMEN TOTAL'!C5:C516, "=BONOMO",'RESUMEN TOTAL'!AD5:AD516,"=APAGADO")</f>
        <v>0</v>
      </c>
      <c r="Y3" s="54">
        <f>COUNTIFS('RESUMEN TOTAL'!C5:C516, "=BONOMO",'RESUMEN TOTAL'!AE5:AE516,"=APAGADO")</f>
        <v>0</v>
      </c>
      <c r="Z3" s="54">
        <f>COUNTIFS('RESUMEN TOTAL'!C5:C516, "=BONOMO",'RESUMEN TOTAL'!AF5:AF516,"=APAGADO")</f>
        <v>0</v>
      </c>
      <c r="AA3" s="54">
        <f>COUNTIFS('RESUMEN TOTAL'!C5:C516, "=BONOMO",'RESUMEN TOTAL'!AG5:AG516,"=APAGADO")</f>
        <v>0</v>
      </c>
      <c r="AB3" s="54">
        <f>COUNTIFS('RESUMEN TOTAL'!C5:C516, "=BONOMO",'RESUMEN TOTAL'!AH5:AH516,"=APAGADO")</f>
        <v>0</v>
      </c>
      <c r="AC3" s="54">
        <f>COUNTIFS('RESUMEN TOTAL'!C5:C516, "=BONOMO",'RESUMEN TOTAL'!AI5:AI516,"=APAGADO")</f>
        <v>0</v>
      </c>
      <c r="AD3" s="54">
        <f>COUNTIFS('RESUMEN TOTAL'!C5:C516, "=BONOMO",'RESUMEN TOTAL'!AJ5:AJ516,"=APAGADO")</f>
        <v>0</v>
      </c>
      <c r="AE3" s="54">
        <f>COUNTIFS('RESUMEN TOTAL'!C5:C516, "=BONOMO",'RESUMEN TOTAL'!AK5:AK516,"=APAGADO")</f>
        <v>0</v>
      </c>
      <c r="AF3" s="54">
        <f>COUNTIFS('RESUMEN TOTAL'!C5:C516, "=BONOMO",'RESUMEN TOTAL'!AL5:AL516,"=APAGADO")</f>
        <v>0</v>
      </c>
      <c r="AG3" s="54">
        <f>COUNTIFS('RESUMEN TOTAL'!C5:C516, "=BONOMO",'RESUMEN TOTAL'!AM5:AM516,"=APAGADO")</f>
        <v>0</v>
      </c>
      <c r="AH3" s="54">
        <f>COUNTIFS('RESUMEN TOTAL'!D5:D516, "=BONOMO",'RESUMEN TOTAL'!AN5:AN516,"=APAGADO")</f>
        <v>0</v>
      </c>
      <c r="AI3" s="54">
        <f>COUNTIFS('RESUMEN TOTAL'!E5:E516, "=BONOMO",'RESUMEN TOTAL'!AO5:AO516,"=APAGADO")</f>
        <v>0</v>
      </c>
    </row>
    <row r="4" spans="1:35" ht="16.5" thickTop="1" thickBot="1" x14ac:dyDescent="0.3">
      <c r="A4" s="57" t="s">
        <v>1151</v>
      </c>
      <c r="B4" s="47">
        <f>COUNTIFS('RESUMEN TOTAL'!C5:C515,"=COSEIDI")</f>
        <v>208</v>
      </c>
      <c r="D4" s="45"/>
      <c r="E4" s="43" t="s">
        <v>1162</v>
      </c>
      <c r="F4" s="59">
        <f t="shared" ref="F4:AG4" si="0">F3/BONOMOcam</f>
        <v>0.12133891213389121</v>
      </c>
      <c r="G4" s="60">
        <f t="shared" si="0"/>
        <v>9.6234309623430964E-2</v>
      </c>
      <c r="H4" s="60">
        <f t="shared" si="0"/>
        <v>0.12552301255230125</v>
      </c>
      <c r="I4" s="60">
        <f t="shared" si="0"/>
        <v>9.6234309623430964E-2</v>
      </c>
      <c r="J4" s="60">
        <f t="shared" si="0"/>
        <v>9.2050209205020925E-2</v>
      </c>
      <c r="K4" s="60">
        <f t="shared" ref="K4" si="1">K3/BONOMOcam</f>
        <v>9.2050209205020925E-2</v>
      </c>
      <c r="L4" s="60">
        <f t="shared" si="0"/>
        <v>7.5313807531380755E-2</v>
      </c>
      <c r="M4" s="60">
        <f t="shared" ref="M4" si="2">M3/BONOMOcam</f>
        <v>5.0209205020920501E-2</v>
      </c>
      <c r="N4" s="60">
        <f t="shared" si="0"/>
        <v>5.4393305439330547E-2</v>
      </c>
      <c r="O4" s="60">
        <f t="shared" si="0"/>
        <v>5.4393305439330547E-2</v>
      </c>
      <c r="P4" s="61">
        <f t="shared" si="0"/>
        <v>0</v>
      </c>
      <c r="Q4" s="61">
        <f t="shared" si="0"/>
        <v>0.19246861924686193</v>
      </c>
      <c r="R4" s="61">
        <f t="shared" si="0"/>
        <v>0</v>
      </c>
      <c r="S4" s="61">
        <f t="shared" si="0"/>
        <v>0.12552301255230125</v>
      </c>
      <c r="T4" s="61">
        <f t="shared" si="0"/>
        <v>5.4393305439330547E-2</v>
      </c>
      <c r="U4" s="61">
        <f t="shared" si="0"/>
        <v>0.12133891213389121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TOTAL'!C5:C512, "=COSEIDI",'RESUMEN TOTAL'!L5:L512,"=APAGADO")</f>
        <v>28</v>
      </c>
      <c r="G5" s="56">
        <f>COUNTIFS('RESUMEN TOTAL'!C3:C512, "=COSEIDI",'RESUMEN TOTAL'!M3:M512,"=APAGADO")</f>
        <v>21</v>
      </c>
      <c r="H5" s="56">
        <f>COUNTIFS('RESUMEN TOTAL'!C5:C500, "=COSEIDI",'RESUMEN TOTAL'!N5:N500,"=APAGADO")</f>
        <v>25</v>
      </c>
      <c r="I5" s="56">
        <f>COUNTIFS('RESUMEN TOTAL'!C5:C500, "=COSEIDI",'RESUMEN TOTAL'!O5:O500,"=APAGADO")</f>
        <v>23</v>
      </c>
      <c r="J5" s="56">
        <f>COUNTIFS('RESUMEN TOTAL'!C5:C500, "=COSEIDI",'RESUMEN TOTAL'!P5:P500,"=APAGADO")</f>
        <v>23</v>
      </c>
      <c r="K5" s="56">
        <f>COUNTIFS('RESUMEN TOTAL'!C5:C500, "=COSEIDI",'RESUMEN TOTAL'!Q5:Q500,"=APAGADO")</f>
        <v>20</v>
      </c>
      <c r="L5" s="56">
        <f>COUNTIFS('RESUMEN TOTAL'!C5:C500, "=COSEIDI",'RESUMEN TOTAL'!R5:R500,"=APAGADO")</f>
        <v>18</v>
      </c>
      <c r="M5" s="56">
        <f>COUNTIFS('RESUMEN TOTAL'!C5:C500, "=COSEIDI",'RESUMEN TOTAL'!S5:S500,"=APAGADO")</f>
        <v>34</v>
      </c>
      <c r="N5" s="56">
        <f>COUNTIFS('RESUMEN TOTAL'!C5:C500, "=COSEIDI",'RESUMEN TOTAL'!T5:T500,"=APAGADO")</f>
        <v>14</v>
      </c>
      <c r="O5" s="56">
        <f>COUNTIFS('RESUMEN TOTAL'!C5:C500, "=COSEIDI",'RESUMEN TOTAL'!U5:U500,"=APAGADO")</f>
        <v>15</v>
      </c>
      <c r="P5" s="56">
        <f>COUNTIFS('RESUMEN TOTAL'!C5:C500, "=COSEIDI",'RESUMEN TOTAL'!V5:V500,"=APAGADO")</f>
        <v>0</v>
      </c>
      <c r="Q5" s="56">
        <f>COUNTIFS('RESUMEN TOTAL'!C5:C500, "=COSEIDI",'RESUMEN TOTAL'!W5:W500,"=APAGADO")</f>
        <v>41</v>
      </c>
      <c r="R5" s="56">
        <f>COUNTIFS('RESUMEN TOTAL'!C5:C500, "=COSEIDI",'RESUMEN TOTAL'!X5:X500,"=APAGADO")</f>
        <v>41</v>
      </c>
      <c r="S5" s="56">
        <f>COUNTIFS('RESUMEN TOTAL'!C5:C500, "=COSEIDI",'RESUMEN TOTAL'!Y5:Y500,"=APAGADO")</f>
        <v>33</v>
      </c>
      <c r="T5" s="56">
        <f>COUNTIFS('RESUMEN TOTAL'!C5:C500, "=COSEIDI",'RESUMEN TOTAL'!Z5:Z500,"=APAGADO")</f>
        <v>15</v>
      </c>
      <c r="U5" s="56">
        <f>COUNTIFS('RESUMEN TOTAL'!C5:C500, "=COSEIDI",'RESUMEN TOTAL'!AA5:AA500,"=APAGADO")</f>
        <v>14</v>
      </c>
      <c r="V5" s="56">
        <f>COUNTIFS('RESUMEN TOTAL'!C5:C500, "=COSEIDI",'RESUMEN TOTAL'!AB5:AB500,"=APAGADO")</f>
        <v>0</v>
      </c>
      <c r="W5" s="56">
        <f>COUNTIFS('RESUMEN TOTAL'!C5:C500, "=COSEIDI",'RESUMEN TOTAL'!AC5:AC500,"=APAGADO")</f>
        <v>0</v>
      </c>
      <c r="X5" s="56">
        <f>COUNTIFS('RESUMEN TOTAL'!C5:C500, "=COSEIDI",'RESUMEN TOTAL'!AD5:AD500,"=APAGADO")</f>
        <v>0</v>
      </c>
      <c r="Y5" s="56">
        <f>COUNTIFS('RESUMEN TOTAL'!C5:C500, "=COSEIDI",'RESUMEN TOTAL'!AE5:AE500,"=APAGADO")</f>
        <v>0</v>
      </c>
      <c r="Z5" s="56">
        <f>COUNTIFS('RESUMEN TOTAL'!C5:C500, "=COSEIDI",'RESUMEN TOTAL'!AF5:AF500,"=APAGADO")</f>
        <v>0</v>
      </c>
      <c r="AA5" s="56">
        <f>COUNTIFS('RESUMEN TOTAL'!C5:C500, "=COSEIDI",'RESUMEN TOTAL'!AG5:AG500,"=APAGADO")</f>
        <v>0</v>
      </c>
      <c r="AB5" s="56">
        <f>COUNTIFS('RESUMEN TOTAL'!C5:C500, "=COSEIDI",'RESUMEN TOTAL'!AH5:AH500,"=APAGADO")</f>
        <v>0</v>
      </c>
      <c r="AC5" s="56">
        <f>COUNTIFS('RESUMEN TOTAL'!C5:C500, "=COSEIDI",'RESUMEN TOTAL'!AI5:AI500,"=APAGADO")</f>
        <v>0</v>
      </c>
      <c r="AD5" s="56">
        <f>COUNTIFS('RESUMEN TOTAL'!C5:C500, "=COSEIDI",'RESUMEN TOTAL'!AJ5:AJ500,"=APAGADO")</f>
        <v>0</v>
      </c>
      <c r="AE5" s="56">
        <f>COUNTIFS('RESUMEN TOTAL'!C5:C500, "=COSEIDI",'RESUMEN TOTAL'!AK5:AK500,"=APAGADO")</f>
        <v>0</v>
      </c>
      <c r="AF5" s="56">
        <f>COUNTIFS('RESUMEN TOTAL'!C5:C500, "=COSEIDI",'RESUMEN TOTAL'!AL5:AL500,"=APAGADO")</f>
        <v>0</v>
      </c>
      <c r="AG5" s="56">
        <f>COUNTIFS('RESUMEN TOTAL'!C5:C500, "=COSEIDI",'RESUMEN TOTAL'!AM5:AM500,"=APAGADO")</f>
        <v>0</v>
      </c>
      <c r="AH5" s="56">
        <f>COUNTIFS('RESUMEN TOTAL'!C5:C500, "=COSEIDI",'RESUMEN TOTAL'!AN5:AN500,"=APAGADO")</f>
        <v>0</v>
      </c>
      <c r="AI5" s="56">
        <f>COUNTIFS('RESUMEN TOTAL'!C5:C500, "=COSEIDI",'RESUMEN TOTAL'!AO5:AO500,"=APAGADO")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2023-06-16T11:07:02Z</dcterms:modified>
</cp:coreProperties>
</file>