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0C9A4689-2F5C-4D6A-8BBC-37AC86126388}" xr6:coauthVersionLast="47" xr6:coauthVersionMax="47" xr10:uidLastSave="{00000000-0000-0000-0000-000000000000}"/>
  <bookViews>
    <workbookView xWindow="-120" yWindow="-120" windowWidth="20730" windowHeight="11160" tabRatio="601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I545" i="2"/>
  <c r="J545" i="2"/>
  <c r="J544" i="2"/>
  <c r="I544" i="2"/>
  <c r="J127" i="2"/>
  <c r="I127" i="2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9" s="1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9" s="1"/>
  <c r="AI144" i="8"/>
  <c r="AI145" i="9" s="1"/>
  <c r="AI145" i="8"/>
  <c r="AI146" i="9" s="1"/>
  <c r="AI146" i="8"/>
  <c r="AI147" i="9" s="1"/>
  <c r="AI147" i="8"/>
  <c r="AI148" i="9" s="1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7" i="9" s="1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7" i="9" s="1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1" i="9" s="1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51" i="9"/>
  <c r="AI54" i="9"/>
  <c r="AI100" i="9"/>
  <c r="AI104" i="9"/>
  <c r="AI176" i="9"/>
  <c r="AI200" i="9"/>
  <c r="AI226" i="9"/>
  <c r="AI251" i="9"/>
  <c r="AI292" i="9"/>
  <c r="AI381" i="9"/>
  <c r="AI420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265" i="9" l="1"/>
  <c r="K545" i="2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F265" i="9" s="1"/>
  <c r="G265" i="8"/>
  <c r="G265" i="9" s="1"/>
  <c r="H265" i="8"/>
  <c r="H265" i="9" s="1"/>
  <c r="I265" i="8"/>
  <c r="I265" i="9" s="1"/>
  <c r="J265" i="8"/>
  <c r="J265" i="9" s="1"/>
  <c r="K265" i="8"/>
  <c r="K265" i="9" s="1"/>
  <c r="L265" i="8"/>
  <c r="L265" i="9" s="1"/>
  <c r="M265" i="8"/>
  <c r="M265" i="9" s="1"/>
  <c r="N265" i="8"/>
  <c r="N265" i="9" s="1"/>
  <c r="O265" i="8"/>
  <c r="O265" i="9" s="1"/>
  <c r="P265" i="8"/>
  <c r="P265" i="9" s="1"/>
  <c r="Q265" i="8"/>
  <c r="Q265" i="9" s="1"/>
  <c r="R265" i="8"/>
  <c r="R265" i="9" s="1"/>
  <c r="S265" i="8"/>
  <c r="S265" i="9" s="1"/>
  <c r="T265" i="8"/>
  <c r="T265" i="9" s="1"/>
  <c r="U265" i="8"/>
  <c r="U265" i="9" s="1"/>
  <c r="V265" i="8"/>
  <c r="V265" i="9" s="1"/>
  <c r="W265" i="8"/>
  <c r="W265" i="9" s="1"/>
  <c r="X265" i="8"/>
  <c r="X265" i="9" s="1"/>
  <c r="Y265" i="8"/>
  <c r="Y265" i="9" s="1"/>
  <c r="Z265" i="8"/>
  <c r="Z265" i="9" s="1"/>
  <c r="AA265" i="8"/>
  <c r="AA265" i="9" s="1"/>
  <c r="AB265" i="8"/>
  <c r="AB265" i="9" s="1"/>
  <c r="AC265" i="8"/>
  <c r="AC265" i="9" s="1"/>
  <c r="AD265" i="8"/>
  <c r="AD265" i="9" s="1"/>
  <c r="AE265" i="8"/>
  <c r="AE265" i="9" s="1"/>
  <c r="AF265" i="8"/>
  <c r="AF265" i="9" s="1"/>
  <c r="AG265" i="8"/>
  <c r="AG265" i="9" s="1"/>
  <c r="AH265" i="8"/>
  <c r="AH265" i="9" s="1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5" i="9" s="1"/>
  <c r="E266" i="8"/>
  <c r="E266" i="9" s="1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93" i="24" l="1"/>
  <c r="E173" i="24"/>
  <c r="E174" i="24"/>
  <c r="E179" i="24"/>
  <c r="J268" i="2"/>
  <c r="I268" i="2"/>
  <c r="E157" i="24" l="1"/>
  <c r="E180" i="24"/>
  <c r="E181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<sst xmlns="http://schemas.openxmlformats.org/spreadsheetml/2006/main" count="7031" uniqueCount="1605">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</sst>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29</c:v>
                </c:pt>
                <c:pt idx="22">
                  <c:v>35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29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52</c:v>
                </c:pt>
                <c:pt idx="22">
                  <c:v>44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39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9.7165991902834009E-2</c:v>
                      </c:pt>
                      <c:pt idx="4">
                        <c:v>0.145748987854251</c:v>
                      </c:pt>
                      <c:pt idx="5">
                        <c:v>0</c:v>
                      </c:pt>
                      <c:pt idx="6">
                        <c:v>9.3117408906882596E-2</c:v>
                      </c:pt>
                      <c:pt idx="7">
                        <c:v>0.11336032388663968</c:v>
                      </c:pt>
                      <c:pt idx="8">
                        <c:v>0.11336032388663968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0.1417004048582996</c:v>
                      </c:pt>
                      <c:pt idx="14">
                        <c:v>0.13360323886639677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9.3117408906882596E-2</c:v>
                      </c:pt>
                      <c:pt idx="19">
                        <c:v>9.3117408906882596E-2</c:v>
                      </c:pt>
                      <c:pt idx="20">
                        <c:v>0</c:v>
                      </c:pt>
                      <c:pt idx="21">
                        <c:v>0.11740890688259109</c:v>
                      </c:pt>
                      <c:pt idx="22">
                        <c:v>0.1417004048582996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0.11740890688259109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0.25</c:v>
                      </c:pt>
                      <c:pt idx="22">
                        <c:v>0.21153846153846154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0.1875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9.7165991902834009E-2</c:v>
                </c:pt>
                <c:pt idx="4">
                  <c:v>0.145748987854251</c:v>
                </c:pt>
                <c:pt idx="5">
                  <c:v>0</c:v>
                </c:pt>
                <c:pt idx="6">
                  <c:v>9.3117408906882596E-2</c:v>
                </c:pt>
                <c:pt idx="7">
                  <c:v>0.11336032388663968</c:v>
                </c:pt>
                <c:pt idx="8">
                  <c:v>0.11336032388663968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0.1417004048582996</c:v>
                </c:pt>
                <c:pt idx="14">
                  <c:v>0.13360323886639677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9.3117408906882596E-2</c:v>
                </c:pt>
                <c:pt idx="19">
                  <c:v>9.3117408906882596E-2</c:v>
                </c:pt>
                <c:pt idx="20">
                  <c:v>0</c:v>
                </c:pt>
                <c:pt idx="21">
                  <c:v>0.11740890688259109</c:v>
                </c:pt>
                <c:pt idx="22">
                  <c:v>0.1417004048582996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0.11740890688259109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0.25</c:v>
                </c:pt>
                <c:pt idx="22">
                  <c:v>0.21153846153846154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0.1875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29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29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52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39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5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D493" sqref="D492:D49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0.17791411042944785</v>
      </c>
      <c r="AL1" s="4">
        <f t="shared" si="0"/>
        <v>0.15457413249211358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116</v>
      </c>
      <c r="AL3" s="12">
        <f t="shared" si="4"/>
        <v>98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</v>
      </c>
      <c r="J24" s="34">
        <f t="shared" si="7"/>
        <v>27</v>
      </c>
      <c r="K24" s="35">
        <f t="shared" si="8"/>
        <v>3.5714285714285712E-2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 t="s">
        <v>1593</v>
      </c>
      <c r="AL24" s="86" t="s">
        <v>1593</v>
      </c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</v>
      </c>
      <c r="J25" s="34">
        <f t="shared" si="7"/>
        <v>27</v>
      </c>
      <c r="K25" s="35">
        <f t="shared" si="8"/>
        <v>3.5714285714285712E-2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 t="s">
        <v>1593</v>
      </c>
      <c r="AL25" s="86" t="s">
        <v>1593</v>
      </c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23</v>
      </c>
      <c r="J30" s="34">
        <f t="shared" si="7"/>
        <v>5</v>
      </c>
      <c r="K30" s="35">
        <f t="shared" si="8"/>
        <v>0.8214285714285714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 t="s">
        <v>1593</v>
      </c>
      <c r="AL30" s="86" t="s">
        <v>1593</v>
      </c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26</v>
      </c>
      <c r="J49" s="34">
        <f t="shared" si="7"/>
        <v>2</v>
      </c>
      <c r="K49" s="35">
        <f t="shared" si="8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 t="s">
        <v>1593</v>
      </c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26</v>
      </c>
      <c r="J50" s="34">
        <f t="shared" si="7"/>
        <v>2</v>
      </c>
      <c r="K50" s="35">
        <f t="shared" si="8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 t="s">
        <v>1593</v>
      </c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 t="s">
        <v>1593</v>
      </c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23</v>
      </c>
      <c r="J55" s="34">
        <f t="shared" si="7"/>
        <v>5</v>
      </c>
      <c r="K55" s="35">
        <f t="shared" si="8"/>
        <v>0.8214285714285714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 t="s">
        <v>1593</v>
      </c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24</v>
      </c>
      <c r="J99" s="34">
        <f>COUNTIF(L99:AM99,"APAGADO")</f>
        <v>4</v>
      </c>
      <c r="K99" s="35">
        <f>(I99)/(J99+I99)</f>
        <v>0.8571428571428571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 t="s">
        <v>1593</v>
      </c>
      <c r="AL99" s="86" t="s">
        <v>1593</v>
      </c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1</v>
      </c>
      <c r="J130" s="34">
        <f t="shared" si="15"/>
        <v>27</v>
      </c>
      <c r="K130" s="35">
        <f t="shared" si="16"/>
        <v>3.5714285714285712E-2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 t="s">
        <v>1593</v>
      </c>
      <c r="AL130" s="86" t="s">
        <v>1593</v>
      </c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15</v>
      </c>
      <c r="J139" s="34">
        <f>COUNTIF(L139:AM139,"APAGADO")</f>
        <v>13</v>
      </c>
      <c r="K139" s="35">
        <f>(I139)/(J139+I139)</f>
        <v>0.5357142857142857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1</v>
      </c>
      <c r="J149" s="34">
        <f t="shared" si="15"/>
        <v>27</v>
      </c>
      <c r="K149" s="35">
        <f t="shared" si="16"/>
        <v>3.5714285714285712E-2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 t="s">
        <v>1593</v>
      </c>
      <c r="AL149" s="86" t="s">
        <v>1593</v>
      </c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2</v>
      </c>
      <c r="J168" s="34">
        <f t="shared" si="24"/>
        <v>26</v>
      </c>
      <c r="K168" s="35">
        <f t="shared" si="25"/>
        <v>7.1428571428571425E-2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 t="s">
        <v>1593</v>
      </c>
      <c r="AL168" s="86" t="s">
        <v>1593</v>
      </c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2</v>
      </c>
      <c r="J170" s="34">
        <f t="shared" si="22"/>
        <v>26</v>
      </c>
      <c r="K170" s="35">
        <f t="shared" si="23"/>
        <v>7.1428571428571425E-2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 t="s">
        <v>1593</v>
      </c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1</v>
      </c>
      <c r="J171" s="34">
        <f t="shared" si="22"/>
        <v>27</v>
      </c>
      <c r="K171" s="35">
        <f t="shared" si="23"/>
        <v>3.5714285714285712E-2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 t="s">
        <v>1593</v>
      </c>
      <c r="AL171" s="86" t="s">
        <v>1593</v>
      </c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 t="s">
        <v>1593</v>
      </c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 t="s">
        <v>1593</v>
      </c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</v>
      </c>
      <c r="J176" s="34">
        <f t="shared" si="22"/>
        <v>26</v>
      </c>
      <c r="K176" s="35">
        <f t="shared" si="23"/>
        <v>7.1428571428571425E-2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 t="s">
        <v>1593</v>
      </c>
      <c r="AL176" s="86" t="s">
        <v>1593</v>
      </c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1</v>
      </c>
      <c r="J177" s="34">
        <f t="shared" si="22"/>
        <v>27</v>
      </c>
      <c r="K177" s="35">
        <f t="shared" si="23"/>
        <v>3.5714285714285712E-2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 t="s">
        <v>1593</v>
      </c>
      <c r="AL177" s="86" t="s">
        <v>1593</v>
      </c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1</v>
      </c>
      <c r="J178" s="34">
        <f t="shared" ref="J178" si="27">COUNTIF(L178:AM178,"APAGADO")</f>
        <v>27</v>
      </c>
      <c r="K178" s="35">
        <f t="shared" ref="K178" si="28">(I178)/(J178+I178)</f>
        <v>3.5714285714285712E-2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 t="s">
        <v>1593</v>
      </c>
      <c r="AL178" s="86" t="s">
        <v>1593</v>
      </c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</v>
      </c>
      <c r="J179" s="34">
        <f t="shared" si="22"/>
        <v>27</v>
      </c>
      <c r="K179" s="35">
        <f t="shared" si="23"/>
        <v>3.5714285714285712E-2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 t="s">
        <v>1593</v>
      </c>
      <c r="AL179" s="86" t="s">
        <v>1593</v>
      </c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</v>
      </c>
      <c r="J180" s="34">
        <f t="shared" si="22"/>
        <v>27</v>
      </c>
      <c r="K180" s="35">
        <f t="shared" si="23"/>
        <v>3.5714285714285712E-2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 t="s">
        <v>1593</v>
      </c>
      <c r="AL180" s="86" t="s">
        <v>1593</v>
      </c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</v>
      </c>
      <c r="J181" s="34">
        <f t="shared" si="22"/>
        <v>27</v>
      </c>
      <c r="K181" s="35">
        <f t="shared" si="23"/>
        <v>3.5714285714285712E-2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 t="s">
        <v>1593</v>
      </c>
      <c r="AL181" s="86" t="s">
        <v>1593</v>
      </c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1</v>
      </c>
      <c r="J185" s="34">
        <f t="shared" si="22"/>
        <v>27</v>
      </c>
      <c r="K185" s="35">
        <f t="shared" si="23"/>
        <v>3.5714285714285712E-2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 t="s">
        <v>1593</v>
      </c>
      <c r="AL185" s="86" t="s">
        <v>1593</v>
      </c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1</v>
      </c>
      <c r="J186" s="34">
        <f t="shared" si="22"/>
        <v>27</v>
      </c>
      <c r="K186" s="35">
        <f t="shared" si="23"/>
        <v>3.5714285714285712E-2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 t="s">
        <v>1593</v>
      </c>
      <c r="AL186" s="86" t="s">
        <v>1593</v>
      </c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11</v>
      </c>
      <c r="J190" s="34">
        <f t="shared" si="22"/>
        <v>17</v>
      </c>
      <c r="K190" s="35">
        <f t="shared" si="23"/>
        <v>0.39285714285714285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 t="s">
        <v>1593</v>
      </c>
      <c r="AL190" s="86" t="s">
        <v>1593</v>
      </c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3</v>
      </c>
      <c r="J195" s="34">
        <f t="shared" si="22"/>
        <v>25</v>
      </c>
      <c r="K195" s="35">
        <f t="shared" si="23"/>
        <v>0.10714285714285714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 t="s">
        <v>1593</v>
      </c>
      <c r="AL195" s="86" t="s">
        <v>1593</v>
      </c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22</v>
      </c>
      <c r="J198" s="34">
        <f t="shared" si="22"/>
        <v>6</v>
      </c>
      <c r="K198" s="35">
        <f t="shared" si="23"/>
        <v>0.7857142857142857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 t="s">
        <v>1593</v>
      </c>
      <c r="AL198" s="86" t="s">
        <v>1593</v>
      </c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5</v>
      </c>
      <c r="J199" s="34">
        <f t="shared" si="22"/>
        <v>23</v>
      </c>
      <c r="K199" s="35">
        <f t="shared" si="23"/>
        <v>0.17857142857142858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 t="s">
        <v>1593</v>
      </c>
      <c r="AL199" s="86" t="s">
        <v>1593</v>
      </c>
      <c r="AM199" s="86"/>
      <c r="AN199" s="86"/>
      <c r="AO199" s="86"/>
    </row>
    <row r="200" spans="1:41" ht="15.75" hidden="1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1</v>
      </c>
      <c r="J205" s="34">
        <f t="shared" si="22"/>
        <v>27</v>
      </c>
      <c r="K205" s="35">
        <f t="shared" si="23"/>
        <v>3.5714285714285712E-2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 t="s">
        <v>1593</v>
      </c>
      <c r="AL205" s="86" t="s">
        <v>1593</v>
      </c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 t="s">
        <v>1593</v>
      </c>
      <c r="AL206" s="86" t="s">
        <v>1593</v>
      </c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25</v>
      </c>
      <c r="J208" s="34">
        <f t="shared" si="22"/>
        <v>3</v>
      </c>
      <c r="K208" s="35">
        <f t="shared" si="23"/>
        <v>0.8928571428571429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 t="s">
        <v>1593</v>
      </c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</v>
      </c>
      <c r="J222" s="34">
        <f t="shared" si="22"/>
        <v>27</v>
      </c>
      <c r="K222" s="35">
        <f t="shared" si="23"/>
        <v>3.5714285714285712E-2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 t="s">
        <v>1593</v>
      </c>
      <c r="AL222" s="86" t="s">
        <v>1593</v>
      </c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 t="s">
        <v>1593</v>
      </c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6</v>
      </c>
      <c r="J238" s="34">
        <f t="shared" si="22"/>
        <v>22</v>
      </c>
      <c r="K238" s="35">
        <f t="shared" si="23"/>
        <v>0.21428571428571427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 t="s">
        <v>1593</v>
      </c>
      <c r="AL238" s="86" t="s">
        <v>1593</v>
      </c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24</v>
      </c>
      <c r="J242" s="34">
        <f t="shared" si="22"/>
        <v>4</v>
      </c>
      <c r="K242" s="35">
        <f t="shared" si="23"/>
        <v>0.8571428571428571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7</v>
      </c>
      <c r="J244" s="34">
        <f t="shared" si="22"/>
        <v>21</v>
      </c>
      <c r="K244" s="35">
        <f t="shared" si="23"/>
        <v>0.25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 t="s">
        <v>1593</v>
      </c>
      <c r="AL244" s="86" t="s">
        <v>1593</v>
      </c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5</v>
      </c>
      <c r="J245" s="34">
        <f>COUNTIF(L245:AM245,"APAGADO")</f>
        <v>23</v>
      </c>
      <c r="K245" s="35">
        <f>(I245)/(J245+I245)</f>
        <v>0.17857142857142858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 t="s">
        <v>1593</v>
      </c>
      <c r="AL245" s="86" t="s">
        <v>1593</v>
      </c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5</v>
      </c>
      <c r="J246" s="34">
        <f>COUNTIF(L246:AM246,"APAGADO")</f>
        <v>23</v>
      </c>
      <c r="K246" s="35">
        <f>(I246)/(J246+I246)</f>
        <v>0.17857142857142858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 t="s">
        <v>1593</v>
      </c>
      <c r="AL246" s="86" t="s">
        <v>1593</v>
      </c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1</v>
      </c>
      <c r="J252" s="34">
        <f t="shared" si="22"/>
        <v>27</v>
      </c>
      <c r="K252" s="35">
        <f t="shared" si="23"/>
        <v>3.5714285714285712E-2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 t="s">
        <v>1593</v>
      </c>
      <c r="AL252" s="86" t="s">
        <v>1593</v>
      </c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 t="s">
        <v>1593</v>
      </c>
      <c r="AL253" s="86" t="s">
        <v>1593</v>
      </c>
      <c r="AM253" s="86"/>
      <c r="AN253" s="86"/>
      <c r="AO253" s="86"/>
    </row>
    <row r="254" spans="1:41" ht="15.75" hidden="1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1</v>
      </c>
      <c r="J258" s="34">
        <f t="shared" ref="J258:J323" si="38">COUNTIF(L258:AM258,"APAGADO")</f>
        <v>27</v>
      </c>
      <c r="K258" s="35">
        <f t="shared" ref="K258:K323" si="39">(I258)/(J258+I258)</f>
        <v>3.5714285714285712E-2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 t="s">
        <v>1593</v>
      </c>
      <c r="AL258" s="86" t="s">
        <v>1593</v>
      </c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 t="s">
        <v>1593</v>
      </c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19</v>
      </c>
      <c r="J277" s="34">
        <f t="shared" si="38"/>
        <v>9</v>
      </c>
      <c r="K277" s="35">
        <f t="shared" si="39"/>
        <v>0.6785714285714286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 t="s">
        <v>1593</v>
      </c>
      <c r="AL277" s="86" t="s">
        <v>1593</v>
      </c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2</v>
      </c>
      <c r="J278" s="34">
        <f t="shared" si="38"/>
        <v>26</v>
      </c>
      <c r="K278" s="35">
        <f t="shared" si="39"/>
        <v>7.1428571428571425E-2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 t="s">
        <v>1593</v>
      </c>
      <c r="AL278" s="86" t="s">
        <v>1593</v>
      </c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26</v>
      </c>
      <c r="J294" s="34">
        <f t="shared" ref="J294:J295" si="48">COUNTIF(L294:AM294,"APAGADO")</f>
        <v>2</v>
      </c>
      <c r="K294" s="35">
        <f t="shared" ref="K294:K295" si="49"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 t="s">
        <v>1593</v>
      </c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11</v>
      </c>
      <c r="J298" s="34">
        <f t="shared" si="38"/>
        <v>17</v>
      </c>
      <c r="K298" s="35">
        <f t="shared" si="39"/>
        <v>0.39285714285714285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 t="s">
        <v>1593</v>
      </c>
      <c r="AL298" s="86" t="s">
        <v>1593</v>
      </c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4</v>
      </c>
      <c r="J311" s="34">
        <f t="shared" si="38"/>
        <v>24</v>
      </c>
      <c r="K311" s="35">
        <f t="shared" si="39"/>
        <v>0.14285714285714285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 t="s">
        <v>1593</v>
      </c>
      <c r="AL311" s="86" t="s">
        <v>1593</v>
      </c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4</v>
      </c>
      <c r="J312" s="34">
        <f t="shared" si="38"/>
        <v>24</v>
      </c>
      <c r="K312" s="35">
        <f t="shared" si="39"/>
        <v>0.14285714285714285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 t="s">
        <v>1593</v>
      </c>
      <c r="AL312" s="86" t="s">
        <v>1593</v>
      </c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5</v>
      </c>
      <c r="J317" s="34">
        <f>COUNTIF(L317:AM317,"APAGADO")</f>
        <v>23</v>
      </c>
      <c r="K317" s="35">
        <f>(I317)/(J317+I317)</f>
        <v>0.17857142857142858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 t="s">
        <v>1593</v>
      </c>
      <c r="AL317" s="86" t="s">
        <v>1593</v>
      </c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5</v>
      </c>
      <c r="J319" s="34">
        <f>COUNTIF(L319:AM319,"APAGADO")</f>
        <v>23</v>
      </c>
      <c r="K319" s="35">
        <f>(I319)/(J319+I319)</f>
        <v>0.17857142857142858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 t="s">
        <v>1593</v>
      </c>
      <c r="AL319" s="86" t="s">
        <v>1593</v>
      </c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27</v>
      </c>
      <c r="J320" s="34">
        <f t="shared" si="38"/>
        <v>1</v>
      </c>
      <c r="K320" s="35">
        <f t="shared" si="39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 t="s">
        <v>1593</v>
      </c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1</v>
      </c>
      <c r="J326" s="34">
        <f t="shared" si="50"/>
        <v>27</v>
      </c>
      <c r="K326" s="35">
        <f t="shared" si="51"/>
        <v>3.5714285714285712E-2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 t="s">
        <v>1593</v>
      </c>
      <c r="AL326" s="86" t="s">
        <v>1593</v>
      </c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1</v>
      </c>
      <c r="J327" s="34">
        <f t="shared" si="50"/>
        <v>27</v>
      </c>
      <c r="K327" s="35">
        <f t="shared" si="51"/>
        <v>3.5714285714285712E-2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 t="s">
        <v>1593</v>
      </c>
      <c r="AL327" s="86" t="s">
        <v>1593</v>
      </c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1</v>
      </c>
      <c r="J328" s="34">
        <f t="shared" si="50"/>
        <v>27</v>
      </c>
      <c r="K328" s="35">
        <f t="shared" si="51"/>
        <v>3.5714285714285712E-2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 t="s">
        <v>1593</v>
      </c>
      <c r="AL328" s="86" t="s">
        <v>1593</v>
      </c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1</v>
      </c>
      <c r="J329" s="34">
        <f t="shared" si="50"/>
        <v>27</v>
      </c>
      <c r="K329" s="35">
        <f t="shared" si="51"/>
        <v>3.5714285714285712E-2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 t="s">
        <v>1593</v>
      </c>
      <c r="AL329" s="86" t="s">
        <v>1593</v>
      </c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14</v>
      </c>
      <c r="J345" s="34">
        <f>COUNTIF(L345:AM345,"APAGADO")</f>
        <v>14</v>
      </c>
      <c r="K345" s="35">
        <f>(I345)/(J345+I345)</f>
        <v>0.5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 t="s">
        <v>1593</v>
      </c>
      <c r="AL345" s="86" t="s">
        <v>1593</v>
      </c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 t="s">
        <v>1593</v>
      </c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27</v>
      </c>
      <c r="J349" s="34">
        <f>COUNTIF(L349:AM349,"APAGADO")</f>
        <v>1</v>
      </c>
      <c r="K349" s="35">
        <f>(I349)/(J349+I349)</f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 t="s">
        <v>1593</v>
      </c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27</v>
      </c>
      <c r="J351" s="34">
        <f t="shared" si="50"/>
        <v>1</v>
      </c>
      <c r="K351" s="35">
        <f t="shared" si="51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 t="s">
        <v>1593</v>
      </c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25</v>
      </c>
      <c r="J352" s="34">
        <f>COUNTIF(L352:AM352,"APAGADO")</f>
        <v>3</v>
      </c>
      <c r="K352" s="35">
        <f>(I352)/(J352+I352)</f>
        <v>0.8928571428571429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 t="s">
        <v>1593</v>
      </c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 t="s">
        <v>1593</v>
      </c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21</v>
      </c>
      <c r="J354" s="34">
        <f t="shared" si="50"/>
        <v>7</v>
      </c>
      <c r="K354" s="35">
        <f t="shared" si="51"/>
        <v>0.75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 t="s">
        <v>1593</v>
      </c>
      <c r="AL354" s="86" t="s">
        <v>1593</v>
      </c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 t="s">
        <v>1593</v>
      </c>
      <c r="AL355" s="86" t="s">
        <v>1593</v>
      </c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19</v>
      </c>
      <c r="J356" s="34">
        <f t="shared" si="50"/>
        <v>9</v>
      </c>
      <c r="K356" s="35">
        <f t="shared" si="51"/>
        <v>0.6785714285714286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 t="s">
        <v>1593</v>
      </c>
      <c r="AL356" s="86" t="s">
        <v>1593</v>
      </c>
      <c r="AM356" s="86"/>
      <c r="AN356" s="86"/>
      <c r="AO356" s="86"/>
    </row>
    <row r="357" spans="1:41" ht="15.75" hidden="1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</v>
      </c>
      <c r="J358" s="34">
        <f>COUNTIF(L358:AM358,"APAGADO")</f>
        <v>26</v>
      </c>
      <c r="K358" s="35">
        <f>(I358)/(J358+I358)</f>
        <v>7.1428571428571425E-2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 t="s">
        <v>1593</v>
      </c>
      <c r="AL358" s="86" t="s">
        <v>1593</v>
      </c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27</v>
      </c>
      <c r="J363" s="34">
        <f>COUNTIF(L363:AM363,"APAGADO")</f>
        <v>1</v>
      </c>
      <c r="K363" s="35">
        <f>(I363)/(J363+I363)</f>
        <v>0.9642857142857143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 t="s">
        <v>1593</v>
      </c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27</v>
      </c>
      <c r="J364" s="34">
        <f t="shared" ref="J364" si="54">COUNTIF(L364:AM364,"APAGADO")</f>
        <v>1</v>
      </c>
      <c r="K364" s="35">
        <f t="shared" ref="K364" si="55">(I364)/(J364+I364)</f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 t="s">
        <v>1593</v>
      </c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16</v>
      </c>
      <c r="J373" s="34">
        <f t="shared" si="50"/>
        <v>12</v>
      </c>
      <c r="K373" s="35">
        <f t="shared" si="51"/>
        <v>0.5714285714285714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 t="s">
        <v>1593</v>
      </c>
      <c r="AL373" s="86" t="s">
        <v>1593</v>
      </c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16</v>
      </c>
      <c r="J374" s="34">
        <f t="shared" si="50"/>
        <v>12</v>
      </c>
      <c r="K374" s="35">
        <f t="shared" si="51"/>
        <v>0.5714285714285714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 t="s">
        <v>1593</v>
      </c>
      <c r="AL374" s="86" t="s">
        <v>1593</v>
      </c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1</v>
      </c>
      <c r="J379" s="34">
        <f t="shared" si="50"/>
        <v>27</v>
      </c>
      <c r="K379" s="35">
        <f t="shared" si="51"/>
        <v>3.5714285714285712E-2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 t="s">
        <v>1593</v>
      </c>
      <c r="AL379" s="86" t="s">
        <v>1593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1</v>
      </c>
      <c r="J380" s="34">
        <f t="shared" si="50"/>
        <v>27</v>
      </c>
      <c r="K380" s="35">
        <f t="shared" si="51"/>
        <v>3.5714285714285712E-2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 t="s">
        <v>1593</v>
      </c>
      <c r="AL380" s="86" t="s">
        <v>1593</v>
      </c>
      <c r="AM380" s="86"/>
      <c r="AN380" s="86"/>
      <c r="AO380" s="86"/>
    </row>
    <row r="381" spans="1:41" ht="15.75" hidden="1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hidden="1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8</v>
      </c>
      <c r="J408" s="34">
        <f t="shared" si="61"/>
        <v>20</v>
      </c>
      <c r="K408" s="35">
        <f t="shared" si="62"/>
        <v>0.2857142857142857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 t="s">
        <v>1593</v>
      </c>
      <c r="AL408" s="86" t="s">
        <v>1593</v>
      </c>
      <c r="AM408" s="86"/>
      <c r="AN408" s="86"/>
      <c r="AO408" s="86"/>
    </row>
    <row r="409" spans="1:41" ht="15.75" hidden="1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1</v>
      </c>
      <c r="J432" s="34">
        <f t="shared" si="61"/>
        <v>27</v>
      </c>
      <c r="K432" s="35">
        <f t="shared" si="62"/>
        <v>3.5714285714285712E-2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 t="s">
        <v>1593</v>
      </c>
      <c r="AL432" s="86" t="s">
        <v>1593</v>
      </c>
      <c r="AM432" s="86"/>
      <c r="AN432" s="86"/>
      <c r="AO432" s="86"/>
    </row>
    <row r="433" spans="1:41" ht="15.75" hidden="1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1</v>
      </c>
      <c r="J444" s="34">
        <f t="shared" si="61"/>
        <v>27</v>
      </c>
      <c r="K444" s="35">
        <f t="shared" si="62"/>
        <v>3.5714285714285712E-2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 t="s">
        <v>1593</v>
      </c>
      <c r="AL444" s="86" t="s">
        <v>1593</v>
      </c>
      <c r="AM444" s="86"/>
      <c r="AN444" s="86"/>
      <c r="AO444" s="86"/>
    </row>
    <row r="445" spans="1:41" ht="15.75" hidden="1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23</v>
      </c>
      <c r="J449" s="34">
        <f t="shared" si="61"/>
        <v>5</v>
      </c>
      <c r="K449" s="35">
        <f t="shared" si="62"/>
        <v>0.8214285714285714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 t="s">
        <v>1593</v>
      </c>
      <c r="AM449" s="86"/>
      <c r="AN449" s="86"/>
      <c r="AO449" s="86"/>
    </row>
    <row r="450" spans="1:41" ht="15.75" hidden="1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1</v>
      </c>
      <c r="J468" s="34">
        <f t="shared" si="69"/>
        <v>27</v>
      </c>
      <c r="K468" s="35">
        <f t="shared" si="70"/>
        <v>3.5714285714285712E-2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 t="s">
        <v>1593</v>
      </c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1</v>
      </c>
      <c r="J469" s="34">
        <f t="shared" si="69"/>
        <v>27</v>
      </c>
      <c r="K469" s="35">
        <f t="shared" si="70"/>
        <v>3.5714285714285712E-2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 t="s">
        <v>1593</v>
      </c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1</v>
      </c>
      <c r="J470" s="34">
        <f t="shared" si="69"/>
        <v>27</v>
      </c>
      <c r="K470" s="35">
        <f t="shared" si="70"/>
        <v>3.5714285714285712E-2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 t="s">
        <v>1593</v>
      </c>
      <c r="AM470" s="86"/>
      <c r="AN470" s="86"/>
      <c r="AO470" s="86"/>
    </row>
    <row r="471" spans="1:41" ht="15.75" hidden="1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1</v>
      </c>
      <c r="J478" s="34">
        <f t="shared" si="71"/>
        <v>27</v>
      </c>
      <c r="K478" s="35">
        <f t="shared" si="72"/>
        <v>3.5714285714285712E-2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 t="s">
        <v>1593</v>
      </c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2</v>
      </c>
      <c r="J479" s="34">
        <f t="shared" si="71"/>
        <v>26</v>
      </c>
      <c r="K479" s="35">
        <f t="shared" si="72"/>
        <v>7.1428571428571425E-2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 t="s">
        <v>1593</v>
      </c>
      <c r="AM479" s="86"/>
      <c r="AN479" s="86"/>
      <c r="AO479" s="86"/>
    </row>
    <row r="480" spans="1:41" ht="15.75" hidden="1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</v>
      </c>
      <c r="J488" s="34">
        <f t="shared" si="74"/>
        <v>26</v>
      </c>
      <c r="K488" s="35">
        <f t="shared" si="75"/>
        <v>7.1428571428571425E-2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hidden="1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</v>
      </c>
      <c r="J489" s="34">
        <f t="shared" si="74"/>
        <v>26</v>
      </c>
      <c r="K489" s="35">
        <f t="shared" si="75"/>
        <v>7.1428571428571425E-2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1</v>
      </c>
      <c r="J490" s="34">
        <f t="shared" si="74"/>
        <v>27</v>
      </c>
      <c r="K490" s="35">
        <f t="shared" si="75"/>
        <v>3.5714285714285712E-2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 t="s">
        <v>1593</v>
      </c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1</v>
      </c>
      <c r="J491" s="34">
        <f t="shared" si="74"/>
        <v>27</v>
      </c>
      <c r="K491" s="35">
        <f t="shared" si="75"/>
        <v>3.5714285714285712E-2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 t="s">
        <v>1593</v>
      </c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1</v>
      </c>
      <c r="J492" s="34">
        <f t="shared" si="74"/>
        <v>27</v>
      </c>
      <c r="K492" s="35">
        <f t="shared" si="75"/>
        <v>3.5714285714285712E-2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 t="s">
        <v>1593</v>
      </c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1</v>
      </c>
      <c r="J493" s="34">
        <f t="shared" si="74"/>
        <v>27</v>
      </c>
      <c r="K493" s="35">
        <f t="shared" si="75"/>
        <v>3.5714285714285712E-2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 t="s">
        <v>1593</v>
      </c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3</v>
      </c>
      <c r="J494" s="34">
        <f t="shared" si="74"/>
        <v>25</v>
      </c>
      <c r="K494" s="35">
        <f t="shared" si="75"/>
        <v>0.10714285714285714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 t="s">
        <v>1593</v>
      </c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3</v>
      </c>
      <c r="J495" s="34">
        <f t="shared" si="74"/>
        <v>25</v>
      </c>
      <c r="K495" s="35">
        <f t="shared" si="75"/>
        <v>0.10714285714285714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 t="s">
        <v>1593</v>
      </c>
      <c r="AM495" s="86"/>
      <c r="AN495" s="86"/>
      <c r="AO495" s="86"/>
    </row>
    <row r="496" spans="1:41" ht="15.75" hidden="1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1</v>
      </c>
      <c r="J502" s="34">
        <f t="shared" si="77"/>
        <v>27</v>
      </c>
      <c r="K502" s="35">
        <f t="shared" si="78"/>
        <v>3.5714285714285712E-2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 t="s">
        <v>1593</v>
      </c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1</v>
      </c>
      <c r="J503" s="34">
        <f t="shared" si="77"/>
        <v>27</v>
      </c>
      <c r="K503" s="35">
        <f t="shared" si="78"/>
        <v>3.5714285714285712E-2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 t="s">
        <v>1593</v>
      </c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1</v>
      </c>
      <c r="J504" s="34">
        <f t="shared" si="77"/>
        <v>27</v>
      </c>
      <c r="K504" s="35">
        <f t="shared" si="78"/>
        <v>3.5714285714285712E-2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 t="s">
        <v>1593</v>
      </c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1</v>
      </c>
      <c r="J505" s="34">
        <f t="shared" si="77"/>
        <v>27</v>
      </c>
      <c r="K505" s="35">
        <f t="shared" si="78"/>
        <v>3.5714285714285712E-2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 t="s">
        <v>1593</v>
      </c>
      <c r="AM505" s="86"/>
      <c r="AN505" s="86"/>
      <c r="AO505" s="86"/>
    </row>
    <row r="506" spans="1:41" ht="15.75" hidden="1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1</v>
      </c>
      <c r="J508" s="34">
        <f t="shared" si="77"/>
        <v>27</v>
      </c>
      <c r="K508" s="35">
        <f t="shared" si="78"/>
        <v>3.5714285714285712E-2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 t="s">
        <v>1593</v>
      </c>
      <c r="AM508" s="86"/>
      <c r="AN508" s="86"/>
      <c r="AO508" s="86"/>
    </row>
    <row r="509" spans="1:41" ht="15.75" hidden="1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1</v>
      </c>
      <c r="J514" s="34">
        <f t="shared" si="77"/>
        <v>27</v>
      </c>
      <c r="K514" s="35">
        <f t="shared" si="78"/>
        <v>3.5714285714285712E-2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 t="s">
        <v>1593</v>
      </c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1</v>
      </c>
      <c r="J515" s="34">
        <f t="shared" si="77"/>
        <v>27</v>
      </c>
      <c r="K515" s="35">
        <f t="shared" si="78"/>
        <v>3.5714285714285712E-2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 t="s">
        <v>1593</v>
      </c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1</v>
      </c>
      <c r="J516" s="34">
        <f t="shared" si="77"/>
        <v>27</v>
      </c>
      <c r="K516" s="35">
        <f t="shared" si="78"/>
        <v>3.5714285714285712E-2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 t="s">
        <v>1593</v>
      </c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</v>
      </c>
      <c r="J517" s="34">
        <f t="shared" si="77"/>
        <v>26</v>
      </c>
      <c r="K517" s="35">
        <f t="shared" si="78"/>
        <v>7.1428571428571425E-2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 t="s">
        <v>1593</v>
      </c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10</v>
      </c>
      <c r="J523" s="34">
        <f t="shared" si="80"/>
        <v>18</v>
      </c>
      <c r="K523" s="35">
        <f t="shared" si="81"/>
        <v>0.35714285714285715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 t="s">
        <v>1593</v>
      </c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21</v>
      </c>
      <c r="J526" s="34">
        <f t="shared" si="80"/>
        <v>7</v>
      </c>
      <c r="K526" s="35">
        <f t="shared" si="81"/>
        <v>0.75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 t="s">
        <v>1593</v>
      </c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21</v>
      </c>
      <c r="J527" s="34">
        <f t="shared" si="80"/>
        <v>7</v>
      </c>
      <c r="K527" s="35">
        <f t="shared" si="81"/>
        <v>0.75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 t="s">
        <v>1593</v>
      </c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1</v>
      </c>
      <c r="J530" s="34">
        <f t="shared" si="80"/>
        <v>27</v>
      </c>
      <c r="K530" s="35">
        <f t="shared" si="81"/>
        <v>3.5714285714285712E-2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 t="s">
        <v>1593</v>
      </c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1</v>
      </c>
      <c r="J531" s="34">
        <f t="shared" ref="J531:J537" si="83">COUNTIF(L531:AM531,"APAGADO")</f>
        <v>27</v>
      </c>
      <c r="K531" s="35">
        <f t="shared" ref="K531:K537" si="84">(I531)/(J531+I531)</f>
        <v>3.5714285714285712E-2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 t="s">
        <v>1593</v>
      </c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1</v>
      </c>
      <c r="J536" s="34">
        <f t="shared" si="83"/>
        <v>27</v>
      </c>
      <c r="K536" s="35">
        <f t="shared" si="84"/>
        <v>3.5714285714285712E-2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 t="s">
        <v>1593</v>
      </c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1</v>
      </c>
      <c r="J537" s="34">
        <f t="shared" si="83"/>
        <v>27</v>
      </c>
      <c r="K537" s="35">
        <f t="shared" si="84"/>
        <v>3.5714285714285712E-2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 t="s">
        <v>1593</v>
      </c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4</v>
      </c>
      <c r="J540" s="34">
        <f t="shared" si="86"/>
        <v>24</v>
      </c>
      <c r="K540" s="35">
        <f t="shared" si="87"/>
        <v>0.14285714285714285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 t="s">
        <v>1593</v>
      </c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4</v>
      </c>
      <c r="J541" s="34">
        <f t="shared" si="86"/>
        <v>24</v>
      </c>
      <c r="K541" s="35">
        <f t="shared" si="87"/>
        <v>0.14285714285714285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 t="s">
        <v>1593</v>
      </c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hidden="1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hidden="1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hidden="1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>
    <filterColumn colId="37">
      <customFilters>
        <customFilter operator="notEqual" val=" "/>
      </customFilters>
    </filterColumn>
  </autoFilter>
  <sortState xmlns:xlrd2="http://schemas.microsoft.com/office/spreadsheetml/2017/richdata2" ref="A538:AN543">
    <sortCondition ref="B538:B543"/>
  </sortState>
  <phoneticPr fontId="6" type="noConversion"/>
  <conditionalFormatting sqref="C1:C215 C216:D216 C217:C380 C304:D304 C381:D381 C382:C1048576 D107:D110 D118 D168 D172:D173 D178 D207:D208 D215 D294:D295 D303 D377:D380 D436 D469">
    <cfRule type="cellIs" dxfId="114" priority="455" operator="equal">
      <formula>$C$230</formula>
    </cfRule>
  </conditionalFormatting>
  <conditionalFormatting sqref="C1:C215 D107:D110 D118 D168 D172:D173 D178 D207:D208 D215 C216:D216 C217:C380 D294:D295 D303 C304:D304 D377:D380 C381:D381 C382:C1048576 D436 D469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3" operator="containsText" text="domo">
      <formula>NOT(ISERROR(SEARCH("domo",E447)))</formula>
    </cfRule>
    <cfRule type="containsText" dxfId="107" priority="402" operator="containsText" text="fija">
      <formula>NOT(ISERROR(SEARCH("fija",E447)))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9" operator="containsText" text="Radio">
      <formula>NOT(ISERROR(SEARCH("Radio",E448)))</formula>
    </cfRule>
    <cfRule type="containsText" dxfId="101" priority="396" operator="containsText" text="domo">
      <formula>NOT(ISERROR(SEARCH("domo",E448)))</formula>
    </cfRule>
  </conditionalFormatting>
  <conditionalFormatting sqref="E451">
    <cfRule type="containsText" dxfId="100" priority="394" operator="containsText" text="Radio">
      <formula>NOT(ISERROR(SEARCH("Radio",E451)))</formula>
    </cfRule>
    <cfRule type="containsText" dxfId="99" priority="393" operator="containsText" text="domo">
      <formula>NOT(ISERROR(SEARCH("domo",E451)))</formula>
    </cfRule>
    <cfRule type="containsText" dxfId="98" priority="392" operator="containsText" text="fija">
      <formula>NOT(ISERROR(SEARCH("fija",E451)))</formula>
    </cfRule>
  </conditionalFormatting>
  <conditionalFormatting sqref="E451:E452">
    <cfRule type="containsText" dxfId="97" priority="388" operator="containsText" text="domo">
      <formula>NOT(ISERROR(SEARCH("domo",E451)))</formula>
    </cfRule>
    <cfRule type="containsText" dxfId="9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6" operator="containsText" text="domo">
      <formula>NOT(ISERROR(SEARCH("domo",E459)))</formula>
    </cfRule>
    <cfRule type="containsText" dxfId="83" priority="405" operator="containsText" text="fija">
      <formula>NOT(ISERROR(SEARCH("fija",E459)))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NOT(ISERROR(SEARCH("Caida",N518)))</formula>
    </cfRule>
    <cfRule type="notContainsText" dxfId="58" priority="215" operator="notContains" text="Caida">
      <formula>ISERROR(SEARCH("Caida",N518))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 t="str">
        <f>'RESUMEN TOTAL'!AK185</f>
        <v>APAGADO</v>
      </c>
      <c r="AF181" t="str">
        <f>'RESUMEN TOTAL'!AL185</f>
        <v>APAGADO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 t="str">
        <f>'RESUMEN TOTAL'!AL198</f>
        <v>APAGADO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 t="str">
        <f>'RESUMEN TOTAL'!AK258</f>
        <v>APAGADO</v>
      </c>
      <c r="AF254" t="str">
        <f>'RESUMEN TOTAL'!AL258</f>
        <v>APAGADO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 t="str">
        <f>'RESUMEN TOTAL'!AL277</f>
        <v>APAGADO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 t="str">
        <f>'RESUMEN TOTAL'!AL294</f>
        <v>APAGADO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 t="str">
        <f>'RESUMEN TOTAL'!AL311</f>
        <v>APAGADO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 t="str">
        <f>'RESUMEN TOTAL'!AK317</f>
        <v>APAGADO</v>
      </c>
      <c r="AF312" t="str">
        <f>'RESUMEN TOTAL'!AL317</f>
        <v>APAGADO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 t="str">
        <f>'RESUMEN TOTAL'!AK319</f>
        <v>APAGADO</v>
      </c>
      <c r="AF314" t="str">
        <f>'RESUMEN TOTAL'!AL319</f>
        <v>APAGADO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 t="str">
        <f>'RESUMEN TOTAL'!AL320</f>
        <v>APAGADO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 t="str">
        <f>'RESUMEN TOTAL'!AL348</f>
        <v>APAGADO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 t="str">
        <f>'RESUMEN TOTAL'!AL349</f>
        <v>APAGADO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 t="str">
        <f>'RESUMEN TOTAL'!AL352</f>
        <v>APAGADO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 t="str">
        <f>'RESUMEN TOTAL'!AL353</f>
        <v>APAGADO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 t="str">
        <f>'RESUMEN TOTAL'!AK356</f>
        <v>APAGADO</v>
      </c>
      <c r="AF351" t="str">
        <f>'RESUMEN TOTAL'!AL356</f>
        <v>APAGADO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 t="str">
        <f>'RESUMEN TOTAL'!AL363</f>
        <v>APAGADO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 t="str">
        <f>'RESUMEN TOTAL'!AK379</f>
        <v>APAGADO</v>
      </c>
      <c r="AF374" t="str">
        <f>'RESUMEN TOTAL'!AL379</f>
        <v>APAGADO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 t="str">
        <f>'RESUMEN TOTAL'!AK380</f>
        <v>APAGADO</v>
      </c>
      <c r="AF375" t="str">
        <f>'RESUMEN TOTAL'!AL380</f>
        <v>APAGADO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 t="str">
        <f>'RESUMEN TOTAL'!AL494</f>
        <v>APAGADO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 t="str">
        <f>'RESUMEN TOTAL'!AL495</f>
        <v>APAGADO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 t="str">
        <f>'RESUMEN TOTAL'!AL536</f>
        <v>APAGADO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 t="str">
        <f>'RESUMEN TOTAL'!AL537</f>
        <v>APAGADO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46</v>
      </c>
      <c r="G1" s="18">
        <f>COUNTIF(G3:G405, "APAGADO")</f>
        <v>50</v>
      </c>
      <c r="H1" s="18">
        <f>COUNTIF(H3:H505, "APAGADO")</f>
        <v>82</v>
      </c>
      <c r="I1" s="18">
        <f t="shared" ref="I1:AD1" si="0">COUNTIF(I3:I405, "APAGADO")</f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114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56</v>
      </c>
      <c r="AE1" s="18">
        <f>COUNTIF(AE3:AE505, "APAGADO")</f>
        <v>102</v>
      </c>
      <c r="AF1" s="18">
        <f>COUNTIF(AF3:AF405, "APAGADO")</f>
        <v>66</v>
      </c>
      <c r="AG1" s="18">
        <f>COUNTIF(AG3:AG405, "APAGADO")</f>
        <v>0</v>
      </c>
      <c r="AH1" s="18">
        <f t="shared" ref="AH1:AI1" si="1">COUNTIF(AH3:AH405,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 t="str">
        <f>ESTADISTICA!AF47</f>
        <v>APAGADO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 t="str">
        <f>ESTADISTICA!AF49</f>
        <v>APAGADO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 t="str">
        <f>ESTADISTICA!AE181</f>
        <v>APAGADO</v>
      </c>
      <c r="AF182" t="str">
        <f>ESTADISTICA!AF181</f>
        <v>APAGADO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 t="str">
        <f>ESTADISTICA!AE234</f>
        <v>APAGADO</v>
      </c>
      <c r="AF234" t="str">
        <f>ESTADISTICA!AF234</f>
        <v>APAGADO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 t="str">
        <f>ESTADISTICA!AE249</f>
        <v>APAGADO</v>
      </c>
      <c r="AF249" t="str">
        <f>ESTADISTICA!AF249</f>
        <v>APAGADO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 t="str">
        <f>ESTADISTICA!W270</f>
        <v>APAGADO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 t="str">
        <f>ESTADISTICA!X272</f>
        <v>APAGADO</v>
      </c>
      <c r="Y273" t="str">
        <f>ESTADISTICA!Y272</f>
        <v>APAGADO</v>
      </c>
      <c r="Z273" t="str">
        <f>ESTADISTICA!Z272</f>
        <v>APAGADO</v>
      </c>
      <c r="AA273" t="str">
        <f>ESTADISTICA!AA272</f>
        <v>APAGADO</v>
      </c>
      <c r="AB273" t="str">
        <f>ESTADISTICA!AB272</f>
        <v>APAGADO</v>
      </c>
      <c r="AC273" t="str">
        <f>ESTADISTICA!AC272</f>
        <v>APAGADO</v>
      </c>
      <c r="AD273" t="str">
        <f>ESTADISTICA!AD272</f>
        <v>APAGADO</v>
      </c>
      <c r="AE273" t="str">
        <f>ESTADISTICA!AE272</f>
        <v>APAGADO</v>
      </c>
      <c r="AF273" t="str">
        <f>ESTADISTICA!AF272</f>
        <v>APAGADO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 t="str">
        <f>ESTADISTICA!Q274</f>
        <v>APAGADO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 t="str">
        <f>ESTADISTICA!Z294</f>
        <v>APAGADO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 t="str">
        <f>ESTADISTICA!R313</f>
        <v>APAGADO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 t="str">
        <f>ESTADISTICA!AF346</f>
        <v>APAGADO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 t="str">
        <f>ESTADISTICA!AF348</f>
        <v>APAGADO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 t="str">
        <f>ESTADISTICA!AA350</f>
        <v>APAGADO</v>
      </c>
      <c r="AB351" t="str">
        <f>ESTADISTICA!AB350</f>
        <v>APAGADO</v>
      </c>
      <c r="AC351" t="str">
        <f>ESTADISTICA!AC350</f>
        <v>APAGADO</v>
      </c>
      <c r="AD351">
        <f>ESTADISTICA!AD350</f>
        <v>0</v>
      </c>
      <c r="AE351" t="str">
        <f>ESTADISTICA!AE350</f>
        <v>APAGADO</v>
      </c>
      <c r="AF351" t="str">
        <f>ESTADISTICA!AF350</f>
        <v>APAGADO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 t="str">
        <f>ESTADISTICA!AE351</f>
        <v>APAGADO</v>
      </c>
      <c r="AF352" t="str">
        <f>ESTADISTICA!AF351</f>
        <v>APAGADO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 t="str">
        <f>ESTADISTICA!Z352</f>
        <v>APAGADO</v>
      </c>
      <c r="AA353" t="str">
        <f>ESTADISTICA!AA352</f>
        <v>APAGADO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 t="str">
        <f>ESTADISTICA!AF358</f>
        <v>APAGADO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 t="str">
        <f>ESTADISTICA!AF359</f>
        <v>APAGADO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 t="str">
        <f>ESTADISTICA!R367</f>
        <v>APAGADO</v>
      </c>
      <c r="S368" t="str">
        <f>ESTADISTICA!S367</f>
        <v>APAGADO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 t="str">
        <f>ESTADISTICA!P374</f>
        <v>APAGADO</v>
      </c>
      <c r="Q375" t="str">
        <f>ESTADISTICA!Q374</f>
        <v>APAGADO</v>
      </c>
      <c r="R375" t="str">
        <f>ESTADISTICA!R374</f>
        <v>APAGADO</v>
      </c>
      <c r="S375" t="str">
        <f>ESTADISTICA!S374</f>
        <v>APAGADO</v>
      </c>
      <c r="T375" t="str">
        <f>ESTADISTICA!T374</f>
        <v>APAGADO</v>
      </c>
      <c r="U375" t="str">
        <f>ESTADISTICA!U374</f>
        <v>APAGADO</v>
      </c>
      <c r="V375" t="str">
        <f>ESTADISTICA!V374</f>
        <v>APAGADO</v>
      </c>
      <c r="W375" t="str">
        <f>ESTADISTICA!W374</f>
        <v>APAGADO</v>
      </c>
      <c r="X375" t="str">
        <f>ESTADISTICA!X374</f>
        <v>APAGADO</v>
      </c>
      <c r="Y375" t="str">
        <f>ESTADISTICA!Y374</f>
        <v>APAGADO</v>
      </c>
      <c r="Z375" t="str">
        <f>ESTADISTICA!Z374</f>
        <v>APAGADO</v>
      </c>
      <c r="AA375" t="str">
        <f>ESTADISTICA!AA374</f>
        <v>APAGADO</v>
      </c>
      <c r="AB375" t="str">
        <f>ESTADISTICA!AB374</f>
        <v>APAGADO</v>
      </c>
      <c r="AC375" t="str">
        <f>ESTADISTICA!AC374</f>
        <v>APAGADO</v>
      </c>
      <c r="AD375" t="str">
        <f>ESTADISTICA!AD374</f>
        <v>APAGADO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 t="str">
        <f>ESTADISTICA!W375</f>
        <v>APAGADO</v>
      </c>
      <c r="X376" t="str">
        <f>ESTADISTICA!X375</f>
        <v>APAGADO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 t="str">
        <f>ESTADISTICA!AB375</f>
        <v>APAGADO</v>
      </c>
      <c r="AC376" t="str">
        <f>ESTADISTICA!AC375</f>
        <v>APAGADO</v>
      </c>
      <c r="AD376" t="str">
        <f>ESTADISTICA!AD375</f>
        <v>APAGADO</v>
      </c>
      <c r="AE376" t="str">
        <f>ESTADISTICA!AE375</f>
        <v>APAGADO</v>
      </c>
      <c r="AF376" t="str">
        <f>ESTADISTICA!AF375</f>
        <v>APAGADO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 t="str">
        <f>ESTADISTICA!J377</f>
        <v>APAGADO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 t="str">
        <f>ESTADISTICA!Z382</f>
        <v>APAGADO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 t="str">
        <f>ESTADISTICA!J383</f>
        <v>APAGADO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 t="str">
        <f>ESTADISTICA!J384</f>
        <v>APAGADO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 t="str">
        <f>ESTADISTICA!J385</f>
        <v>APAGADO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 t="str">
        <f>ESTADISTICA!J386</f>
        <v>APAGADO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 t="str">
        <f>ESTADISTICA!AA387</f>
        <v>APAGADO</v>
      </c>
      <c r="AB389" t="str">
        <f>ESTADISTICA!AB387</f>
        <v>APAGADO</v>
      </c>
      <c r="AC389" t="str">
        <f>ESTADISTICA!AC387</f>
        <v>APAGADO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 t="str">
        <f>ESTADISTICA!Z389</f>
        <v>APAGADO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 t="str">
        <f>ESTADISTICA!J391</f>
        <v>APAGADO</v>
      </c>
      <c r="K393" t="str">
        <f>ESTADISTICA!K391</f>
        <v>APAGADO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 t="str">
        <f>ESTADISTICA!Z395</f>
        <v>APAGADO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 t="str">
        <f>ESTADISTICA!I397</f>
        <v>APAGADO</v>
      </c>
      <c r="J399" t="str">
        <f>ESTADISTICA!J397</f>
        <v>APAGADO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 t="str">
        <f>ESTADISTICA!Z397</f>
        <v>APAGADO</v>
      </c>
      <c r="AA399" t="str">
        <f>ESTADISTICA!AA397</f>
        <v>APAGADO</v>
      </c>
      <c r="AB399" t="str">
        <f>ESTADISTICA!AB397</f>
        <v>APAGADO</v>
      </c>
      <c r="AC399" t="str">
        <f>ESTADISTICA!AC397</f>
        <v>APAGADO</v>
      </c>
      <c r="AD399" t="str">
        <f>ESTADISTICA!AD397</f>
        <v>APAGADO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 t="str">
        <f>ESTADISTICA!F400</f>
        <v>APAGADO</v>
      </c>
      <c r="G402" t="str">
        <f>ESTADISTICA!G400</f>
        <v>APAGADO</v>
      </c>
      <c r="H402" t="str">
        <f>ESTADISTICA!H400</f>
        <v>APAGADO</v>
      </c>
      <c r="I402" t="str">
        <f>ESTADISTICA!I400</f>
        <v>APAGADO</v>
      </c>
      <c r="J402" t="str">
        <f>ESTADISTICA!J400</f>
        <v>APAGADO</v>
      </c>
      <c r="K402" t="str">
        <f>ESTADISTICA!K400</f>
        <v>APAGADO</v>
      </c>
      <c r="L402" t="str">
        <f>ESTADISTICA!L400</f>
        <v>APAGADO</v>
      </c>
      <c r="M402" t="str">
        <f>ESTADISTICA!M400</f>
        <v>APAGADO</v>
      </c>
      <c r="N402" t="str">
        <f>ESTADISTICA!N400</f>
        <v>APAGADO</v>
      </c>
      <c r="O402" t="str">
        <f>ESTADISTICA!O400</f>
        <v>APAGADO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 t="str">
        <f>ESTADISTICA!Z400</f>
        <v>APAGADO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 t="str">
        <f>ESTADISTICA!I401</f>
        <v>APAGADO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 t="str">
        <f>ESTADISTICA!Z401</f>
        <v>APAGADO</v>
      </c>
      <c r="AA403" t="str">
        <f>ESTADISTICA!AA401</f>
        <v>APAGADO</v>
      </c>
      <c r="AB403" t="str">
        <f>ESTADISTICA!AB401</f>
        <v>APAGADO</v>
      </c>
      <c r="AC403" t="str">
        <f>ESTADISTICA!AC401</f>
        <v>APAGADO</v>
      </c>
      <c r="AD403" t="str">
        <f>ESTADISTICA!AD401</f>
        <v>APAGADO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 t="str">
        <f>ESTADISTICA!F402</f>
        <v>APAGADO</v>
      </c>
      <c r="G404" t="str">
        <f>ESTADISTICA!G402</f>
        <v>APAGADO</v>
      </c>
      <c r="H404" t="str">
        <f>ESTADISTICA!H402</f>
        <v>APAGADO</v>
      </c>
      <c r="I404" t="str">
        <f>ESTADISTICA!I402</f>
        <v>APAGADO</v>
      </c>
      <c r="J404" t="str">
        <f>ESTADISTICA!J402</f>
        <v>APAGADO</v>
      </c>
      <c r="K404" t="str">
        <f>ESTADISTICA!K402</f>
        <v>APAGADO</v>
      </c>
      <c r="L404" t="str">
        <f>ESTADISTICA!L402</f>
        <v>APAGADO</v>
      </c>
      <c r="M404" t="str">
        <f>ESTADISTICA!M402</f>
        <v>APAGADO</v>
      </c>
      <c r="N404" t="str">
        <f>ESTADISTICA!N402</f>
        <v>APAGADO</v>
      </c>
      <c r="O404" t="str">
        <f>ESTADISTICA!O402</f>
        <v>APAGADO</v>
      </c>
      <c r="P404" t="str">
        <f>ESTADISTICA!P402</f>
        <v>APAGADO</v>
      </c>
      <c r="Q404" t="str">
        <f>ESTADISTICA!Q402</f>
        <v>APAGADO</v>
      </c>
      <c r="R404" t="str">
        <f>ESTADISTICA!R402</f>
        <v>APAGADO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 t="str">
        <f>ESTADISTICA!Z402</f>
        <v>APAGADO</v>
      </c>
      <c r="AA404" t="str">
        <f>ESTADISTICA!AA402</f>
        <v>APAGADO</v>
      </c>
      <c r="AB404" t="str">
        <f>ESTADISTICA!AB402</f>
        <v>APAGADO</v>
      </c>
      <c r="AC404" t="str">
        <f>ESTADISTICA!AC402</f>
        <v>APAGADO</v>
      </c>
      <c r="AD404" t="str">
        <f>ESTADISTICA!AD402</f>
        <v>APAGADO</v>
      </c>
      <c r="AE404" t="str">
        <f>ESTADISTICA!AE402</f>
        <v>APAGADO</v>
      </c>
      <c r="AF404" t="str">
        <f>ESTADISTICA!AF402</f>
        <v>APAGADO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 t="str">
        <f>ESTADISTICA!L408</f>
        <v>APAGADO</v>
      </c>
      <c r="M410" t="str">
        <f>ESTADISTICA!M408</f>
        <v>APAGADO</v>
      </c>
      <c r="N410" t="str">
        <f>ESTADISTICA!N408</f>
        <v>APAGADO</v>
      </c>
      <c r="O410" t="str">
        <f>ESTADISTICA!O408</f>
        <v>APAGADO</v>
      </c>
      <c r="P410" t="str">
        <f>ESTADISTICA!P408</f>
        <v>APAGADO</v>
      </c>
      <c r="Q410" t="str">
        <f>ESTADISTICA!Q408</f>
        <v>APAGADO</v>
      </c>
      <c r="R410" t="str">
        <f>ESTADISTICA!R408</f>
        <v>APAGADO</v>
      </c>
      <c r="S410" t="str">
        <f>ESTADISTICA!S408</f>
        <v>APAGADO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 t="str">
        <f>ESTADISTICA!W408</f>
        <v>APAGADO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 t="str">
        <f>ESTADISTICA!L409</f>
        <v>APAGADO</v>
      </c>
      <c r="M411" t="str">
        <f>ESTADISTICA!M409</f>
        <v>APAGADO</v>
      </c>
      <c r="N411" t="str">
        <f>ESTADISTICA!N409</f>
        <v>APAGADO</v>
      </c>
      <c r="O411" t="str">
        <f>ESTADISTICA!O409</f>
        <v>APAGADO</v>
      </c>
      <c r="P411" t="str">
        <f>ESTADISTICA!P409</f>
        <v>APAGADO</v>
      </c>
      <c r="Q411" t="str">
        <f>ESTADISTICA!Q409</f>
        <v>APAGADO</v>
      </c>
      <c r="R411" t="str">
        <f>ESTADISTICA!R409</f>
        <v>APAGADO</v>
      </c>
      <c r="S411" t="str">
        <f>ESTADISTICA!S409</f>
        <v>APAGADO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 t="str">
        <f>ESTADISTICA!W409</f>
        <v>APAGADO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 t="str">
        <f>ESTADISTICA!R418</f>
        <v>APAGADO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 t="str">
        <f>ESTADISTICA!R419</f>
        <v>APAGADO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 t="str">
        <f>ESTADISTICA!R420</f>
        <v>APAGADO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 t="str">
        <f>ESTADISTICA!R421</f>
        <v>APAGADO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 t="str">
        <f>ESTADISTICA!AB421</f>
        <v>APAGADO</v>
      </c>
      <c r="AC423" t="str">
        <f>ESTADISTICA!AC421</f>
        <v>APAGADO</v>
      </c>
      <c r="AD423" t="str">
        <f>ESTADISTICA!AD421</f>
        <v>APAGADO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 t="str">
        <f>ESTADISTICA!R422</f>
        <v>APAGADO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 t="str">
        <f>ESTADISTICA!AB422</f>
        <v>APAGADO</v>
      </c>
      <c r="AC424" t="str">
        <f>ESTADISTICA!AC422</f>
        <v>APAGADO</v>
      </c>
      <c r="AD424" t="str">
        <f>ESTADISTICA!AD422</f>
        <v>APAGADO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 t="str">
        <f>ESTADISTICA!R423</f>
        <v>APAGADO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 t="str">
        <f>ESTADISTICA!H424</f>
        <v>APAGADO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 t="str">
        <f>ESTADISTICA!R424</f>
        <v>APAGADO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 t="str">
        <f>ESTADISTICA!P425</f>
        <v>APAGADO</v>
      </c>
      <c r="Q427" t="str">
        <f>ESTADISTICA!Q425</f>
        <v>APAGADO</v>
      </c>
      <c r="R427" t="str">
        <f>ESTADISTICA!R425</f>
        <v>APAGADO</v>
      </c>
      <c r="S427" t="str">
        <f>ESTADISTICA!S425</f>
        <v>APAGADO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 t="str">
        <f>ESTADISTICA!F426</f>
        <v>APAGADO</v>
      </c>
      <c r="G428" t="str">
        <f>ESTADISTICA!G426</f>
        <v>APAGADO</v>
      </c>
      <c r="H428" t="str">
        <f>ESTADISTICA!H426</f>
        <v>APAGADO</v>
      </c>
      <c r="I428" t="str">
        <f>ESTADISTICA!I426</f>
        <v>APAGADO</v>
      </c>
      <c r="J428" t="str">
        <f>ESTADISTICA!J426</f>
        <v>APAGADO</v>
      </c>
      <c r="K428" t="str">
        <f>ESTADISTICA!K426</f>
        <v>APAGADO</v>
      </c>
      <c r="L428" t="str">
        <f>ESTADISTICA!L426</f>
        <v>APAGADO</v>
      </c>
      <c r="M428" t="str">
        <f>ESTADISTICA!M426</f>
        <v>APAGADO</v>
      </c>
      <c r="N428" t="str">
        <f>ESTADISTICA!N426</f>
        <v>APAGADO</v>
      </c>
      <c r="O428" t="str">
        <f>ESTADISTICA!O426</f>
        <v>APAGADO</v>
      </c>
      <c r="P428" t="str">
        <f>ESTADISTICA!P426</f>
        <v>APAGADO</v>
      </c>
      <c r="Q428" t="str">
        <f>ESTADISTICA!Q426</f>
        <v>APAGADO</v>
      </c>
      <c r="R428" t="str">
        <f>ESTADISTICA!R426</f>
        <v>APAGADO</v>
      </c>
      <c r="S428" t="str">
        <f>ESTADISTICA!S426</f>
        <v>APAGADO</v>
      </c>
      <c r="T428" t="str">
        <f>ESTADISTICA!T426</f>
        <v>APAGADO</v>
      </c>
      <c r="U428" t="str">
        <f>ESTADISTICA!U426</f>
        <v>APAGADO</v>
      </c>
      <c r="V428" t="str">
        <f>ESTADISTICA!V426</f>
        <v>APAGADO</v>
      </c>
      <c r="W428" t="str">
        <f>ESTADISTICA!W426</f>
        <v>APAGADO</v>
      </c>
      <c r="X428" t="str">
        <f>ESTADISTICA!X426</f>
        <v>APAGADO</v>
      </c>
      <c r="Y428" t="str">
        <f>ESTADISTICA!Y426</f>
        <v>APAGADO</v>
      </c>
      <c r="Z428" t="str">
        <f>ESTADISTICA!Z426</f>
        <v>APAGADO</v>
      </c>
      <c r="AA428" t="str">
        <f>ESTADISTICA!AA426</f>
        <v>APAGADO</v>
      </c>
      <c r="AB428" t="str">
        <f>ESTADISTICA!AB426</f>
        <v>APAGADO</v>
      </c>
      <c r="AC428" t="str">
        <f>ESTADISTICA!AC426</f>
        <v>APAGADO</v>
      </c>
      <c r="AD428" t="str">
        <f>ESTADISTICA!AD426</f>
        <v>APAGADO</v>
      </c>
      <c r="AE428" t="str">
        <f>ESTADISTICA!AE426</f>
        <v>APAGADO</v>
      </c>
      <c r="AF428" t="str">
        <f>ESTADISTICA!AF426</f>
        <v>APAGADO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 t="str">
        <f>ESTADISTICA!P428</f>
        <v>APAGADO</v>
      </c>
      <c r="Q430" t="str">
        <f>ESTADISTICA!Q428</f>
        <v>APAGADO</v>
      </c>
      <c r="R430" t="str">
        <f>ESTADISTICA!R428</f>
        <v>APAGADO</v>
      </c>
      <c r="S430" t="str">
        <f>ESTADISTICA!S428</f>
        <v>APAGADO</v>
      </c>
      <c r="T430" t="str">
        <f>ESTADISTICA!T428</f>
        <v>APAGADO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 t="str">
        <f>ESTADISTICA!S429</f>
        <v>APAGADO</v>
      </c>
      <c r="T431" t="str">
        <f>ESTADISTICA!T429</f>
        <v>APAGADO</v>
      </c>
      <c r="U431">
        <f>ESTADISTICA!U429</f>
        <v>0</v>
      </c>
      <c r="V431">
        <f>ESTADISTICA!V429</f>
        <v>0</v>
      </c>
      <c r="W431">
        <f>ESTADISTICA!W429</f>
        <v>0</v>
      </c>
      <c r="X431" t="str">
        <f>ESTADISTICA!X429</f>
        <v>APAGADO</v>
      </c>
      <c r="Y431" t="str">
        <f>ESTADISTICA!Y429</f>
        <v>APAGADO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 t="str">
        <f>ESTADISTICA!Z431</f>
        <v>APAGADO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 t="str">
        <f>ESTADISTICA!Z432</f>
        <v>APAGADO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 t="str">
        <f>ESTADISTICA!Z433</f>
        <v>APAGADO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 t="str">
        <f>ESTADISTICA!Z434</f>
        <v>APAGADO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 t="str">
        <f>ESTADISTICA!Z435</f>
        <v>APAGADO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 t="str">
        <f>ESTADISTICA!F436</f>
        <v>APAGADO</v>
      </c>
      <c r="G438" t="str">
        <f>ESTADISTICA!G436</f>
        <v>APAGADO</v>
      </c>
      <c r="H438" t="str">
        <f>ESTADISTICA!H436</f>
        <v>APAGADO</v>
      </c>
      <c r="I438" t="str">
        <f>ESTADISTICA!I436</f>
        <v>APAGADO</v>
      </c>
      <c r="J438" t="str">
        <f>ESTADISTICA!J436</f>
        <v>APAGADO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 t="str">
        <f>ESTADISTICA!U436</f>
        <v>APAGADO</v>
      </c>
      <c r="V438" t="str">
        <f>ESTADISTICA!V436</f>
        <v>APAGADO</v>
      </c>
      <c r="W438" t="str">
        <f>ESTADISTICA!W436</f>
        <v>APAGADO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 t="str">
        <f>ESTADISTICA!Z437</f>
        <v>APAGADO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 t="str">
        <f>ESTADISTICA!F438</f>
        <v>APAGADO</v>
      </c>
      <c r="G440" t="str">
        <f>ESTADISTICA!G438</f>
        <v>APAGADO</v>
      </c>
      <c r="H440" t="str">
        <f>ESTADISTICA!H438</f>
        <v>APAGADO</v>
      </c>
      <c r="I440" t="str">
        <f>ESTADISTICA!I438</f>
        <v>APAGADO</v>
      </c>
      <c r="J440" t="str">
        <f>ESTADISTICA!J438</f>
        <v>APAGADO</v>
      </c>
      <c r="K440" t="str">
        <f>ESTADISTICA!K438</f>
        <v>APAGADO</v>
      </c>
      <c r="L440" t="str">
        <f>ESTADISTICA!L438</f>
        <v>APAGADO</v>
      </c>
      <c r="M440" t="str">
        <f>ESTADISTICA!M438</f>
        <v>APAGADO</v>
      </c>
      <c r="N440" t="str">
        <f>ESTADISTICA!N438</f>
        <v>APAGADO</v>
      </c>
      <c r="O440" t="str">
        <f>ESTADISTICA!O438</f>
        <v>APAGADO</v>
      </c>
      <c r="P440" t="str">
        <f>ESTADISTICA!P438</f>
        <v>APAGADO</v>
      </c>
      <c r="Q440" t="str">
        <f>ESTADISTICA!Q438</f>
        <v>APAGADO</v>
      </c>
      <c r="R440" t="str">
        <f>ESTADISTICA!R438</f>
        <v>APAGADO</v>
      </c>
      <c r="S440" t="str">
        <f>ESTADISTICA!S438</f>
        <v>APAGADO</v>
      </c>
      <c r="T440" t="str">
        <f>ESTADISTICA!T438</f>
        <v>APAGADO</v>
      </c>
      <c r="U440" t="str">
        <f>ESTADISTICA!U438</f>
        <v>APAGADO</v>
      </c>
      <c r="V440" t="str">
        <f>ESTADISTICA!V438</f>
        <v>APAGADO</v>
      </c>
      <c r="W440" t="str">
        <f>ESTADISTICA!W438</f>
        <v>APAGADO</v>
      </c>
      <c r="X440" t="str">
        <f>ESTADISTICA!X438</f>
        <v>APAGADO</v>
      </c>
      <c r="Y440" t="str">
        <f>ESTADISTICA!Y438</f>
        <v>APAGADO</v>
      </c>
      <c r="Z440" t="str">
        <f>ESTADISTICA!Z438</f>
        <v>APAGADO</v>
      </c>
      <c r="AA440" t="str">
        <f>ESTADISTICA!AA438</f>
        <v>APAGADO</v>
      </c>
      <c r="AB440" t="str">
        <f>ESTADISTICA!AB438</f>
        <v>APAGADO</v>
      </c>
      <c r="AC440" t="str">
        <f>ESTADISTICA!AC438</f>
        <v>APAGADO</v>
      </c>
      <c r="AD440" t="str">
        <f>ESTADISTICA!AD438</f>
        <v>APAGADO</v>
      </c>
      <c r="AE440" t="str">
        <f>ESTADISTICA!AE438</f>
        <v>APAGADO</v>
      </c>
      <c r="AF440" t="str">
        <f>ESTADISTICA!AF438</f>
        <v>APAGADO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 t="str">
        <f>ESTADISTICA!F439</f>
        <v>APAGADO</v>
      </c>
      <c r="G441" t="str">
        <f>ESTADISTICA!G439</f>
        <v>APAGADO</v>
      </c>
      <c r="H441">
        <f>ESTADISTICA!H439</f>
        <v>0</v>
      </c>
      <c r="I441">
        <f>ESTADISTICA!I439</f>
        <v>0</v>
      </c>
      <c r="J441" t="str">
        <f>ESTADISTICA!J439</f>
        <v>APAGADO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 t="str">
        <f>ESTADISTICA!Z440</f>
        <v>APAGADO</v>
      </c>
      <c r="AA442" t="str">
        <f>ESTADISTICA!AA440</f>
        <v>APAGADO</v>
      </c>
      <c r="AB442" t="str">
        <f>ESTADISTICA!AB440</f>
        <v>APAGADO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 t="str">
        <f>ESTADISTICA!F443</f>
        <v>APAGADO</v>
      </c>
      <c r="G445" t="str">
        <f>ESTADISTICA!G443</f>
        <v>APAGADO</v>
      </c>
      <c r="H445" t="str">
        <f>ESTADISTICA!H443</f>
        <v>APAGADO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 t="str">
        <f>ESTADISTICA!AF443</f>
        <v>APAGADO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 t="str">
        <f>ESTADISTICA!Z449</f>
        <v>APAGADO</v>
      </c>
      <c r="AA451" t="str">
        <f>ESTADISTICA!AA449</f>
        <v>APAGADO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 t="str">
        <f>ESTADISTICA!L450</f>
        <v>APAGADO</v>
      </c>
      <c r="M452" t="str">
        <f>ESTADISTICA!M450</f>
        <v>APAGADO</v>
      </c>
      <c r="N452" t="str">
        <f>ESTADISTICA!N450</f>
        <v>APAGADO</v>
      </c>
      <c r="O452" t="str">
        <f>ESTADISTICA!O450</f>
        <v>APAGADO</v>
      </c>
      <c r="P452" t="str">
        <f>ESTADISTICA!P450</f>
        <v>APAGADO</v>
      </c>
      <c r="Q452" t="str">
        <f>ESTADISTICA!Q450</f>
        <v>APAGADO</v>
      </c>
      <c r="R452" t="str">
        <f>ESTADISTICA!R450</f>
        <v>APAGADO</v>
      </c>
      <c r="S452" t="str">
        <f>ESTADISTICA!S450</f>
        <v>APAGADO</v>
      </c>
      <c r="T452" t="str">
        <f>ESTADISTICA!T450</f>
        <v>APAGADO</v>
      </c>
      <c r="U452" t="str">
        <f>ESTADISTICA!U450</f>
        <v>APAGADO</v>
      </c>
      <c r="V452" t="str">
        <f>ESTADISTICA!V450</f>
        <v>APAGADO</v>
      </c>
      <c r="W452" t="str">
        <f>ESTADISTICA!W450</f>
        <v>APAGADO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 t="str">
        <f>ESTADISTICA!L451</f>
        <v>APAGADO</v>
      </c>
      <c r="M453" t="str">
        <f>ESTADISTICA!M451</f>
        <v>APAGADO</v>
      </c>
      <c r="N453" t="str">
        <f>ESTADISTICA!N451</f>
        <v>APAGADO</v>
      </c>
      <c r="O453" t="str">
        <f>ESTADISTICA!O451</f>
        <v>APAGADO</v>
      </c>
      <c r="P453" t="str">
        <f>ESTADISTICA!P451</f>
        <v>APAGADO</v>
      </c>
      <c r="Q453" t="str">
        <f>ESTADISTICA!Q451</f>
        <v>APAGADO</v>
      </c>
      <c r="R453" t="str">
        <f>ESTADISTICA!R451</f>
        <v>APAGADO</v>
      </c>
      <c r="S453" t="str">
        <f>ESTADISTICA!S451</f>
        <v>APAGADO</v>
      </c>
      <c r="T453" t="str">
        <f>ESTADISTICA!T451</f>
        <v>APAGADO</v>
      </c>
      <c r="U453" t="str">
        <f>ESTADISTICA!U451</f>
        <v>APAGADO</v>
      </c>
      <c r="V453" t="str">
        <f>ESTADISTICA!V451</f>
        <v>APAGADO</v>
      </c>
      <c r="W453" t="str">
        <f>ESTADISTICA!W451</f>
        <v>APAGADO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 t="str">
        <f>ESTADISTICA!L452</f>
        <v>APAGADO</v>
      </c>
      <c r="M454" t="str">
        <f>ESTADISTICA!M452</f>
        <v>APAGADO</v>
      </c>
      <c r="N454" t="str">
        <f>ESTADISTICA!N452</f>
        <v>APAGADO</v>
      </c>
      <c r="O454" t="str">
        <f>ESTADISTICA!O452</f>
        <v>APAGADO</v>
      </c>
      <c r="P454" t="str">
        <f>ESTADISTICA!P452</f>
        <v>APAGADO</v>
      </c>
      <c r="Q454" t="str">
        <f>ESTADISTICA!Q452</f>
        <v>APAGADO</v>
      </c>
      <c r="R454" t="str">
        <f>ESTADISTICA!R452</f>
        <v>APAGADO</v>
      </c>
      <c r="S454" t="str">
        <f>ESTADISTICA!S452</f>
        <v>APAGADO</v>
      </c>
      <c r="T454" t="str">
        <f>ESTADISTICA!T452</f>
        <v>APAGADO</v>
      </c>
      <c r="U454" t="str">
        <f>ESTADISTICA!U452</f>
        <v>APAGADO</v>
      </c>
      <c r="V454" t="str">
        <f>ESTADISTICA!V452</f>
        <v>APAGADO</v>
      </c>
      <c r="W454" t="str">
        <f>ESTADISTICA!W452</f>
        <v>APAGADO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 t="str">
        <f>ESTADISTICA!F453</f>
        <v>APAGADO</v>
      </c>
      <c r="G455" t="str">
        <f>ESTADISTICA!G453</f>
        <v>APAGADO</v>
      </c>
      <c r="H455" t="str">
        <f>ESTADISTICA!H453</f>
        <v>APAGADO</v>
      </c>
      <c r="I455" t="str">
        <f>ESTADISTICA!I453</f>
        <v>APAGADO</v>
      </c>
      <c r="J455" t="str">
        <f>ESTADISTICA!J453</f>
        <v>APAGADO</v>
      </c>
      <c r="K455" t="str">
        <f>ESTADISTICA!K453</f>
        <v>APAGADO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 t="str">
        <f>ESTADISTICA!F454</f>
        <v>APAGADO</v>
      </c>
      <c r="G456" t="str">
        <f>ESTADISTICA!G454</f>
        <v>APAGADO</v>
      </c>
      <c r="H456" t="str">
        <f>ESTADISTICA!H454</f>
        <v>APAGADO</v>
      </c>
      <c r="I456" t="str">
        <f>ESTADISTICA!I454</f>
        <v>APAGADO</v>
      </c>
      <c r="J456" t="str">
        <f>ESTADISTICA!J454</f>
        <v>APAGADO</v>
      </c>
      <c r="K456" t="str">
        <f>ESTADISTICA!K454</f>
        <v>APAGADO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 t="str">
        <f>ESTADISTICA!F455</f>
        <v>APAGADO</v>
      </c>
      <c r="G457" t="str">
        <f>ESTADISTICA!G455</f>
        <v>APAGADO</v>
      </c>
      <c r="H457" t="str">
        <f>ESTADISTICA!H455</f>
        <v>APAGADO</v>
      </c>
      <c r="I457" t="str">
        <f>ESTADISTICA!I455</f>
        <v>APAGADO</v>
      </c>
      <c r="J457" t="str">
        <f>ESTADISTICA!J455</f>
        <v>APAGADO</v>
      </c>
      <c r="K457" t="str">
        <f>ESTADISTICA!K455</f>
        <v>APAGADO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 t="str">
        <f>ESTADISTICA!J456</f>
        <v>APAGADO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 t="str">
        <f>ESTADISTICA!J457</f>
        <v>APAGADO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 t="str">
        <f>ESTADISTICA!F462</f>
        <v>APAGADO</v>
      </c>
      <c r="G464" t="str">
        <f>ESTADISTICA!G462</f>
        <v>APAGADO</v>
      </c>
      <c r="H464" t="str">
        <f>ESTADISTICA!H462</f>
        <v>APAGADO</v>
      </c>
      <c r="I464" t="str">
        <f>ESTADISTICA!I462</f>
        <v>APAGADO</v>
      </c>
      <c r="J464" t="str">
        <f>ESTADISTICA!J462</f>
        <v>APAGADO</v>
      </c>
      <c r="K464" t="str">
        <f>ESTADISTICA!K462</f>
        <v>APAGADO</v>
      </c>
      <c r="L464" t="str">
        <f>ESTADISTICA!L462</f>
        <v>APAGADO</v>
      </c>
      <c r="M464" t="str">
        <f>ESTADISTICA!M462</f>
        <v>APAGADO</v>
      </c>
      <c r="N464" t="str">
        <f>ESTADISTICA!N462</f>
        <v>APAGADO</v>
      </c>
      <c r="O464" t="str">
        <f>ESTADISTICA!O462</f>
        <v>APAGADO</v>
      </c>
      <c r="P464" t="str">
        <f>ESTADISTICA!P462</f>
        <v>APAGADO</v>
      </c>
      <c r="Q464" t="str">
        <f>ESTADISTICA!Q462</f>
        <v>APAGADO</v>
      </c>
      <c r="R464" t="str">
        <f>ESTADISTICA!R462</f>
        <v>APAGADO</v>
      </c>
      <c r="S464" t="str">
        <f>ESTADISTICA!S462</f>
        <v>APAGADO</v>
      </c>
      <c r="T464" t="str">
        <f>ESTADISTICA!T462</f>
        <v>APAGADO</v>
      </c>
      <c r="U464" t="str">
        <f>ESTADISTICA!U462</f>
        <v>APAGADO</v>
      </c>
      <c r="V464" t="str">
        <f>ESTADISTICA!V462</f>
        <v>APAGADO</v>
      </c>
      <c r="W464" t="str">
        <f>ESTADISTICA!W462</f>
        <v>APAGADO</v>
      </c>
      <c r="X464" t="str">
        <f>ESTADISTICA!X462</f>
        <v>APAGADO</v>
      </c>
      <c r="Y464" t="str">
        <f>ESTADISTICA!Y462</f>
        <v>APAGADO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 t="str">
        <f>ESTADISTICA!AF462</f>
        <v>APAGADO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 t="str">
        <f>ESTADISTICA!F463</f>
        <v>APAGADO</v>
      </c>
      <c r="G465" t="str">
        <f>ESTADISTICA!G463</f>
        <v>APAGADO</v>
      </c>
      <c r="H465" t="str">
        <f>ESTADISTICA!H463</f>
        <v>APAGADO</v>
      </c>
      <c r="I465" t="str">
        <f>ESTADISTICA!I463</f>
        <v>APAGADO</v>
      </c>
      <c r="J465" t="str">
        <f>ESTADISTICA!J463</f>
        <v>APAGADO</v>
      </c>
      <c r="K465" t="str">
        <f>ESTADISTICA!K463</f>
        <v>APAGADO</v>
      </c>
      <c r="L465" t="str">
        <f>ESTADISTICA!L463</f>
        <v>APAGADO</v>
      </c>
      <c r="M465" t="str">
        <f>ESTADISTICA!M463</f>
        <v>APAGADO</v>
      </c>
      <c r="N465" t="str">
        <f>ESTADISTICA!N463</f>
        <v>APAGADO</v>
      </c>
      <c r="O465" t="str">
        <f>ESTADISTICA!O463</f>
        <v>APAGADO</v>
      </c>
      <c r="P465" t="str">
        <f>ESTADISTICA!P463</f>
        <v>APAGADO</v>
      </c>
      <c r="Q465" t="str">
        <f>ESTADISTICA!Q463</f>
        <v>APAGADO</v>
      </c>
      <c r="R465" t="str">
        <f>ESTADISTICA!R463</f>
        <v>APAGADO</v>
      </c>
      <c r="S465" t="str">
        <f>ESTADISTICA!S463</f>
        <v>APAGADO</v>
      </c>
      <c r="T465" t="str">
        <f>ESTADISTICA!T463</f>
        <v>APAGADO</v>
      </c>
      <c r="U465" t="str">
        <f>ESTADISTICA!U463</f>
        <v>APAGADO</v>
      </c>
      <c r="V465" t="str">
        <f>ESTADISTICA!V463</f>
        <v>APAGADO</v>
      </c>
      <c r="W465" t="str">
        <f>ESTADISTICA!W463</f>
        <v>APAGADO</v>
      </c>
      <c r="X465" t="str">
        <f>ESTADISTICA!X463</f>
        <v>APAGADO</v>
      </c>
      <c r="Y465" t="str">
        <f>ESTADISTICA!Y463</f>
        <v>APAGADO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 t="str">
        <f>ESTADISTICA!AF463</f>
        <v>APAGADO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 t="str">
        <f>ESTADISTICA!F464</f>
        <v>APAGADO</v>
      </c>
      <c r="G466" t="str">
        <f>ESTADISTICA!G464</f>
        <v>APAGADO</v>
      </c>
      <c r="H466" t="str">
        <f>ESTADISTICA!H464</f>
        <v>APAGADO</v>
      </c>
      <c r="I466" t="str">
        <f>ESTADISTICA!I464</f>
        <v>APAGADO</v>
      </c>
      <c r="J466" t="str">
        <f>ESTADISTICA!J464</f>
        <v>APAGADO</v>
      </c>
      <c r="K466" t="str">
        <f>ESTADISTICA!K464</f>
        <v>APAGADO</v>
      </c>
      <c r="L466" t="str">
        <f>ESTADISTICA!L464</f>
        <v>APAGADO</v>
      </c>
      <c r="M466" t="str">
        <f>ESTADISTICA!M464</f>
        <v>APAGADO</v>
      </c>
      <c r="N466" t="str">
        <f>ESTADISTICA!N464</f>
        <v>APAGADO</v>
      </c>
      <c r="O466" t="str">
        <f>ESTADISTICA!O464</f>
        <v>APAGADO</v>
      </c>
      <c r="P466" t="str">
        <f>ESTADISTICA!P464</f>
        <v>APAGADO</v>
      </c>
      <c r="Q466" t="str">
        <f>ESTADISTICA!Q464</f>
        <v>APAGADO</v>
      </c>
      <c r="R466" t="str">
        <f>ESTADISTICA!R464</f>
        <v>APAGADO</v>
      </c>
      <c r="S466" t="str">
        <f>ESTADISTICA!S464</f>
        <v>APAGADO</v>
      </c>
      <c r="T466" t="str">
        <f>ESTADISTICA!T464</f>
        <v>APAGADO</v>
      </c>
      <c r="U466" t="str">
        <f>ESTADISTICA!U464</f>
        <v>APAGADO</v>
      </c>
      <c r="V466" t="str">
        <f>ESTADISTICA!V464</f>
        <v>APAGADO</v>
      </c>
      <c r="W466" t="str">
        <f>ESTADISTICA!W464</f>
        <v>APAGADO</v>
      </c>
      <c r="X466" t="str">
        <f>ESTADISTICA!X464</f>
        <v>APAGADO</v>
      </c>
      <c r="Y466" t="str">
        <f>ESTADISTICA!Y464</f>
        <v>APAGADO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 t="str">
        <f>ESTADISTICA!AF464</f>
        <v>APAGADO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 t="str">
        <f>ESTADISTICA!P466</f>
        <v>APAGADO</v>
      </c>
      <c r="Q468" t="str">
        <f>ESTADISTICA!Q466</f>
        <v>APAGADO</v>
      </c>
      <c r="R468" t="str">
        <f>ESTADISTICA!R466</f>
        <v>APAGADO</v>
      </c>
      <c r="S468" t="str">
        <f>ESTADISTICA!S466</f>
        <v>APAGADO</v>
      </c>
      <c r="T468" t="str">
        <f>ESTADISTICA!T466</f>
        <v>APAGADO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 t="str">
        <f>ESTADISTICA!P467</f>
        <v>APAGADO</v>
      </c>
      <c r="Q469" t="str">
        <f>ESTADISTICA!Q467</f>
        <v>APAGADO</v>
      </c>
      <c r="R469" t="str">
        <f>ESTADISTICA!R467</f>
        <v>APAGADO</v>
      </c>
      <c r="S469" t="str">
        <f>ESTADISTICA!S467</f>
        <v>APAGADO</v>
      </c>
      <c r="T469" t="str">
        <f>ESTADISTICA!T467</f>
        <v>APAGADO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 t="str">
        <f>ESTADISTICA!P468</f>
        <v>APAGADO</v>
      </c>
      <c r="Q470" t="str">
        <f>ESTADISTICA!Q468</f>
        <v>APAGADO</v>
      </c>
      <c r="R470" t="str">
        <f>ESTADISTICA!R468</f>
        <v>APAGADO</v>
      </c>
      <c r="S470" t="str">
        <f>ESTADISTICA!S468</f>
        <v>APAGADO</v>
      </c>
      <c r="T470" t="str">
        <f>ESTADISTICA!T468</f>
        <v>APAGADO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 t="str">
        <f>ESTADISTICA!P469</f>
        <v>APAGADO</v>
      </c>
      <c r="Q471" t="str">
        <f>ESTADISTICA!Q469</f>
        <v>APAGADO</v>
      </c>
      <c r="R471" t="str">
        <f>ESTADISTICA!R469</f>
        <v>APAGADO</v>
      </c>
      <c r="S471" t="str">
        <f>ESTADISTICA!S469</f>
        <v>APAGADO</v>
      </c>
      <c r="T471" t="str">
        <f>ESTADISTICA!T469</f>
        <v>APAGADO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 t="str">
        <f>ESTADISTICA!F470</f>
        <v>APAGADO</v>
      </c>
      <c r="G472" t="str">
        <f>ESTADISTICA!G470</f>
        <v>APAGADO</v>
      </c>
      <c r="H472" t="str">
        <f>ESTADISTICA!H470</f>
        <v>APAGADO</v>
      </c>
      <c r="I472" t="str">
        <f>ESTADISTICA!I470</f>
        <v>APAGADO</v>
      </c>
      <c r="J472" t="str">
        <f>ESTADISTICA!J470</f>
        <v>APAGADO</v>
      </c>
      <c r="K472" t="str">
        <f>ESTADISTICA!K470</f>
        <v>APAGADO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 t="str">
        <f>ESTADISTICA!P470</f>
        <v>APAGADO</v>
      </c>
      <c r="Q472" t="str">
        <f>ESTADISTICA!Q470</f>
        <v>APAGADO</v>
      </c>
      <c r="R472" t="str">
        <f>ESTADISTICA!R470</f>
        <v>APAGADO</v>
      </c>
      <c r="S472" t="str">
        <f>ESTADISTICA!S470</f>
        <v>APAGADO</v>
      </c>
      <c r="T472" t="str">
        <f>ESTADISTICA!T470</f>
        <v>APAGADO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 t="str">
        <f>ESTADISTICA!F471</f>
        <v>APAGADO</v>
      </c>
      <c r="G473" t="str">
        <f>ESTADISTICA!G471</f>
        <v>APAGADO</v>
      </c>
      <c r="H473" t="str">
        <f>ESTADISTICA!H471</f>
        <v>APAGADO</v>
      </c>
      <c r="I473" t="str">
        <f>ESTADISTICA!I471</f>
        <v>APAGADO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 t="str">
        <f>ESTADISTICA!P471</f>
        <v>APAGADO</v>
      </c>
      <c r="Q473" t="str">
        <f>ESTADISTICA!Q471</f>
        <v>APAGADO</v>
      </c>
      <c r="R473" t="str">
        <f>ESTADISTICA!R471</f>
        <v>APAGADO</v>
      </c>
      <c r="S473" t="str">
        <f>ESTADISTICA!S471</f>
        <v>APAGADO</v>
      </c>
      <c r="T473" t="str">
        <f>ESTADISTICA!T471</f>
        <v>APAGADO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 t="str">
        <f>ESTADISTICA!F472</f>
        <v>APAGADO</v>
      </c>
      <c r="G474" t="str">
        <f>ESTADISTICA!G472</f>
        <v>APAGADO</v>
      </c>
      <c r="H474" t="str">
        <f>ESTADISTICA!H472</f>
        <v>APAGADO</v>
      </c>
      <c r="I474" t="str">
        <f>ESTADISTICA!I472</f>
        <v>APAGADO</v>
      </c>
      <c r="J474" t="str">
        <f>ESTADISTICA!J472</f>
        <v>APAGADO</v>
      </c>
      <c r="K474" t="str">
        <f>ESTADISTICA!K472</f>
        <v>APAGADO</v>
      </c>
      <c r="L474" t="str">
        <f>ESTADISTICA!L472</f>
        <v>APAGADO</v>
      </c>
      <c r="M474" t="str">
        <f>ESTADISTICA!M472</f>
        <v>APAGADO</v>
      </c>
      <c r="N474" t="str">
        <f>ESTADISTICA!N472</f>
        <v>APAGADO</v>
      </c>
      <c r="O474" t="str">
        <f>ESTADISTICA!O472</f>
        <v>APAGADO</v>
      </c>
      <c r="P474" t="str">
        <f>ESTADISTICA!P472</f>
        <v>APAGADO</v>
      </c>
      <c r="Q474" t="str">
        <f>ESTADISTICA!Q472</f>
        <v>APAGADO</v>
      </c>
      <c r="R474" t="str">
        <f>ESTADISTICA!R472</f>
        <v>APAGADO</v>
      </c>
      <c r="S474" t="str">
        <f>ESTADISTICA!S472</f>
        <v>APAGADO</v>
      </c>
      <c r="T474" t="str">
        <f>ESTADISTICA!T472</f>
        <v>APAGADO</v>
      </c>
      <c r="U474" t="str">
        <f>ESTADISTICA!U472</f>
        <v>APAGADO</v>
      </c>
      <c r="V474" t="str">
        <f>ESTADISTICA!V472</f>
        <v>APAGADO</v>
      </c>
      <c r="W474" t="str">
        <f>ESTADISTICA!W472</f>
        <v>APAGADO</v>
      </c>
      <c r="X474" t="str">
        <f>ESTADISTICA!X472</f>
        <v>APAGADO</v>
      </c>
      <c r="Y474" t="str">
        <f>ESTADISTICA!Y472</f>
        <v>APAGADO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 t="str">
        <f>ESTADISTICA!AF472</f>
        <v>APAGADO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 t="str">
        <f>ESTADISTICA!F473</f>
        <v>APAGADO</v>
      </c>
      <c r="G475" t="str">
        <f>ESTADISTICA!G473</f>
        <v>APAGADO</v>
      </c>
      <c r="H475" t="str">
        <f>ESTADISTICA!H473</f>
        <v>APAGADO</v>
      </c>
      <c r="I475" t="str">
        <f>ESTADISTICA!I473</f>
        <v>APAGADO</v>
      </c>
      <c r="J475" t="str">
        <f>ESTADISTICA!J473</f>
        <v>APAGADO</v>
      </c>
      <c r="K475" t="str">
        <f>ESTADISTICA!K473</f>
        <v>APAGADO</v>
      </c>
      <c r="L475" t="str">
        <f>ESTADISTICA!L473</f>
        <v>APAGADO</v>
      </c>
      <c r="M475" t="str">
        <f>ESTADISTICA!M473</f>
        <v>APAGADO</v>
      </c>
      <c r="N475" t="str">
        <f>ESTADISTICA!N473</f>
        <v>APAGADO</v>
      </c>
      <c r="O475" t="str">
        <f>ESTADISTICA!O473</f>
        <v>APAGADO</v>
      </c>
      <c r="P475" t="str">
        <f>ESTADISTICA!P473</f>
        <v>APAGADO</v>
      </c>
      <c r="Q475" t="str">
        <f>ESTADISTICA!Q473</f>
        <v>APAGADO</v>
      </c>
      <c r="R475" t="str">
        <f>ESTADISTICA!R473</f>
        <v>APAGADO</v>
      </c>
      <c r="S475" t="str">
        <f>ESTADISTICA!S473</f>
        <v>APAGADO</v>
      </c>
      <c r="T475" t="str">
        <f>ESTADISTICA!T473</f>
        <v>APAGADO</v>
      </c>
      <c r="U475" t="str">
        <f>ESTADISTICA!U473</f>
        <v>APAGADO</v>
      </c>
      <c r="V475" t="str">
        <f>ESTADISTICA!V473</f>
        <v>APAGADO</v>
      </c>
      <c r="W475" t="str">
        <f>ESTADISTICA!W473</f>
        <v>APAGADO</v>
      </c>
      <c r="X475" t="str">
        <f>ESTADISTICA!X473</f>
        <v>APAGADO</v>
      </c>
      <c r="Y475" t="str">
        <f>ESTADISTICA!Y473</f>
        <v>APAGADO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 t="str">
        <f>ESTADISTICA!AF473</f>
        <v>APAGADO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 t="str">
        <f>ESTADISTICA!P474</f>
        <v>APAGADO</v>
      </c>
      <c r="Q476" t="str">
        <f>ESTADISTICA!Q474</f>
        <v>APAGADO</v>
      </c>
      <c r="R476" t="str">
        <f>ESTADISTICA!R474</f>
        <v>APAGADO</v>
      </c>
      <c r="S476" t="str">
        <f>ESTADISTICA!S474</f>
        <v>APAGADO</v>
      </c>
      <c r="T476" t="str">
        <f>ESTADISTICA!T474</f>
        <v>APAGADO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 t="str">
        <f>ESTADISTICA!P475</f>
        <v>APAGADO</v>
      </c>
      <c r="Q477" t="str">
        <f>ESTADISTICA!Q475</f>
        <v>APAGADO</v>
      </c>
      <c r="R477" t="str">
        <f>ESTADISTICA!R475</f>
        <v>APAGADO</v>
      </c>
      <c r="S477" t="str">
        <f>ESTADISTICA!S475</f>
        <v>APAGADO</v>
      </c>
      <c r="T477" t="str">
        <f>ESTADISTICA!T475</f>
        <v>APAGADO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 t="str">
        <f>ESTADISTICA!P476</f>
        <v>APAGADO</v>
      </c>
      <c r="Q478" t="str">
        <f>ESTADISTICA!Q476</f>
        <v>APAGADO</v>
      </c>
      <c r="R478" t="str">
        <f>ESTADISTICA!R476</f>
        <v>APAGADO</v>
      </c>
      <c r="S478" t="str">
        <f>ESTADISTICA!S476</f>
        <v>APAGADO</v>
      </c>
      <c r="T478" t="str">
        <f>ESTADISTICA!T476</f>
        <v>APAGADO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 t="str">
        <f>ESTADISTICA!P477</f>
        <v>APAGADO</v>
      </c>
      <c r="Q479" t="str">
        <f>ESTADISTICA!Q477</f>
        <v>APAGADO</v>
      </c>
      <c r="R479" t="str">
        <f>ESTADISTICA!R477</f>
        <v>APAGADO</v>
      </c>
      <c r="S479" t="str">
        <f>ESTADISTICA!S477</f>
        <v>APAGADO</v>
      </c>
      <c r="T479" t="str">
        <f>ESTADISTICA!T477</f>
        <v>APAGADO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 t="str">
        <f>ESTADISTICA!P478</f>
        <v>APAGADO</v>
      </c>
      <c r="Q480" t="str">
        <f>ESTADISTICA!Q478</f>
        <v>APAGADO</v>
      </c>
      <c r="R480" t="str">
        <f>ESTADISTICA!R478</f>
        <v>APAGADO</v>
      </c>
      <c r="S480" t="str">
        <f>ESTADISTICA!S478</f>
        <v>APAGADO</v>
      </c>
      <c r="T480" t="str">
        <f>ESTADISTICA!T478</f>
        <v>APAGADO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 t="str">
        <f>ESTADISTICA!P479</f>
        <v>APAGADO</v>
      </c>
      <c r="Q481" t="str">
        <f>ESTADISTICA!Q479</f>
        <v>APAGADO</v>
      </c>
      <c r="R481" t="str">
        <f>ESTADISTICA!R479</f>
        <v>APAGADO</v>
      </c>
      <c r="S481" t="str">
        <f>ESTADISTICA!S479</f>
        <v>APAGADO</v>
      </c>
      <c r="T481" t="str">
        <f>ESTADISTICA!T479</f>
        <v>APAGADO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 t="str">
        <f>ESTADISTICA!K481</f>
        <v>APAGADO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 t="str">
        <f>ESTADISTICA!F482</f>
        <v>APAGADO</v>
      </c>
      <c r="G484" t="str">
        <f>ESTADISTICA!G482</f>
        <v>APAGADO</v>
      </c>
      <c r="H484" t="str">
        <f>ESTADISTICA!H482</f>
        <v>APAGADO</v>
      </c>
      <c r="I484" t="str">
        <f>ESTADISTICA!I482</f>
        <v>APAGADO</v>
      </c>
      <c r="J484" t="str">
        <f>ESTADISTICA!J482</f>
        <v>APAGADO</v>
      </c>
      <c r="K484" t="str">
        <f>ESTADISTICA!K482</f>
        <v>APAGADO</v>
      </c>
      <c r="L484" t="str">
        <f>ESTADISTICA!L482</f>
        <v>APAGADO</v>
      </c>
      <c r="M484" t="str">
        <f>ESTADISTICA!M482</f>
        <v>APAGADO</v>
      </c>
      <c r="N484" t="str">
        <f>ESTADISTICA!N482</f>
        <v>APAGADO</v>
      </c>
      <c r="O484" t="str">
        <f>ESTADISTICA!O482</f>
        <v>APAGADO</v>
      </c>
      <c r="P484" t="str">
        <f>ESTADISTICA!P482</f>
        <v>APAGADO</v>
      </c>
      <c r="Q484" t="str">
        <f>ESTADISTICA!Q482</f>
        <v>APAGADO</v>
      </c>
      <c r="R484" t="str">
        <f>ESTADISTICA!R482</f>
        <v>APAGADO</v>
      </c>
      <c r="S484" t="str">
        <f>ESTADISTICA!S482</f>
        <v>APAGADO</v>
      </c>
      <c r="T484" t="str">
        <f>ESTADISTICA!T482</f>
        <v>APAGADO</v>
      </c>
      <c r="U484" t="str">
        <f>ESTADISTICA!U482</f>
        <v>APAGADO</v>
      </c>
      <c r="V484" t="str">
        <f>ESTADISTICA!V482</f>
        <v>APAGADO</v>
      </c>
      <c r="W484" t="str">
        <f>ESTADISTICA!W482</f>
        <v>APAGADO</v>
      </c>
      <c r="X484" t="str">
        <f>ESTADISTICA!X482</f>
        <v>APAGADO</v>
      </c>
      <c r="Y484" t="str">
        <f>ESTADISTICA!Y482</f>
        <v>APAGADO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 t="str">
        <f>ESTADISTICA!F483</f>
        <v>APAGADO</v>
      </c>
      <c r="G485" t="str">
        <f>ESTADISTICA!G483</f>
        <v>APAGADO</v>
      </c>
      <c r="H485" t="str">
        <f>ESTADISTICA!H483</f>
        <v>APAGADO</v>
      </c>
      <c r="I485" t="str">
        <f>ESTADISTICA!I483</f>
        <v>APAGADO</v>
      </c>
      <c r="J485" t="str">
        <f>ESTADISTICA!J483</f>
        <v>APAGADO</v>
      </c>
      <c r="K485" t="str">
        <f>ESTADISTICA!K483</f>
        <v>APAGADO</v>
      </c>
      <c r="L485" t="str">
        <f>ESTADISTICA!L483</f>
        <v>APAGADO</v>
      </c>
      <c r="M485" t="str">
        <f>ESTADISTICA!M483</f>
        <v>APAGADO</v>
      </c>
      <c r="N485" t="str">
        <f>ESTADISTICA!N483</f>
        <v>APAGADO</v>
      </c>
      <c r="O485" t="str">
        <f>ESTADISTICA!O483</f>
        <v>APAGADO</v>
      </c>
      <c r="P485" t="str">
        <f>ESTADISTICA!P483</f>
        <v>APAGADO</v>
      </c>
      <c r="Q485" t="str">
        <f>ESTADISTICA!Q483</f>
        <v>APAGADO</v>
      </c>
      <c r="R485" t="str">
        <f>ESTADISTICA!R483</f>
        <v>APAGADO</v>
      </c>
      <c r="S485" t="str">
        <f>ESTADISTICA!S483</f>
        <v>APAGADO</v>
      </c>
      <c r="T485" t="str">
        <f>ESTADISTICA!T483</f>
        <v>APAGADO</v>
      </c>
      <c r="U485" t="str">
        <f>ESTADISTICA!U483</f>
        <v>APAGADO</v>
      </c>
      <c r="V485" t="str">
        <f>ESTADISTICA!V483</f>
        <v>APAGADO</v>
      </c>
      <c r="W485" t="str">
        <f>ESTADISTICA!W483</f>
        <v>APAGADO</v>
      </c>
      <c r="X485" t="str">
        <f>ESTADISTICA!X483</f>
        <v>APAGADO</v>
      </c>
      <c r="Y485" t="str">
        <f>ESTADISTICA!Y483</f>
        <v>APAGADO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 t="str">
        <f>ESTADISTICA!F484</f>
        <v>APAGADO</v>
      </c>
      <c r="G486" t="str">
        <f>ESTADISTICA!G484</f>
        <v>APAGADO</v>
      </c>
      <c r="H486" t="str">
        <f>ESTADISTICA!H484</f>
        <v>APAGADO</v>
      </c>
      <c r="I486" t="str">
        <f>ESTADISTICA!I484</f>
        <v>APAGADO</v>
      </c>
      <c r="J486" t="str">
        <f>ESTADISTICA!J484</f>
        <v>APAGADO</v>
      </c>
      <c r="K486" t="str">
        <f>ESTADISTICA!K484</f>
        <v>APAGADO</v>
      </c>
      <c r="L486" t="str">
        <f>ESTADISTICA!L484</f>
        <v>APAGADO</v>
      </c>
      <c r="M486" t="str">
        <f>ESTADISTICA!M484</f>
        <v>APAGADO</v>
      </c>
      <c r="N486" t="str">
        <f>ESTADISTICA!N484</f>
        <v>APAGADO</v>
      </c>
      <c r="O486" t="str">
        <f>ESTADISTICA!O484</f>
        <v>APAGADO</v>
      </c>
      <c r="P486" t="str">
        <f>ESTADISTICA!P484</f>
        <v>APAGADO</v>
      </c>
      <c r="Q486" t="str">
        <f>ESTADISTICA!Q484</f>
        <v>APAGADO</v>
      </c>
      <c r="R486" t="str">
        <f>ESTADISTICA!R484</f>
        <v>APAGADO</v>
      </c>
      <c r="S486" t="str">
        <f>ESTADISTICA!S484</f>
        <v>APAGADO</v>
      </c>
      <c r="T486" t="str">
        <f>ESTADISTICA!T484</f>
        <v>APAGADO</v>
      </c>
      <c r="U486" t="str">
        <f>ESTADISTICA!U484</f>
        <v>APAGADO</v>
      </c>
      <c r="V486" t="str">
        <f>ESTADISTICA!V484</f>
        <v>APAGADO</v>
      </c>
      <c r="W486" t="str">
        <f>ESTADISTICA!W484</f>
        <v>APAGADO</v>
      </c>
      <c r="X486" t="str">
        <f>ESTADISTICA!X484</f>
        <v>APAGADO</v>
      </c>
      <c r="Y486" t="str">
        <f>ESTADISTICA!Y484</f>
        <v>APAGADO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 t="str">
        <f>ESTADISTICA!AF484</f>
        <v>APAGADO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 t="str">
        <f>ESTADISTICA!F485</f>
        <v>APAGADO</v>
      </c>
      <c r="G487" t="str">
        <f>ESTADISTICA!G485</f>
        <v>APAGADO</v>
      </c>
      <c r="H487" t="str">
        <f>ESTADISTICA!H485</f>
        <v>APAGADO</v>
      </c>
      <c r="I487" t="str">
        <f>ESTADISTICA!I485</f>
        <v>APAGADO</v>
      </c>
      <c r="J487" t="str">
        <f>ESTADISTICA!J485</f>
        <v>APAGADO</v>
      </c>
      <c r="K487" t="str">
        <f>ESTADISTICA!K485</f>
        <v>APAGADO</v>
      </c>
      <c r="L487" t="str">
        <f>ESTADISTICA!L485</f>
        <v>APAGADO</v>
      </c>
      <c r="M487" t="str">
        <f>ESTADISTICA!M485</f>
        <v>APAGADO</v>
      </c>
      <c r="N487" t="str">
        <f>ESTADISTICA!N485</f>
        <v>APAGADO</v>
      </c>
      <c r="O487" t="str">
        <f>ESTADISTICA!O485</f>
        <v>APAGADO</v>
      </c>
      <c r="P487" t="str">
        <f>ESTADISTICA!P485</f>
        <v>APAGADO</v>
      </c>
      <c r="Q487" t="str">
        <f>ESTADISTICA!Q485</f>
        <v>APAGADO</v>
      </c>
      <c r="R487" t="str">
        <f>ESTADISTICA!R485</f>
        <v>APAGADO</v>
      </c>
      <c r="S487" t="str">
        <f>ESTADISTICA!S485</f>
        <v>APAGADO</v>
      </c>
      <c r="T487" t="str">
        <f>ESTADISTICA!T485</f>
        <v>APAGADO</v>
      </c>
      <c r="U487" t="str">
        <f>ESTADISTICA!U485</f>
        <v>APAGADO</v>
      </c>
      <c r="V487" t="str">
        <f>ESTADISTICA!V485</f>
        <v>APAGADO</v>
      </c>
      <c r="W487" t="str">
        <f>ESTADISTICA!W485</f>
        <v>APAGADO</v>
      </c>
      <c r="X487" t="str">
        <f>ESTADISTICA!X485</f>
        <v>APAGADO</v>
      </c>
      <c r="Y487" t="str">
        <f>ESTADISTICA!Y485</f>
        <v>APAGADO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 t="str">
        <f>ESTADISTICA!AF485</f>
        <v>APAGADO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 t="str">
        <f>ESTADISTICA!F486</f>
        <v>APAGADO</v>
      </c>
      <c r="G488" t="str">
        <f>ESTADISTICA!G486</f>
        <v>APAGADO</v>
      </c>
      <c r="H488" t="str">
        <f>ESTADISTICA!H486</f>
        <v>APAGADO</v>
      </c>
      <c r="I488" t="str">
        <f>ESTADISTICA!I486</f>
        <v>APAGADO</v>
      </c>
      <c r="J488" t="str">
        <f>ESTADISTICA!J486</f>
        <v>APAGADO</v>
      </c>
      <c r="K488" t="str">
        <f>ESTADISTICA!K486</f>
        <v>APAGADO</v>
      </c>
      <c r="L488" t="str">
        <f>ESTADISTICA!L486</f>
        <v>APAGADO</v>
      </c>
      <c r="M488" t="str">
        <f>ESTADISTICA!M486</f>
        <v>APAGADO</v>
      </c>
      <c r="N488" t="str">
        <f>ESTADISTICA!N486</f>
        <v>APAGADO</v>
      </c>
      <c r="O488" t="str">
        <f>ESTADISTICA!O486</f>
        <v>APAGADO</v>
      </c>
      <c r="P488" t="str">
        <f>ESTADISTICA!P486</f>
        <v>APAGADO</v>
      </c>
      <c r="Q488" t="str">
        <f>ESTADISTICA!Q486</f>
        <v>APAGADO</v>
      </c>
      <c r="R488" t="str">
        <f>ESTADISTICA!R486</f>
        <v>APAGADO</v>
      </c>
      <c r="S488" t="str">
        <f>ESTADISTICA!S486</f>
        <v>APAGADO</v>
      </c>
      <c r="T488" t="str">
        <f>ESTADISTICA!T486</f>
        <v>APAGADO</v>
      </c>
      <c r="U488" t="str">
        <f>ESTADISTICA!U486</f>
        <v>APAGADO</v>
      </c>
      <c r="V488" t="str">
        <f>ESTADISTICA!V486</f>
        <v>APAGADO</v>
      </c>
      <c r="W488" t="str">
        <f>ESTADISTICA!W486</f>
        <v>APAGADO</v>
      </c>
      <c r="X488" t="str">
        <f>ESTADISTICA!X486</f>
        <v>APAGADO</v>
      </c>
      <c r="Y488" t="str">
        <f>ESTADISTICA!Y486</f>
        <v>APAGADO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 t="str">
        <f>ESTADISTICA!AF486</f>
        <v>APAGADO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 t="str">
        <f>ESTADISTICA!F487</f>
        <v>APAGADO</v>
      </c>
      <c r="G489" t="str">
        <f>ESTADISTICA!G487</f>
        <v>APAGADO</v>
      </c>
      <c r="H489" t="str">
        <f>ESTADISTICA!H487</f>
        <v>APAGADO</v>
      </c>
      <c r="I489" t="str">
        <f>ESTADISTICA!I487</f>
        <v>APAGADO</v>
      </c>
      <c r="J489" t="str">
        <f>ESTADISTICA!J487</f>
        <v>APAGADO</v>
      </c>
      <c r="K489" t="str">
        <f>ESTADISTICA!K487</f>
        <v>APAGADO</v>
      </c>
      <c r="L489" t="str">
        <f>ESTADISTICA!L487</f>
        <v>APAGADO</v>
      </c>
      <c r="M489" t="str">
        <f>ESTADISTICA!M487</f>
        <v>APAGADO</v>
      </c>
      <c r="N489" t="str">
        <f>ESTADISTICA!N487</f>
        <v>APAGADO</v>
      </c>
      <c r="O489" t="str">
        <f>ESTADISTICA!O487</f>
        <v>APAGADO</v>
      </c>
      <c r="P489" t="str">
        <f>ESTADISTICA!P487</f>
        <v>APAGADO</v>
      </c>
      <c r="Q489" t="str">
        <f>ESTADISTICA!Q487</f>
        <v>APAGADO</v>
      </c>
      <c r="R489" t="str">
        <f>ESTADISTICA!R487</f>
        <v>APAGADO</v>
      </c>
      <c r="S489" t="str">
        <f>ESTADISTICA!S487</f>
        <v>APAGADO</v>
      </c>
      <c r="T489" t="str">
        <f>ESTADISTICA!T487</f>
        <v>APAGADO</v>
      </c>
      <c r="U489" t="str">
        <f>ESTADISTICA!U487</f>
        <v>APAGADO</v>
      </c>
      <c r="V489" t="str">
        <f>ESTADISTICA!V487</f>
        <v>APAGADO</v>
      </c>
      <c r="W489" t="str">
        <f>ESTADISTICA!W487</f>
        <v>APAGADO</v>
      </c>
      <c r="X489" t="str">
        <f>ESTADISTICA!X487</f>
        <v>APAGADO</v>
      </c>
      <c r="Y489" t="str">
        <f>ESTADISTICA!Y487</f>
        <v>APAGADO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 t="str">
        <f>ESTADISTICA!AF487</f>
        <v>APAGADO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 t="str">
        <f>ESTADISTICA!H488</f>
        <v>APAGADO</v>
      </c>
      <c r="I490" t="str">
        <f>ESTADISTICA!I488</f>
        <v>APAGADO</v>
      </c>
      <c r="J490" t="str">
        <f>ESTADISTICA!J488</f>
        <v>APAGADO</v>
      </c>
      <c r="K490" t="str">
        <f>ESTADISTICA!K488</f>
        <v>APAGADO</v>
      </c>
      <c r="L490" t="str">
        <f>ESTADISTICA!L488</f>
        <v>APAGADO</v>
      </c>
      <c r="M490" t="str">
        <f>ESTADISTICA!M488</f>
        <v>APAGADO</v>
      </c>
      <c r="N490" t="str">
        <f>ESTADISTICA!N488</f>
        <v>APAGADO</v>
      </c>
      <c r="O490" t="str">
        <f>ESTADISTICA!O488</f>
        <v>APAGADO</v>
      </c>
      <c r="P490" t="str">
        <f>ESTADISTICA!P488</f>
        <v>APAGADO</v>
      </c>
      <c r="Q490" t="str">
        <f>ESTADISTICA!Q488</f>
        <v>APAGADO</v>
      </c>
      <c r="R490" t="str">
        <f>ESTADISTICA!R488</f>
        <v>APAGADO</v>
      </c>
      <c r="S490" t="str">
        <f>ESTADISTICA!S488</f>
        <v>APAGADO</v>
      </c>
      <c r="T490" t="str">
        <f>ESTADISTICA!T488</f>
        <v>APAGADO</v>
      </c>
      <c r="U490" t="str">
        <f>ESTADISTICA!U488</f>
        <v>APAGADO</v>
      </c>
      <c r="V490" t="str">
        <f>ESTADISTICA!V488</f>
        <v>APAGADO</v>
      </c>
      <c r="W490" t="str">
        <f>ESTADISTICA!W488</f>
        <v>APAGADO</v>
      </c>
      <c r="X490" t="str">
        <f>ESTADISTICA!X488</f>
        <v>APAGADO</v>
      </c>
      <c r="Y490" t="str">
        <f>ESTADISTICA!Y488</f>
        <v>APAGADO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 t="str">
        <f>ESTADISTICA!AF488</f>
        <v>APAGADO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 t="str">
        <f>ESTADISTICA!H489</f>
        <v>APAGADO</v>
      </c>
      <c r="I491" t="str">
        <f>ESTADISTICA!I489</f>
        <v>APAGADO</v>
      </c>
      <c r="J491" t="str">
        <f>ESTADISTICA!J489</f>
        <v>APAGADO</v>
      </c>
      <c r="K491" t="str">
        <f>ESTADISTICA!K489</f>
        <v>APAGADO</v>
      </c>
      <c r="L491" t="str">
        <f>ESTADISTICA!L489</f>
        <v>APAGADO</v>
      </c>
      <c r="M491" t="str">
        <f>ESTADISTICA!M489</f>
        <v>APAGADO</v>
      </c>
      <c r="N491" t="str">
        <f>ESTADISTICA!N489</f>
        <v>APAGADO</v>
      </c>
      <c r="O491" t="str">
        <f>ESTADISTICA!O489</f>
        <v>APAGADO</v>
      </c>
      <c r="P491" t="str">
        <f>ESTADISTICA!P489</f>
        <v>APAGADO</v>
      </c>
      <c r="Q491" t="str">
        <f>ESTADISTICA!Q489</f>
        <v>APAGADO</v>
      </c>
      <c r="R491" t="str">
        <f>ESTADISTICA!R489</f>
        <v>APAGADO</v>
      </c>
      <c r="S491" t="str">
        <f>ESTADISTICA!S489</f>
        <v>APAGADO</v>
      </c>
      <c r="T491" t="str">
        <f>ESTADISTICA!T489</f>
        <v>APAGADO</v>
      </c>
      <c r="U491" t="str">
        <f>ESTADISTICA!U489</f>
        <v>APAGADO</v>
      </c>
      <c r="V491" t="str">
        <f>ESTADISTICA!V489</f>
        <v>APAGADO</v>
      </c>
      <c r="W491" t="str">
        <f>ESTADISTICA!W489</f>
        <v>APAGADO</v>
      </c>
      <c r="X491" t="str">
        <f>ESTADISTICA!X489</f>
        <v>APAGADO</v>
      </c>
      <c r="Y491" t="str">
        <f>ESTADISTICA!Y489</f>
        <v>APAGADO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 t="str">
        <f>ESTADISTICA!AF489</f>
        <v>APAGADO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 t="str">
        <f>ESTADISTICA!F496</f>
        <v>APAGADO</v>
      </c>
      <c r="G498" t="str">
        <f>ESTADISTICA!G496</f>
        <v>APAGADO</v>
      </c>
      <c r="H498" t="str">
        <f>ESTADISTICA!H496</f>
        <v>APAGADO</v>
      </c>
      <c r="I498" t="str">
        <f>ESTADISTICA!I496</f>
        <v>APAGADO</v>
      </c>
      <c r="J498" t="str">
        <f>ESTADISTICA!J496</f>
        <v>APAGADO</v>
      </c>
      <c r="K498" t="str">
        <f>ESTADISTICA!K496</f>
        <v>APAGADO</v>
      </c>
      <c r="L498" t="str">
        <f>ESTADISTICA!L496</f>
        <v>APAGADO</v>
      </c>
      <c r="M498" t="str">
        <f>ESTADISTICA!M496</f>
        <v>APAGADO</v>
      </c>
      <c r="N498" t="str">
        <f>ESTADISTICA!N496</f>
        <v>APAGADO</v>
      </c>
      <c r="O498" t="str">
        <f>ESTADISTICA!O496</f>
        <v>APAGADO</v>
      </c>
      <c r="P498" t="str">
        <f>ESTADISTICA!P496</f>
        <v>APAGADO</v>
      </c>
      <c r="Q498" t="str">
        <f>ESTADISTICA!Q496</f>
        <v>APAGADO</v>
      </c>
      <c r="R498" t="str">
        <f>ESTADISTICA!R496</f>
        <v>APAGADO</v>
      </c>
      <c r="S498" t="str">
        <f>ESTADISTICA!S496</f>
        <v>APAGADO</v>
      </c>
      <c r="T498" t="str">
        <f>ESTADISTICA!T496</f>
        <v>APAGADO</v>
      </c>
      <c r="U498" t="str">
        <f>ESTADISTICA!U496</f>
        <v>APAGADO</v>
      </c>
      <c r="V498" t="str">
        <f>ESTADISTICA!V496</f>
        <v>APAGADO</v>
      </c>
      <c r="W498" t="str">
        <f>ESTADISTICA!W496</f>
        <v>APAGADO</v>
      </c>
      <c r="X498" t="str">
        <f>ESTADISTICA!X496</f>
        <v>APAGADO</v>
      </c>
      <c r="Y498" t="str">
        <f>ESTADISTICA!Y496</f>
        <v>APAGADO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 t="str">
        <f>ESTADISTICA!AF496</f>
        <v>APAGADO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 t="str">
        <f>ESTADISTICA!F497</f>
        <v>APAGADO</v>
      </c>
      <c r="G499" t="str">
        <f>ESTADISTICA!G497</f>
        <v>APAGADO</v>
      </c>
      <c r="H499" t="str">
        <f>ESTADISTICA!H497</f>
        <v>APAGADO</v>
      </c>
      <c r="I499" t="str">
        <f>ESTADISTICA!I497</f>
        <v>APAGADO</v>
      </c>
      <c r="J499" t="str">
        <f>ESTADISTICA!J497</f>
        <v>APAGADO</v>
      </c>
      <c r="K499" t="str">
        <f>ESTADISTICA!K497</f>
        <v>APAGADO</v>
      </c>
      <c r="L499" t="str">
        <f>ESTADISTICA!L497</f>
        <v>APAGADO</v>
      </c>
      <c r="M499" t="str">
        <f>ESTADISTICA!M497</f>
        <v>APAGADO</v>
      </c>
      <c r="N499" t="str">
        <f>ESTADISTICA!N497</f>
        <v>APAGADO</v>
      </c>
      <c r="O499" t="str">
        <f>ESTADISTICA!O497</f>
        <v>APAGADO</v>
      </c>
      <c r="P499" t="str">
        <f>ESTADISTICA!P497</f>
        <v>APAGADO</v>
      </c>
      <c r="Q499" t="str">
        <f>ESTADISTICA!Q497</f>
        <v>APAGADO</v>
      </c>
      <c r="R499" t="str">
        <f>ESTADISTICA!R497</f>
        <v>APAGADO</v>
      </c>
      <c r="S499" t="str">
        <f>ESTADISTICA!S497</f>
        <v>APAGADO</v>
      </c>
      <c r="T499" t="str">
        <f>ESTADISTICA!T497</f>
        <v>APAGADO</v>
      </c>
      <c r="U499" t="str">
        <f>ESTADISTICA!U497</f>
        <v>APAGADO</v>
      </c>
      <c r="V499" t="str">
        <f>ESTADISTICA!V497</f>
        <v>APAGADO</v>
      </c>
      <c r="W499" t="str">
        <f>ESTADISTICA!W497</f>
        <v>APAGADO</v>
      </c>
      <c r="X499" t="str">
        <f>ESTADISTICA!X497</f>
        <v>APAGADO</v>
      </c>
      <c r="Y499" t="str">
        <f>ESTADISTICA!Y497</f>
        <v>APAGADO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 t="str">
        <f>ESTADISTICA!AF497</f>
        <v>APAGADO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 t="str">
        <f>ESTADISTICA!F498</f>
        <v>APAGADO</v>
      </c>
      <c r="G500" t="str">
        <f>ESTADISTICA!G498</f>
        <v>APAGADO</v>
      </c>
      <c r="H500" t="str">
        <f>ESTADISTICA!H498</f>
        <v>APAGADO</v>
      </c>
      <c r="I500" t="str">
        <f>ESTADISTICA!I498</f>
        <v>APAGADO</v>
      </c>
      <c r="J500" t="str">
        <f>ESTADISTICA!J498</f>
        <v>APAGADO</v>
      </c>
      <c r="K500" t="str">
        <f>ESTADISTICA!K498</f>
        <v>APAGADO</v>
      </c>
      <c r="L500" t="str">
        <f>ESTADISTICA!L498</f>
        <v>APAGADO</v>
      </c>
      <c r="M500" t="str">
        <f>ESTADISTICA!M498</f>
        <v>APAGADO</v>
      </c>
      <c r="N500" t="str">
        <f>ESTADISTICA!N498</f>
        <v>APAGADO</v>
      </c>
      <c r="O500" t="str">
        <f>ESTADISTICA!O498</f>
        <v>APAGADO</v>
      </c>
      <c r="P500" t="str">
        <f>ESTADISTICA!P498</f>
        <v>APAGADO</v>
      </c>
      <c r="Q500" t="str">
        <f>ESTADISTICA!Q498</f>
        <v>APAGADO</v>
      </c>
      <c r="R500" t="str">
        <f>ESTADISTICA!R498</f>
        <v>APAGADO</v>
      </c>
      <c r="S500" t="str">
        <f>ESTADISTICA!S498</f>
        <v>APAGADO</v>
      </c>
      <c r="T500" t="str">
        <f>ESTADISTICA!T498</f>
        <v>APAGADO</v>
      </c>
      <c r="U500" t="str">
        <f>ESTADISTICA!U498</f>
        <v>APAGADO</v>
      </c>
      <c r="V500" t="str">
        <f>ESTADISTICA!V498</f>
        <v>APAGADO</v>
      </c>
      <c r="W500" t="str">
        <f>ESTADISTICA!W498</f>
        <v>APAGADO</v>
      </c>
      <c r="X500" t="str">
        <f>ESTADISTICA!X498</f>
        <v>APAGADO</v>
      </c>
      <c r="Y500" t="str">
        <f>ESTADISTICA!Y498</f>
        <v>APAGADO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 t="str">
        <f>ESTADISTICA!AF498</f>
        <v>APAGADO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 t="str">
        <f>ESTADISTICA!F499</f>
        <v>APAGADO</v>
      </c>
      <c r="G501" t="str">
        <f>ESTADISTICA!G499</f>
        <v>APAGADO</v>
      </c>
      <c r="H501" t="str">
        <f>ESTADISTICA!H499</f>
        <v>APAGADO</v>
      </c>
      <c r="I501" t="str">
        <f>ESTADISTICA!I499</f>
        <v>APAGADO</v>
      </c>
      <c r="J501" t="str">
        <f>ESTADISTICA!J499</f>
        <v>APAGADO</v>
      </c>
      <c r="K501" t="str">
        <f>ESTADISTICA!K499</f>
        <v>APAGADO</v>
      </c>
      <c r="L501" t="str">
        <f>ESTADISTICA!L499</f>
        <v>APAGADO</v>
      </c>
      <c r="M501" t="str">
        <f>ESTADISTICA!M499</f>
        <v>APAGADO</v>
      </c>
      <c r="N501" t="str">
        <f>ESTADISTICA!N499</f>
        <v>APAGADO</v>
      </c>
      <c r="O501" t="str">
        <f>ESTADISTICA!O499</f>
        <v>APAGADO</v>
      </c>
      <c r="P501" t="str">
        <f>ESTADISTICA!P499</f>
        <v>APAGADO</v>
      </c>
      <c r="Q501" t="str">
        <f>ESTADISTICA!Q499</f>
        <v>APAGADO</v>
      </c>
      <c r="R501" t="str">
        <f>ESTADISTICA!R499</f>
        <v>APAGADO</v>
      </c>
      <c r="S501" t="str">
        <f>ESTADISTICA!S499</f>
        <v>APAGADO</v>
      </c>
      <c r="T501" t="str">
        <f>ESTADISTICA!T499</f>
        <v>APAGADO</v>
      </c>
      <c r="U501" t="str">
        <f>ESTADISTICA!U499</f>
        <v>APAGADO</v>
      </c>
      <c r="V501" t="str">
        <f>ESTADISTICA!V499</f>
        <v>APAGADO</v>
      </c>
      <c r="W501" t="str">
        <f>ESTADISTICA!W499</f>
        <v>APAGADO</v>
      </c>
      <c r="X501" t="str">
        <f>ESTADISTICA!X499</f>
        <v>APAGADO</v>
      </c>
      <c r="Y501" t="str">
        <f>ESTADISTICA!Y499</f>
        <v>APAGADO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 t="str">
        <f>ESTADISTICA!AF499</f>
        <v>APAGADO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 t="str">
        <f>ESTADISTICA!F502</f>
        <v>APAGADO</v>
      </c>
      <c r="G504" t="str">
        <f>ESTADISTICA!G502</f>
        <v>APAGADO</v>
      </c>
      <c r="H504" t="str">
        <f>ESTADISTICA!H502</f>
        <v>APAGADO</v>
      </c>
      <c r="I504" t="str">
        <f>ESTADISTICA!I502</f>
        <v>APAGADO</v>
      </c>
      <c r="J504" t="str">
        <f>ESTADISTICA!J502</f>
        <v>APAGADO</v>
      </c>
      <c r="K504" t="str">
        <f>ESTADISTICA!K502</f>
        <v>APAGADO</v>
      </c>
      <c r="L504" t="str">
        <f>ESTADISTICA!L502</f>
        <v>APAGADO</v>
      </c>
      <c r="M504" t="str">
        <f>ESTADISTICA!M502</f>
        <v>APAGADO</v>
      </c>
      <c r="N504" t="str">
        <f>ESTADISTICA!N502</f>
        <v>APAGADO</v>
      </c>
      <c r="O504" t="str">
        <f>ESTADISTICA!O502</f>
        <v>APAGADO</v>
      </c>
      <c r="P504" t="str">
        <f>ESTADISTICA!P502</f>
        <v>APAGADO</v>
      </c>
      <c r="Q504" t="str">
        <f>ESTADISTICA!Q502</f>
        <v>APAGADO</v>
      </c>
      <c r="R504" t="str">
        <f>ESTADISTICA!R502</f>
        <v>APAGADO</v>
      </c>
      <c r="S504" t="str">
        <f>ESTADISTICA!S502</f>
        <v>APAGADO</v>
      </c>
      <c r="T504" t="str">
        <f>ESTADISTICA!T502</f>
        <v>APAGADO</v>
      </c>
      <c r="U504" t="str">
        <f>ESTADISTICA!U502</f>
        <v>APAGADO</v>
      </c>
      <c r="V504" t="str">
        <f>ESTADISTICA!V502</f>
        <v>APAGADO</v>
      </c>
      <c r="W504" t="str">
        <f>ESTADISTICA!W502</f>
        <v>APAGADO</v>
      </c>
      <c r="X504" t="str">
        <f>ESTADISTICA!X502</f>
        <v>APAGADO</v>
      </c>
      <c r="Y504" t="str">
        <f>ESTADISTICA!Y502</f>
        <v>APAGADO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 t="str">
        <f>ESTADISTICA!AF502</f>
        <v>APAGADO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 t="str">
        <f>ESTADISTICA!F508</f>
        <v>APAGADO</v>
      </c>
      <c r="G510" t="str">
        <f>ESTADISTICA!G508</f>
        <v>APAGADO</v>
      </c>
      <c r="H510" t="str">
        <f>ESTADISTICA!H508</f>
        <v>APAGADO</v>
      </c>
      <c r="I510" t="str">
        <f>ESTADISTICA!I508</f>
        <v>APAGADO</v>
      </c>
      <c r="J510" t="str">
        <f>ESTADISTICA!J508</f>
        <v>APAGADO</v>
      </c>
      <c r="K510" t="str">
        <f>ESTADISTICA!K508</f>
        <v>APAGADO</v>
      </c>
      <c r="L510" t="str">
        <f>ESTADISTICA!L508</f>
        <v>APAGADO</v>
      </c>
      <c r="M510" t="str">
        <f>ESTADISTICA!M508</f>
        <v>APAGADO</v>
      </c>
      <c r="N510" t="str">
        <f>ESTADISTICA!N508</f>
        <v>APAGADO</v>
      </c>
      <c r="O510" t="str">
        <f>ESTADISTICA!O508</f>
        <v>APAGADO</v>
      </c>
      <c r="P510" t="str">
        <f>ESTADISTICA!P508</f>
        <v>APAGADO</v>
      </c>
      <c r="Q510" t="str">
        <f>ESTADISTICA!Q508</f>
        <v>APAGADO</v>
      </c>
      <c r="R510" t="str">
        <f>ESTADISTICA!R508</f>
        <v>APAGADO</v>
      </c>
      <c r="S510" t="str">
        <f>ESTADISTICA!S508</f>
        <v>APAGADO</v>
      </c>
      <c r="T510" t="str">
        <f>ESTADISTICA!T508</f>
        <v>APAGADO</v>
      </c>
      <c r="U510" t="str">
        <f>ESTADISTICA!U508</f>
        <v>APAGADO</v>
      </c>
      <c r="V510" t="str">
        <f>ESTADISTICA!V508</f>
        <v>APAGADO</v>
      </c>
      <c r="W510" t="str">
        <f>ESTADISTICA!W508</f>
        <v>APAGADO</v>
      </c>
      <c r="X510" t="str">
        <f>ESTADISTICA!X508</f>
        <v>APAGADO</v>
      </c>
      <c r="Y510" t="str">
        <f>ESTADISTICA!Y508</f>
        <v>APAGADO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 t="str">
        <f>ESTADISTICA!AF508</f>
        <v>APAGADO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 t="str">
        <f>ESTADISTICA!F509</f>
        <v>APAGADO</v>
      </c>
      <c r="G511" t="str">
        <f>ESTADISTICA!G509</f>
        <v>APAGADO</v>
      </c>
      <c r="H511" t="str">
        <f>ESTADISTICA!H509</f>
        <v>APAGADO</v>
      </c>
      <c r="I511" t="str">
        <f>ESTADISTICA!I509</f>
        <v>APAGADO</v>
      </c>
      <c r="J511" t="str">
        <f>ESTADISTICA!J509</f>
        <v>APAGADO</v>
      </c>
      <c r="K511" t="str">
        <f>ESTADISTICA!K509</f>
        <v>APAGADO</v>
      </c>
      <c r="L511" t="str">
        <f>ESTADISTICA!L509</f>
        <v>APAGADO</v>
      </c>
      <c r="M511" t="str">
        <f>ESTADISTICA!M509</f>
        <v>APAGADO</v>
      </c>
      <c r="N511" t="str">
        <f>ESTADISTICA!N509</f>
        <v>APAGADO</v>
      </c>
      <c r="O511" t="str">
        <f>ESTADISTICA!O509</f>
        <v>APAGADO</v>
      </c>
      <c r="P511" t="str">
        <f>ESTADISTICA!P509</f>
        <v>APAGADO</v>
      </c>
      <c r="Q511" t="str">
        <f>ESTADISTICA!Q509</f>
        <v>APAGADO</v>
      </c>
      <c r="R511" t="str">
        <f>ESTADISTICA!R509</f>
        <v>APAGADO</v>
      </c>
      <c r="S511" t="str">
        <f>ESTADISTICA!S509</f>
        <v>APAGADO</v>
      </c>
      <c r="T511" t="str">
        <f>ESTADISTICA!T509</f>
        <v>APAGADO</v>
      </c>
      <c r="U511" t="str">
        <f>ESTADISTICA!U509</f>
        <v>APAGADO</v>
      </c>
      <c r="V511" t="str">
        <f>ESTADISTICA!V509</f>
        <v>APAGADO</v>
      </c>
      <c r="W511" t="str">
        <f>ESTADISTICA!W509</f>
        <v>APAGADO</v>
      </c>
      <c r="X511" t="str">
        <f>ESTADISTICA!X509</f>
        <v>APAGADO</v>
      </c>
      <c r="Y511" t="str">
        <f>ESTADISTICA!Y509</f>
        <v>APAGADO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 t="str">
        <f>ESTADISTICA!AF509</f>
        <v>APAGADO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 t="str">
        <f>ESTADISTICA!F510</f>
        <v>APAGADO</v>
      </c>
      <c r="G512" t="str">
        <f>ESTADISTICA!G510</f>
        <v>APAGADO</v>
      </c>
      <c r="H512" t="str">
        <f>ESTADISTICA!H510</f>
        <v>APAGADO</v>
      </c>
      <c r="I512" t="str">
        <f>ESTADISTICA!I510</f>
        <v>APAGADO</v>
      </c>
      <c r="J512" t="str">
        <f>ESTADISTICA!J510</f>
        <v>APAGADO</v>
      </c>
      <c r="K512" t="str">
        <f>ESTADISTICA!K510</f>
        <v>APAGADO</v>
      </c>
      <c r="L512" t="str">
        <f>ESTADISTICA!L510</f>
        <v>APAGADO</v>
      </c>
      <c r="M512" t="str">
        <f>ESTADISTICA!M510</f>
        <v>APAGADO</v>
      </c>
      <c r="N512" t="str">
        <f>ESTADISTICA!N510</f>
        <v>APAGADO</v>
      </c>
      <c r="O512" t="str">
        <f>ESTADISTICA!O510</f>
        <v>APAGADO</v>
      </c>
      <c r="P512" t="str">
        <f>ESTADISTICA!P510</f>
        <v>APAGADO</v>
      </c>
      <c r="Q512" t="str">
        <f>ESTADISTICA!Q510</f>
        <v>APAGADO</v>
      </c>
      <c r="R512" t="str">
        <f>ESTADISTICA!R510</f>
        <v>APAGADO</v>
      </c>
      <c r="S512" t="str">
        <f>ESTADISTICA!S510</f>
        <v>APAGADO</v>
      </c>
      <c r="T512" t="str">
        <f>ESTADISTICA!T510</f>
        <v>APAGADO</v>
      </c>
      <c r="U512" t="str">
        <f>ESTADISTICA!U510</f>
        <v>APAGADO</v>
      </c>
      <c r="V512" t="str">
        <f>ESTADISTICA!V510</f>
        <v>APAGADO</v>
      </c>
      <c r="W512" t="str">
        <f>ESTADISTICA!W510</f>
        <v>APAGADO</v>
      </c>
      <c r="X512" t="str">
        <f>ESTADISTICA!X510</f>
        <v>APAGADO</v>
      </c>
      <c r="Y512" t="str">
        <f>ESTADISTICA!Y510</f>
        <v>APAGADO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 t="str">
        <f>ESTADISTICA!AF510</f>
        <v>APAGADO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 t="str">
        <f>ESTADISTICA!F511</f>
        <v>APAGADO</v>
      </c>
      <c r="G513" t="str">
        <f>ESTADISTICA!G511</f>
        <v>APAGADO</v>
      </c>
      <c r="H513" t="str">
        <f>ESTADISTICA!H511</f>
        <v>APAGADO</v>
      </c>
      <c r="I513" t="str">
        <f>ESTADISTICA!I511</f>
        <v>APAGADO</v>
      </c>
      <c r="J513" t="str">
        <f>ESTADISTICA!J511</f>
        <v>APAGADO</v>
      </c>
      <c r="K513">
        <f>ESTADISTICA!K511</f>
        <v>0</v>
      </c>
      <c r="L513" t="str">
        <f>ESTADISTICA!L511</f>
        <v>APAGADO</v>
      </c>
      <c r="M513" t="str">
        <f>ESTADISTICA!M511</f>
        <v>APAGADO</v>
      </c>
      <c r="N513" t="str">
        <f>ESTADISTICA!N511</f>
        <v>APAGADO</v>
      </c>
      <c r="O513" t="str">
        <f>ESTADISTICA!O511</f>
        <v>APAGADO</v>
      </c>
      <c r="P513" t="str">
        <f>ESTADISTICA!P511</f>
        <v>APAGADO</v>
      </c>
      <c r="Q513" t="str">
        <f>ESTADISTICA!Q511</f>
        <v>APAGADO</v>
      </c>
      <c r="R513" t="str">
        <f>ESTADISTICA!R511</f>
        <v>APAGADO</v>
      </c>
      <c r="S513" t="str">
        <f>ESTADISTICA!S511</f>
        <v>APAGADO</v>
      </c>
      <c r="T513" t="str">
        <f>ESTADISTICA!T511</f>
        <v>APAGADO</v>
      </c>
      <c r="U513" t="str">
        <f>ESTADISTICA!U511</f>
        <v>APAGADO</v>
      </c>
      <c r="V513" t="str">
        <f>ESTADISTICA!V511</f>
        <v>APAGADO</v>
      </c>
      <c r="W513" t="str">
        <f>ESTADISTICA!W511</f>
        <v>APAGADO</v>
      </c>
      <c r="X513" t="str">
        <f>ESTADISTICA!X511</f>
        <v>APAGADO</v>
      </c>
      <c r="Y513" t="str">
        <f>ESTADISTICA!Y511</f>
        <v>APAGADO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 t="str">
        <f>ESTADISTICA!AF511</f>
        <v>APAGADO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 t="str">
        <f>ESTADISTICA!I516</f>
        <v>APAGADO</v>
      </c>
      <c r="J518">
        <f>ESTADISTICA!J516</f>
        <v>0</v>
      </c>
      <c r="K518" t="str">
        <f>ESTADISTICA!K516</f>
        <v>APAGADO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 t="str">
        <f>ESTADISTICA!S516</f>
        <v>APAGADO</v>
      </c>
      <c r="T518" t="str">
        <f>ESTADISTICA!T516</f>
        <v>APAGADO</v>
      </c>
      <c r="U518" t="str">
        <f>ESTADISTICA!U516</f>
        <v>APAGADO</v>
      </c>
      <c r="V518" t="str">
        <f>ESTADISTICA!V516</f>
        <v>APAGADO</v>
      </c>
      <c r="W518" t="str">
        <f>ESTADISTICA!W516</f>
        <v>APAGADO</v>
      </c>
      <c r="X518" t="str">
        <f>ESTADISTICA!X516</f>
        <v>APAGADO</v>
      </c>
      <c r="Y518" t="str">
        <f>ESTADISTICA!Y516</f>
        <v>APAGADO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43</v>
      </c>
      <c r="G2" s="18">
        <f>COUNTIFS(G4:G502, "=APAGADO",E4:E502,"=Fibra Optica")</f>
        <v>44</v>
      </c>
      <c r="H2" s="18">
        <f>COUNTIFS(H4:H502, "=APAGADO",E4:E502,"=Fibra Optica")</f>
        <v>49</v>
      </c>
      <c r="I2" s="18">
        <f>COUNTIFS(I4:I502, "=APAGADO",E4:E502,"=Fibra Optica")</f>
        <v>43</v>
      </c>
      <c r="J2" s="18">
        <f>COUNTIFS(J4:J502, "=APAGADO",E4:E502,"=Fibra Optica")</f>
        <v>54</v>
      </c>
      <c r="K2" s="18">
        <f>COUNTIFS(K4:K502, "=APAGADO",E4:E502,"=Fibra Optica")</f>
        <v>45</v>
      </c>
      <c r="L2" s="18">
        <f>COUNTIFS(L4:L502, "=APAGADO",E4:E502,"=Fibra Optica")</f>
        <v>42</v>
      </c>
      <c r="M2" s="18">
        <f>COUNTIFS(M4:M502, "=APAGADO",E4:E502,"=Fibra Optica")</f>
        <v>46</v>
      </c>
      <c r="N2" s="18">
        <f>COUNTIFS(N4:N502, "=APAGADO",E4:E502,"=Fibra Optica")</f>
        <v>46</v>
      </c>
      <c r="O2" s="18">
        <f>COUNTIFS(O4:O502, "=APAGADO",E4:E502,"=Fibra Optica")</f>
        <v>42</v>
      </c>
      <c r="P2" s="18">
        <f>COUNTIFS(P4:P602, "=APAGADO",E4:E602,"=Fibra Optica")</f>
        <v>49</v>
      </c>
      <c r="Q2" s="18">
        <f>COUNTIFS(Q4:Q502, "=APAGADO",E4:E502,"=Fibra Optica")</f>
        <v>52</v>
      </c>
      <c r="R2" s="18">
        <f>COUNTIFS(R4:R502, "=APAGADO",E4:E502,"=Fibra Optica")</f>
        <v>69</v>
      </c>
      <c r="S2" s="18">
        <f>COUNTIFS(S4:S502, "=APAGADO",E4:E502,"=Fibra Optica")</f>
        <v>42</v>
      </c>
      <c r="T2" s="18">
        <f>COUNTIFS(T4:T502, "=APAGADO",E4:E502,"=Fibra Optica")</f>
        <v>41</v>
      </c>
      <c r="U2" s="18">
        <f>COUNTIFS(U4:U502, "=APAGADO",E4:E502,"=Fibra Optica")</f>
        <v>36</v>
      </c>
      <c r="V2" s="18">
        <f>COUNTIFS(V4:V502, "=APAGADO",E4:E502,"=Fibra Optica")</f>
        <v>37</v>
      </c>
      <c r="W2" s="18">
        <f>COUNTIFS(W4:W502, "=APAGADO",E4:E502,"=Fibra Optica")</f>
        <v>38</v>
      </c>
      <c r="X2" s="18">
        <f>COUNTIFS(X4:X502, "=APAGADO",E4:E502,"=Fibra Optica")</f>
        <v>36</v>
      </c>
      <c r="Y2" s="18">
        <f>COUNTIFS(Y4:Y502, "=APAGADO",E4:E502,"=Fibra Optica")</f>
        <v>36</v>
      </c>
      <c r="Z2" s="18">
        <f>COUNTIFS(Z4:Z502, "=APAGADO",E4:E502,"=Fibra Optica")</f>
        <v>100</v>
      </c>
      <c r="AA2" s="18">
        <f>COUNTIFS(AA4:AA502, "=APAGADO",E4:E502,"=Fibra Optica")</f>
        <v>63</v>
      </c>
      <c r="AB2" s="18">
        <f>COUNTIFS(AB4:AB502, "=APAGADO",E4:E502,"=Fibra Optica")</f>
        <v>61</v>
      </c>
      <c r="AC2" s="18">
        <f>COUNTIFS(AC4:AC602, "=APAGADO",E4:E602,"=Fibra Optica")</f>
        <v>50</v>
      </c>
      <c r="AD2" s="18">
        <f>COUNTIFS(AD4:AD502, "=APAGADO",E4:E502,"=Fibra Optica")</f>
        <v>46</v>
      </c>
      <c r="AE2" s="18">
        <f>COUNTIFS(AE4:AE502, "=APAGADO",E4:E502,"=Fibra Optica")</f>
        <v>64</v>
      </c>
      <c r="AF2" s="18">
        <f>COUNTIFS(AF4:AF502, "=APAGADO",E4:E502,"=Fibra Optica")</f>
        <v>51</v>
      </c>
      <c r="AG2" s="18">
        <f>COUNTIFS(AG4:AG502, "=APAGADO",E4:E502,"=Fibra Optica")</f>
        <v>0</v>
      </c>
      <c r="AH2" s="18">
        <f>COUNTIFS(AH4:AH502, "=APAGADO",E4:E502,"=Fibra Optica")</f>
        <v>0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 t="str">
        <f>'RESUMEN TOTAL'!AG269</f>
        <v>APAGADO</v>
      </c>
      <c r="AB261" t="str">
        <f>'RESUMEN TOTAL'!AH269</f>
        <v>APAGADO</v>
      </c>
      <c r="AC261" t="str">
        <f>'RESUMEN TOTAL'!AI269</f>
        <v>APAGADO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4</v>
      </c>
      <c r="AF2" s="18">
        <f>COUNTIFS(AF5:AF502, "=APAGADO",E5:E502,"=PTO A FO")</f>
        <v>3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 t="str">
        <f>'RESUMEN TOTAL'!AL49</f>
        <v>APAGADO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 t="str">
        <f>'RESUMEN TOTAL'!AL50</f>
        <v>APAGADO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 t="str">
        <f>'RESUMEN TOTAL'!AL52</f>
        <v>APAGADO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 t="str">
        <f>'RESUMEN TOTAL'!AL55</f>
        <v>APAGADO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 t="str">
        <f>'RESUMEN TOTAL'!AK99</f>
        <v>APAGADO</v>
      </c>
      <c r="AF97" t="str">
        <f>'RESUMEN TOTAL'!AL99</f>
        <v>APAGADO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 t="str">
        <f>'RESUMEN TOTAL'!AK149</f>
        <v>APAGADO</v>
      </c>
      <c r="AF144" t="str">
        <f>'RESUMEN TOTAL'!AL149</f>
        <v>APAGADO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 t="str">
        <f>'RESUMEN TOTAL'!AK185</f>
        <v>APAGADO</v>
      </c>
      <c r="AF179" t="str">
        <f>'RESUMEN TOTAL'!AL185</f>
        <v>APAGADO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 t="str">
        <f>'RESUMEN TOTAL'!AK186</f>
        <v>APAGADO</v>
      </c>
      <c r="AF180" t="str">
        <f>'RESUMEN TOTAL'!AL186</f>
        <v>APAGADO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 t="str">
        <f>'RESUMEN TOTAL'!AL198</f>
        <v>APAGADO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15</v>
      </c>
      <c r="AF2" s="18">
        <f>COUNTIFS(AF4:AF600, "=APAGADO",E4:E600,"=radio")</f>
        <v>14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 t="str">
        <f>'RESUMEN TOTAL'!AK277</f>
        <v>APAGADO</v>
      </c>
      <c r="AF268" t="str">
        <f>'RESUMEN TOTAL'!AL277</f>
        <v>APAGADO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 t="str">
        <f>'RESUMEN TOTAL'!AL294</f>
        <v>APAGADO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 t="str">
        <f>'RESUMEN TOTAL'!AK311</f>
        <v>APAGADO</v>
      </c>
      <c r="AF301" t="str">
        <f>'RESUMEN TOTAL'!AL311</f>
        <v>APAGADO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 t="str">
        <f>'RESUMEN TOTAL'!AK312</f>
        <v>APAGADO</v>
      </c>
      <c r="AF302" t="str">
        <f>'RESUMEN TOTAL'!AL312</f>
        <v>APAGADO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 t="str">
        <f>'RESUMEN TOTAL'!AK317</f>
        <v>APAGADO</v>
      </c>
      <c r="AF307" t="str">
        <f>'RESUMEN TOTAL'!AL317</f>
        <v>APAGADO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 t="str">
        <f>'RESUMEN TOTAL'!AK319</f>
        <v>APAGADO</v>
      </c>
      <c r="AF309" t="str">
        <f>'RESUMEN TOTAL'!AL319</f>
        <v>APAGADO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 t="str">
        <f>'RESUMEN TOTAL'!AL320</f>
        <v>APAGADO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 t="str">
        <f>'RESUMEN TOTAL'!AK345</f>
        <v>APAGADO</v>
      </c>
      <c r="AF335" t="str">
        <f>'RESUMEN TOTAL'!AL345</f>
        <v>APAGADO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 t="str">
        <f>'RESUMEN TOTAL'!AL348</f>
        <v>APAGADO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 t="str">
        <f>'RESUMEN TOTAL'!AL349</f>
        <v>APAGADO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 t="str">
        <f>'RESUMEN TOTAL'!AL351</f>
        <v>APAGADO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 t="str">
        <f>'RESUMEN TOTAL'!AL352</f>
        <v>APAGADO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 t="str">
        <f>'RESUMEN TOTAL'!AL353</f>
        <v>APAGADO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 t="str">
        <f>'RESUMEN TOTAL'!AK354</f>
        <v>APAGADO</v>
      </c>
      <c r="AF344" t="str">
        <f>'RESUMEN TOTAL'!AL354</f>
        <v>APAGADO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 t="str">
        <f>'RESUMEN TOTAL'!AK355</f>
        <v>APAGADO</v>
      </c>
      <c r="AF345" t="str">
        <f>'RESUMEN TOTAL'!AL355</f>
        <v>APAGADO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 t="str">
        <f>'RESUMEN TOTAL'!AK356</f>
        <v>APAGADO</v>
      </c>
      <c r="AF346" t="str">
        <f>'RESUMEN TOTAL'!AL356</f>
        <v>APAGADO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 t="str">
        <f>'RESUMEN TOTAL'!AL363</f>
        <v>APAGADO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 t="str">
        <f>'RESUMEN TOTAL'!AL364</f>
        <v>APAGADO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 t="str">
        <f>'RESUMEN TOTAL'!AK380</f>
        <v>APAGADO</v>
      </c>
      <c r="AF370" t="str">
        <f>'RESUMEN TOTAL'!AL380</f>
        <v>APAGADO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 t="str">
        <f>'RESUMEN TOTAL'!AK408</f>
        <v>APAGADO</v>
      </c>
      <c r="AF397" t="str">
        <f>'RESUMEN TOTAL'!AL408</f>
        <v>APAGADO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 t="str">
        <f>'RESUMEN TOTAL'!AK444</f>
        <v>APAGADO</v>
      </c>
      <c r="AF432" t="str">
        <f>'RESUMEN TOTAL'!AL444</f>
        <v>APAGADO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 t="str">
        <f>'RESUMEN TOTAL'!AL449</f>
        <v>APAGADO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 t="str">
        <f>'RESUMEN TOTAL'!AL536</f>
        <v>APAGADO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 t="str">
        <f>'RESUMEN TOTAL'!AL537</f>
        <v>APAGADO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4" zoomScaleNormal="100" workbookViewId="0">
      <selection activeCell="B184" sqref="B184:F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9.7165991902834009E-2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4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0.145748987854251</v>
      </c>
      <c r="F35" s="144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5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9.3117408906882596E-2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29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52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44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68</v>
      </c>
      <c r="D185" s="66">
        <f>C185</f>
        <v>68</v>
      </c>
      <c r="E185" s="67">
        <v>0.14979999999999999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6</v>
      </c>
      <c r="D186" s="66">
        <v>62</v>
      </c>
      <c r="E186" s="67">
        <v>0.1366</v>
      </c>
      <c r="F186" s="144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67</v>
      </c>
      <c r="E187" s="67">
        <v>0.14760000000000001</v>
      </c>
      <c r="F187" s="144"/>
      <c r="G187" s="65" t="s">
        <v>1152</v>
      </c>
      <c r="H187" s="118">
        <f>paradas!D1</f>
        <v>39</v>
      </c>
      <c r="I187" s="122">
        <v>15</v>
      </c>
      <c r="J187" s="112">
        <f>I187/H187</f>
        <v>0.38461538461538464</v>
      </c>
    </row>
    <row r="188" spans="2:10" ht="16.5" thickBot="1" x14ac:dyDescent="0.3">
      <c r="B188" s="68" t="s">
        <v>16</v>
      </c>
      <c r="C188" s="69">
        <v>14</v>
      </c>
      <c r="D188" s="66">
        <v>54</v>
      </c>
      <c r="E188" s="90">
        <v>0.11890000000000001</v>
      </c>
      <c r="F188" s="144"/>
      <c r="G188" s="65" t="s">
        <v>1417</v>
      </c>
      <c r="H188" s="118">
        <v>39</v>
      </c>
      <c r="I188" s="123">
        <v>14</v>
      </c>
      <c r="J188" s="107">
        <f>I188/H188</f>
        <v>0.35897435897435898</v>
      </c>
    </row>
    <row r="189" spans="2:10" ht="17.25" thickTop="1" thickBot="1" x14ac:dyDescent="0.3">
      <c r="B189" s="93" t="s">
        <v>1143</v>
      </c>
      <c r="C189" s="94">
        <v>29</v>
      </c>
      <c r="D189" s="94"/>
      <c r="E189" s="95">
        <v>0.12</v>
      </c>
      <c r="F189" s="144"/>
      <c r="G189" s="65" t="s">
        <v>1423</v>
      </c>
      <c r="H189" s="118">
        <v>78</v>
      </c>
      <c r="I189" s="124">
        <v>29</v>
      </c>
      <c r="J189" s="110">
        <f>I189/H189</f>
        <v>0.37179487179487181</v>
      </c>
    </row>
    <row r="190" spans="2:10" ht="17.25" thickTop="1" thickBot="1" x14ac:dyDescent="0.3">
      <c r="B190" s="93" t="s">
        <v>1144</v>
      </c>
      <c r="C190" s="94">
        <f>Hoja1!AF5</f>
        <v>39</v>
      </c>
      <c r="D190" s="94"/>
      <c r="E190" s="96">
        <v>0.19</v>
      </c>
      <c r="F190" s="145"/>
      <c r="G190" s="68" t="s">
        <v>1422</v>
      </c>
      <c r="H190" s="119">
        <v>29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4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4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5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100</v>
      </c>
      <c r="D22">
        <f>'APAGADOS ANTENA'!Z2</f>
        <v>8</v>
      </c>
      <c r="E22">
        <f t="shared" si="6"/>
        <v>123</v>
      </c>
      <c r="F22">
        <f>'RESUMEN TOTAL'!B1</f>
        <v>541</v>
      </c>
      <c r="G22" s="36">
        <f t="shared" si="8"/>
        <v>0.22735674676524953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63</v>
      </c>
      <c r="D23">
        <f>'APAGADOS ANTENA'!AA2</f>
        <v>6</v>
      </c>
      <c r="E23">
        <f t="shared" si="6"/>
        <v>81</v>
      </c>
      <c r="F23">
        <f>'RESUMEN TOTAL'!B1</f>
        <v>541</v>
      </c>
      <c r="G23" s="36">
        <f t="shared" si="8"/>
        <v>0.14972273567467653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61</v>
      </c>
      <c r="D24">
        <f>'APAGADOS ANTENA'!AB2</f>
        <v>5</v>
      </c>
      <c r="E24">
        <f t="shared" si="6"/>
        <v>78</v>
      </c>
      <c r="F24">
        <f>'RESUMEN TOTAL'!B1</f>
        <v>541</v>
      </c>
      <c r="G24" s="36">
        <f t="shared" si="8"/>
        <v>0.14417744916820702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50</v>
      </c>
      <c r="D25">
        <f>'APAGADOS ANTENA'!AC2</f>
        <v>5</v>
      </c>
      <c r="E25">
        <f t="shared" si="6"/>
        <v>66</v>
      </c>
      <c r="F25">
        <f>'RESUMEN TOTAL'!B1</f>
        <v>541</v>
      </c>
      <c r="G25" s="36">
        <f t="shared" si="8"/>
        <v>0.12199630314232902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17</v>
      </c>
      <c r="C28">
        <f>'APAGADOS FIBRA'!AF2</f>
        <v>51</v>
      </c>
      <c r="D28">
        <f>'APAGADOS ANTENA'!AF2</f>
        <v>3</v>
      </c>
      <c r="E28">
        <f t="shared" si="6"/>
        <v>68</v>
      </c>
      <c r="F28">
        <f>'RESUMEN TOTAL'!B1</f>
        <v>541</v>
      </c>
      <c r="G28" s="36">
        <f t="shared" si="8"/>
        <v>0.1256931608133087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14</v>
      </c>
      <c r="F61">
        <f>paradas!AF3</f>
        <v>13</v>
      </c>
      <c r="G61" s="104">
        <f t="shared" si="13"/>
        <v>27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F6" sqref="AF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29</v>
      </c>
      <c r="AB3" s="53">
        <f>COUNTIFS('RESUMEN TOTAL'!C5:C545, "=BONOMO",'RESUMEN TOTAL'!AH5:AH545,"=APAGADO")</f>
        <v>35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29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9.7165991902834009E-2</v>
      </c>
      <c r="J4" s="58">
        <f t="shared" si="0"/>
        <v>0.145748987854251</v>
      </c>
      <c r="K4" s="58">
        <v>0</v>
      </c>
      <c r="L4" s="58">
        <f t="shared" si="0"/>
        <v>9.3117408906882596E-2</v>
      </c>
      <c r="M4" s="58">
        <f t="shared" ref="M4" si="1">M3/BONOMOcam</f>
        <v>0.11336032388663968</v>
      </c>
      <c r="N4" s="58">
        <f t="shared" si="0"/>
        <v>0.11336032388663968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0.1417004048582996</v>
      </c>
      <c r="T4" s="59">
        <f t="shared" si="0"/>
        <v>0.13360323886639677</v>
      </c>
      <c r="U4" s="59">
        <v>0</v>
      </c>
      <c r="V4" s="59">
        <v>0</v>
      </c>
      <c r="W4" s="59">
        <v>0.09</v>
      </c>
      <c r="X4" s="59">
        <f t="shared" si="0"/>
        <v>9.3117408906882596E-2</v>
      </c>
      <c r="Y4" s="59">
        <f t="shared" ref="Y4" si="2">Y3/BONOMOcam</f>
        <v>9.3117408906882596E-2</v>
      </c>
      <c r="Z4" s="59">
        <v>0</v>
      </c>
      <c r="AA4" s="59">
        <f t="shared" si="0"/>
        <v>0.11740890688259109</v>
      </c>
      <c r="AB4" s="59">
        <f t="shared" si="0"/>
        <v>0.1417004048582996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0.11740890688259109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52</v>
      </c>
      <c r="AB5" s="55">
        <f>COUNTIFS('RESUMEN TOTAL'!C5:C531, "=COSEIDI",'RESUMEN TOTAL'!AH5:AH531,"=APAGADO")</f>
        <v>44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39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0.25</v>
      </c>
      <c r="AB6" s="58">
        <f t="shared" si="4"/>
        <v>0.21153846153846154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0.1875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14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13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 t="str">
        <f>'RESUMEN TOTAL'!AL30</f>
        <v>APAGADO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 t="str">
        <f>'RESUMEN TOTAL'!AL49</f>
        <v>APAGADO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 t="str">
        <f>'RESUMEN TOTAL'!AL50</f>
        <v>APAGADO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 t="str">
        <f>'RESUMEN TOTAL'!AL52</f>
        <v>APAGADO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 t="str">
        <f>'RESUMEN TOTAL'!AL55</f>
        <v>APAGADO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 t="str">
        <f>'RESUMEN TOTAL'!AK99</f>
        <v>APAGADO</v>
      </c>
      <c r="AF99" s="86" t="str">
        <f>'RESUMEN TOTAL'!AL99</f>
        <v>APAGADO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 t="str">
        <f>'RESUMEN TOTAL'!AK149</f>
        <v>APAGADO</v>
      </c>
      <c r="AF146" s="86" t="str">
        <f>'RESUMEN TOTAL'!AL149</f>
        <v>APAGADO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 t="str">
        <f>'RESUMEN TOTAL'!AK170</f>
        <v>APAGADO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 t="str">
        <f>'RESUMEN TOTAL'!AK185</f>
        <v>APAGADO</v>
      </c>
      <c r="AF181" s="86" t="str">
        <f>'RESUMEN TOTAL'!AL185</f>
        <v>APAGADO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 t="str">
        <f>'RESUMEN TOTAL'!AK186</f>
        <v>APAGADO</v>
      </c>
      <c r="AF182" s="86" t="str">
        <f>'RESUMEN TOTAL'!AL186</f>
        <v>APAGADO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 t="str">
        <f>'RESUMEN TOTAL'!AL198</f>
        <v>APAGADO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 t="str">
        <f>'RESUMEN TOTAL'!AK258</f>
        <v>APAGADO</v>
      </c>
      <c r="AF254" s="86" t="str">
        <f>'RESUMEN TOTAL'!AL258</f>
        <v>APAGADO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 t="str">
        <f>'RESUMEN TOTAL'!AK277</f>
        <v>APAGADO</v>
      </c>
      <c r="AF272" s="86" t="str">
        <f>'RESUMEN TOTAL'!AL277</f>
        <v>APAGADO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 t="str">
        <f>'RESUMEN TOTAL'!AL294</f>
        <v>APAGADO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 t="str">
        <f>'RESUMEN TOTAL'!AK311</f>
        <v>APAGADO</v>
      </c>
      <c r="AF306" s="86" t="str">
        <f>'RESUMEN TOTAL'!AL311</f>
        <v>APAGADO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 t="str">
        <f>'RESUMEN TOTAL'!AK312</f>
        <v>APAGADO</v>
      </c>
      <c r="AF307" s="86" t="str">
        <f>'RESUMEN TOTAL'!AL312</f>
        <v>APAGADO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 t="str">
        <f>'RESUMEN TOTAL'!AK317</f>
        <v>APAGADO</v>
      </c>
      <c r="AF312" s="86" t="str">
        <f>'RESUMEN TOTAL'!AL317</f>
        <v>APAGADO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 t="str">
        <f>'RESUMEN TOTAL'!AK319</f>
        <v>APAGADO</v>
      </c>
      <c r="AF314" s="86" t="str">
        <f>'RESUMEN TOTAL'!AL319</f>
        <v>APAGADO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 t="str">
        <f>'RESUMEN TOTAL'!AL320</f>
        <v>APAGADO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 t="str">
        <f>'RESUMEN TOTAL'!AK345</f>
        <v>APAGADO</v>
      </c>
      <c r="AF340" s="86" t="str">
        <f>'RESUMEN TOTAL'!AL345</f>
        <v>APAGADO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 t="str">
        <f>'RESUMEN TOTAL'!AL348</f>
        <v>APAGADO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 t="str">
        <f>'RESUMEN TOTAL'!AL349</f>
        <v>APAGADO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 t="str">
        <f>'RESUMEN TOTAL'!AL351</f>
        <v>APAGADO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 t="str">
        <f>'RESUMEN TOTAL'!AL352</f>
        <v>APAGADO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 t="str">
        <f>'RESUMEN TOTAL'!AL353</f>
        <v>APAGADO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 t="str">
        <f>'RESUMEN TOTAL'!AK354</f>
        <v>APAGADO</v>
      </c>
      <c r="AF349" s="86" t="str">
        <f>'RESUMEN TOTAL'!AL354</f>
        <v>APAGADO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 t="str">
        <f>'RESUMEN TOTAL'!AK355</f>
        <v>APAGADO</v>
      </c>
      <c r="AF350" s="86" t="str">
        <f>'RESUMEN TOTAL'!AL355</f>
        <v>APAGADO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 t="str">
        <f>'RESUMEN TOTAL'!AK356</f>
        <v>APAGADO</v>
      </c>
      <c r="AF351" s="86" t="str">
        <f>'RESUMEN TOTAL'!AL356</f>
        <v>APAGADO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 t="str">
        <f>'RESUMEN TOTAL'!AL363</f>
        <v>APAGADO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 t="str">
        <f>'RESUMEN TOTAL'!AL364</f>
        <v>APAGADO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 t="str">
        <f>'RESUMEN TOTAL'!AK379</f>
        <v>APAGADO</v>
      </c>
      <c r="AF374" s="86" t="str">
        <f>'RESUMEN TOTAL'!AL379</f>
        <v>APAGADO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 t="str">
        <f>'RESUMEN TOTAL'!AK380</f>
        <v>APAGADO</v>
      </c>
      <c r="AF375" s="86" t="str">
        <f>'RESUMEN TOTAL'!AL380</f>
        <v>APAGADO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 t="str">
        <f>'RESUMEN TOTAL'!AK408</f>
        <v>APAGADO</v>
      </c>
      <c r="AF402" s="86" t="str">
        <f>'RESUMEN TOTAL'!AL408</f>
        <v>APAGADO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 t="str">
        <f>'RESUMEN TOTAL'!AK444</f>
        <v>APAGADO</v>
      </c>
      <c r="AF438" s="86" t="str">
        <f>'RESUMEN TOTAL'!AL444</f>
        <v>APAGADO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 t="str">
        <f>'RESUMEN TOTAL'!AL449</f>
        <v>APAGADO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 t="str">
        <f>'RESUMEN TOTAL'!AL494</f>
        <v>APAGADO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 t="str">
        <f>'RESUMEN TOTAL'!AL495</f>
        <v>APAGADO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 t="str">
        <f>'RESUMEN TOTAL'!AL536</f>
        <v>APAGADO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 t="str">
        <f>'RESUMEN TOTAL'!AL537</f>
        <v>APAGADO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2024-06-27T11:29:25Z</dcterms:modified>
</cp:coreProperties>
</file>