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C820C52A-541C-495E-B9F7-B8E4E9B54C27}" xr6:coauthVersionLast="47" xr6:coauthVersionMax="47" xr10:uidLastSave="{00000000-0000-0000-0000-000000000000}"/>
  <bookViews>
    <workbookView xWindow="-120" yWindow="-120" windowWidth="20730" windowHeight="11160" tabRatio="601" firstSheet="1" activeTab="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APAGADOS!$A$2:$AJ$2</definedName>
    <definedName name="_xlnm._FilterDatabase" localSheetId="4" hidden="1">'APAGADOS ANTENA'!$A$3:$AJ$3</definedName>
    <definedName name="_xlnm._FilterDatabase" localSheetId="3" hidden="1">'APAGADOS FIBRA'!$A$3:$AJ$3</definedName>
    <definedName name="_xlnm._FilterDatabase" localSheetId="5" hidden="1">'APAGADOS RADIO'!$A$3:$AJ$3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" i="8" l="1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J3" i="9"/>
  <c r="AJ4" i="9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4" i="10"/>
  <c r="AJ5" i="10"/>
  <c r="AJ2" i="10" s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2" i="21" s="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J4" i="11"/>
  <c r="AJ2" i="11" s="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J203" i="24"/>
  <c r="J202" i="24"/>
  <c r="J201" i="24"/>
  <c r="AE5" i="25"/>
  <c r="AG5" i="25"/>
  <c r="J182" i="24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D485" i="8"/>
  <c r="AE485" i="8"/>
  <c r="AF485" i="8"/>
  <c r="AG485" i="8"/>
  <c r="AH485" i="8"/>
  <c r="AI485" i="8"/>
  <c r="AD486" i="8"/>
  <c r="AE486" i="8"/>
  <c r="AF486" i="8"/>
  <c r="AG486" i="8"/>
  <c r="AH486" i="8"/>
  <c r="AI486" i="8"/>
  <c r="AD487" i="8"/>
  <c r="AE487" i="8"/>
  <c r="AF487" i="8"/>
  <c r="AG487" i="8"/>
  <c r="AH487" i="8"/>
  <c r="AI487" i="8"/>
  <c r="AD488" i="8"/>
  <c r="AE488" i="8"/>
  <c r="AF488" i="8"/>
  <c r="AG488" i="8"/>
  <c r="AH488" i="8"/>
  <c r="AI488" i="8"/>
  <c r="AD489" i="8"/>
  <c r="AE489" i="8"/>
  <c r="AF489" i="8"/>
  <c r="AG489" i="8"/>
  <c r="AH489" i="8"/>
  <c r="AI489" i="8"/>
  <c r="AD490" i="8"/>
  <c r="AE490" i="8"/>
  <c r="AF490" i="8"/>
  <c r="AG490" i="8"/>
  <c r="AH490" i="8"/>
  <c r="AI490" i="8"/>
  <c r="AD491" i="8"/>
  <c r="AE491" i="8"/>
  <c r="AF491" i="8"/>
  <c r="AG491" i="8"/>
  <c r="AH491" i="8"/>
  <c r="AI491" i="8"/>
  <c r="AD492" i="8"/>
  <c r="AE492" i="8"/>
  <c r="AF492" i="8"/>
  <c r="AG492" i="8"/>
  <c r="AH492" i="8"/>
  <c r="AI492" i="8"/>
  <c r="AD493" i="8"/>
  <c r="AE493" i="8"/>
  <c r="AF493" i="8"/>
  <c r="AG493" i="8"/>
  <c r="AH493" i="8"/>
  <c r="AI493" i="8"/>
  <c r="AD494" i="8"/>
  <c r="AE494" i="8"/>
  <c r="AF494" i="8"/>
  <c r="AG494" i="8"/>
  <c r="AH494" i="8"/>
  <c r="AI494" i="8"/>
  <c r="AD495" i="8"/>
  <c r="AE495" i="8"/>
  <c r="AF495" i="8"/>
  <c r="AG495" i="8"/>
  <c r="AH495" i="8"/>
  <c r="AI495" i="8"/>
  <c r="AD496" i="8"/>
  <c r="AE496" i="8"/>
  <c r="AF496" i="8"/>
  <c r="AG496" i="8"/>
  <c r="AH496" i="8"/>
  <c r="AI496" i="8"/>
  <c r="AD497" i="8"/>
  <c r="AE497" i="8"/>
  <c r="AF497" i="8"/>
  <c r="AG497" i="8"/>
  <c r="AH497" i="8"/>
  <c r="AI497" i="8"/>
  <c r="AD498" i="8"/>
  <c r="AE498" i="8"/>
  <c r="AF498" i="8"/>
  <c r="AG498" i="8"/>
  <c r="AH498" i="8"/>
  <c r="AI498" i="8"/>
  <c r="AD499" i="8"/>
  <c r="AE499" i="8"/>
  <c r="AF499" i="8"/>
  <c r="AG499" i="8"/>
  <c r="AH499" i="8"/>
  <c r="AI499" i="8"/>
  <c r="AD500" i="8"/>
  <c r="AE500" i="8"/>
  <c r="AF500" i="8"/>
  <c r="AG500" i="8"/>
  <c r="AH500" i="8"/>
  <c r="AI500" i="8"/>
  <c r="AD501" i="8"/>
  <c r="AE501" i="8"/>
  <c r="AF501" i="8"/>
  <c r="AG501" i="8"/>
  <c r="AH501" i="8"/>
  <c r="AI501" i="8"/>
  <c r="AD502" i="8"/>
  <c r="AE502" i="8"/>
  <c r="AF502" i="8"/>
  <c r="AG502" i="8"/>
  <c r="AH502" i="8"/>
  <c r="AI502" i="8"/>
  <c r="AD503" i="8"/>
  <c r="AE503" i="8"/>
  <c r="AF503" i="8"/>
  <c r="AG503" i="8"/>
  <c r="AH503" i="8"/>
  <c r="AI503" i="8"/>
  <c r="AD504" i="8"/>
  <c r="AE504" i="8"/>
  <c r="AF504" i="8"/>
  <c r="AG504" i="8"/>
  <c r="AH504" i="8"/>
  <c r="AI504" i="8"/>
  <c r="AD505" i="8"/>
  <c r="AE505" i="8"/>
  <c r="AF505" i="8"/>
  <c r="AG505" i="8"/>
  <c r="AH505" i="8"/>
  <c r="AI505" i="8"/>
  <c r="AD506" i="8"/>
  <c r="AE506" i="8"/>
  <c r="AF506" i="8"/>
  <c r="AG506" i="8"/>
  <c r="AH506" i="8"/>
  <c r="AI506" i="8"/>
  <c r="AD507" i="8"/>
  <c r="AE507" i="8"/>
  <c r="AF507" i="8"/>
  <c r="AG507" i="8"/>
  <c r="AH507" i="8"/>
  <c r="AI507" i="8"/>
  <c r="AD508" i="8"/>
  <c r="AE508" i="8"/>
  <c r="AF508" i="8"/>
  <c r="AG508" i="8"/>
  <c r="AH508" i="8"/>
  <c r="AI508" i="8"/>
  <c r="AD509" i="8"/>
  <c r="AE509" i="8"/>
  <c r="AF509" i="8"/>
  <c r="AG509" i="8"/>
  <c r="AH509" i="8"/>
  <c r="AI509" i="8"/>
  <c r="AD510" i="8"/>
  <c r="AE510" i="8"/>
  <c r="AF510" i="8"/>
  <c r="AG510" i="8"/>
  <c r="AH510" i="8"/>
  <c r="AI510" i="8"/>
  <c r="AD511" i="8"/>
  <c r="AE511" i="8"/>
  <c r="AF511" i="8"/>
  <c r="AG511" i="8"/>
  <c r="AH511" i="8"/>
  <c r="AI511" i="8"/>
  <c r="AD512" i="8"/>
  <c r="AE512" i="8"/>
  <c r="AF512" i="8"/>
  <c r="AG512" i="8"/>
  <c r="AH512" i="8"/>
  <c r="AI512" i="8"/>
  <c r="AD513" i="8"/>
  <c r="AE513" i="8"/>
  <c r="AF513" i="8"/>
  <c r="AG513" i="8"/>
  <c r="AH513" i="8"/>
  <c r="AI513" i="8"/>
  <c r="AD514" i="8"/>
  <c r="AE514" i="8"/>
  <c r="AF514" i="8"/>
  <c r="AG514" i="8"/>
  <c r="AH514" i="8"/>
  <c r="AI514" i="8"/>
  <c r="AD515" i="8"/>
  <c r="AE515" i="8"/>
  <c r="AF515" i="8"/>
  <c r="AG515" i="8"/>
  <c r="AH515" i="8"/>
  <c r="AI515" i="8"/>
  <c r="AD516" i="8"/>
  <c r="AE516" i="8"/>
  <c r="AF516" i="8"/>
  <c r="AG516" i="8"/>
  <c r="AH516" i="8"/>
  <c r="AI516" i="8"/>
  <c r="AD517" i="8"/>
  <c r="AE517" i="8"/>
  <c r="AF517" i="8"/>
  <c r="AG517" i="8"/>
  <c r="AH517" i="8"/>
  <c r="AI517" i="8"/>
  <c r="AD518" i="8"/>
  <c r="AE518" i="8"/>
  <c r="AF518" i="8"/>
  <c r="AG518" i="8"/>
  <c r="AH518" i="8"/>
  <c r="AI518" i="8"/>
  <c r="AD519" i="8"/>
  <c r="AE519" i="8"/>
  <c r="AF519" i="8"/>
  <c r="AG519" i="8"/>
  <c r="AH519" i="8"/>
  <c r="AI519" i="8"/>
  <c r="AD520" i="8"/>
  <c r="AE520" i="8"/>
  <c r="AF520" i="8"/>
  <c r="AG520" i="8"/>
  <c r="AH520" i="8"/>
  <c r="AI520" i="8"/>
  <c r="AD521" i="8"/>
  <c r="AE521" i="8"/>
  <c r="AF521" i="8"/>
  <c r="AG521" i="8"/>
  <c r="AH521" i="8"/>
  <c r="AI521" i="8"/>
  <c r="AD522" i="8"/>
  <c r="AE522" i="8"/>
  <c r="AF522" i="8"/>
  <c r="AG522" i="8"/>
  <c r="AH522" i="8"/>
  <c r="AI522" i="8"/>
  <c r="AD523" i="8"/>
  <c r="AE523" i="8"/>
  <c r="AF523" i="8"/>
  <c r="AG523" i="8"/>
  <c r="AH523" i="8"/>
  <c r="AI523" i="8"/>
  <c r="AD524" i="8"/>
  <c r="AE524" i="8"/>
  <c r="AF524" i="8"/>
  <c r="AG524" i="8"/>
  <c r="AH524" i="8"/>
  <c r="AI524" i="8"/>
  <c r="AD525" i="8"/>
  <c r="AE525" i="8"/>
  <c r="AF525" i="8"/>
  <c r="AG525" i="8"/>
  <c r="AH525" i="8"/>
  <c r="AI525" i="8"/>
  <c r="AD526" i="8"/>
  <c r="AE526" i="8"/>
  <c r="AF526" i="8"/>
  <c r="AG526" i="8"/>
  <c r="AH526" i="8"/>
  <c r="AI526" i="8"/>
  <c r="AD527" i="8"/>
  <c r="AE527" i="8"/>
  <c r="AF527" i="8"/>
  <c r="AG527" i="8"/>
  <c r="AH527" i="8"/>
  <c r="AI527" i="8"/>
  <c r="AD528" i="8"/>
  <c r="AE528" i="8"/>
  <c r="AF528" i="8"/>
  <c r="AG528" i="8"/>
  <c r="AH528" i="8"/>
  <c r="AI528" i="8"/>
  <c r="AD529" i="8"/>
  <c r="AE529" i="8"/>
  <c r="AF529" i="8"/>
  <c r="AG529" i="8"/>
  <c r="AH529" i="8"/>
  <c r="AI529" i="8"/>
  <c r="AD530" i="8"/>
  <c r="AE530" i="8"/>
  <c r="AF530" i="8"/>
  <c r="AG530" i="8"/>
  <c r="AH530" i="8"/>
  <c r="AI530" i="8"/>
  <c r="AD531" i="8"/>
  <c r="AE531" i="8"/>
  <c r="AF531" i="8"/>
  <c r="AG531" i="8"/>
  <c r="AH531" i="8"/>
  <c r="AI531" i="8"/>
  <c r="AD532" i="8"/>
  <c r="AE532" i="8"/>
  <c r="AF532" i="8"/>
  <c r="AG532" i="8"/>
  <c r="AH532" i="8"/>
  <c r="AI532" i="8"/>
  <c r="AD533" i="8"/>
  <c r="AE533" i="8"/>
  <c r="AF533" i="8"/>
  <c r="AG533" i="8"/>
  <c r="AH533" i="8"/>
  <c r="AI533" i="8"/>
  <c r="AD534" i="8"/>
  <c r="AE534" i="8"/>
  <c r="AF534" i="8"/>
  <c r="AG534" i="8"/>
  <c r="AH534" i="8"/>
  <c r="AI534" i="8"/>
  <c r="AD535" i="8"/>
  <c r="AE535" i="8"/>
  <c r="AF535" i="8"/>
  <c r="AG535" i="8"/>
  <c r="AH535" i="8"/>
  <c r="AI535" i="8"/>
  <c r="AD536" i="8"/>
  <c r="AE536" i="8"/>
  <c r="AF536" i="8"/>
  <c r="AG536" i="8"/>
  <c r="AH536" i="8"/>
  <c r="AI536" i="8"/>
  <c r="AD537" i="8"/>
  <c r="AE537" i="8"/>
  <c r="AF537" i="8"/>
  <c r="AG537" i="8"/>
  <c r="AH537" i="8"/>
  <c r="AI537" i="8"/>
  <c r="AD538" i="8"/>
  <c r="AE538" i="8"/>
  <c r="AF538" i="8"/>
  <c r="AG538" i="8"/>
  <c r="AH538" i="8"/>
  <c r="AI538" i="8"/>
  <c r="AD539" i="8"/>
  <c r="AE539" i="8"/>
  <c r="AF539" i="8"/>
  <c r="AG539" i="8"/>
  <c r="AH539" i="8"/>
  <c r="AI539" i="8"/>
  <c r="AD540" i="8"/>
  <c r="AE540" i="8"/>
  <c r="AF540" i="8"/>
  <c r="AG540" i="8"/>
  <c r="AH540" i="8"/>
  <c r="AI540" i="8"/>
  <c r="AD541" i="8"/>
  <c r="AE541" i="8"/>
  <c r="AF541" i="8"/>
  <c r="AG541" i="8"/>
  <c r="AH541" i="8"/>
  <c r="AI541" i="8"/>
  <c r="AD542" i="8"/>
  <c r="AE542" i="8"/>
  <c r="AF542" i="8"/>
  <c r="AG542" i="8"/>
  <c r="AH542" i="8"/>
  <c r="AI542" i="8"/>
  <c r="AD543" i="8"/>
  <c r="AE543" i="8"/>
  <c r="AF543" i="8"/>
  <c r="AG543" i="8"/>
  <c r="AH543" i="8"/>
  <c r="AI543" i="8"/>
  <c r="AD544" i="8"/>
  <c r="AE544" i="8"/>
  <c r="AF544" i="8"/>
  <c r="AG544" i="8"/>
  <c r="AH544" i="8"/>
  <c r="AI544" i="8"/>
  <c r="AD545" i="8"/>
  <c r="AE545" i="8"/>
  <c r="AF545" i="8"/>
  <c r="AG545" i="8"/>
  <c r="AH545" i="8"/>
  <c r="AI545" i="8"/>
  <c r="AD546" i="8"/>
  <c r="AE546" i="8"/>
  <c r="AF546" i="8"/>
  <c r="AG546" i="8"/>
  <c r="AH546" i="8"/>
  <c r="AI546" i="8"/>
  <c r="AD547" i="8"/>
  <c r="AE547" i="8"/>
  <c r="AF547" i="8"/>
  <c r="AG547" i="8"/>
  <c r="AH547" i="8"/>
  <c r="AI547" i="8"/>
  <c r="AD548" i="8"/>
  <c r="AE548" i="8"/>
  <c r="AF548" i="8"/>
  <c r="AG548" i="8"/>
  <c r="AH548" i="8"/>
  <c r="AI548" i="8"/>
  <c r="AD549" i="8"/>
  <c r="AE549" i="8"/>
  <c r="AF549" i="8"/>
  <c r="AG549" i="8"/>
  <c r="AH549" i="8"/>
  <c r="AI549" i="8"/>
  <c r="AD550" i="8"/>
  <c r="AE550" i="8"/>
  <c r="AF550" i="8"/>
  <c r="AG550" i="8"/>
  <c r="AH550" i="8"/>
  <c r="AI550" i="8"/>
  <c r="AD551" i="8"/>
  <c r="AE551" i="8"/>
  <c r="AF551" i="8"/>
  <c r="AG551" i="8"/>
  <c r="AH551" i="8"/>
  <c r="AI551" i="8"/>
  <c r="AD552" i="8"/>
  <c r="AE552" i="8"/>
  <c r="AF552" i="8"/>
  <c r="AG552" i="8"/>
  <c r="AH552" i="8"/>
  <c r="AI552" i="8"/>
  <c r="AD553" i="8"/>
  <c r="AE553" i="8"/>
  <c r="AF553" i="8"/>
  <c r="AG553" i="8"/>
  <c r="AH553" i="8"/>
  <c r="AI553" i="8"/>
  <c r="AD554" i="8"/>
  <c r="AE554" i="8"/>
  <c r="AF554" i="8"/>
  <c r="AG554" i="8"/>
  <c r="AH554" i="8"/>
  <c r="AI554" i="8"/>
  <c r="AD555" i="8"/>
  <c r="AE555" i="8"/>
  <c r="AF555" i="8"/>
  <c r="AG555" i="8"/>
  <c r="AH555" i="8"/>
  <c r="AI555" i="8"/>
  <c r="AD556" i="8"/>
  <c r="AE556" i="8"/>
  <c r="AF556" i="8"/>
  <c r="AG556" i="8"/>
  <c r="AH556" i="8"/>
  <c r="AI556" i="8"/>
  <c r="AD557" i="8"/>
  <c r="AE557" i="8"/>
  <c r="AF557" i="8"/>
  <c r="AG557" i="8"/>
  <c r="AH557" i="8"/>
  <c r="AI557" i="8"/>
  <c r="AD558" i="8"/>
  <c r="AE558" i="8"/>
  <c r="AF558" i="8"/>
  <c r="AG558" i="8"/>
  <c r="AH558" i="8"/>
  <c r="AI558" i="8"/>
  <c r="AD559" i="8"/>
  <c r="AE559" i="8"/>
  <c r="AF559" i="8"/>
  <c r="AG559" i="8"/>
  <c r="AH559" i="8"/>
  <c r="AI559" i="8"/>
  <c r="AD560" i="8"/>
  <c r="AE560" i="8"/>
  <c r="AF560" i="8"/>
  <c r="AG560" i="8"/>
  <c r="AH560" i="8"/>
  <c r="AI560" i="8"/>
  <c r="AD561" i="8"/>
  <c r="AE561" i="8"/>
  <c r="AF561" i="8"/>
  <c r="AG561" i="8"/>
  <c r="AH561" i="8"/>
  <c r="AI561" i="8"/>
  <c r="AD562" i="8"/>
  <c r="AE562" i="8"/>
  <c r="AF562" i="8"/>
  <c r="AG562" i="8"/>
  <c r="AH562" i="8"/>
  <c r="AI562" i="8"/>
  <c r="AD563" i="8"/>
  <c r="AE563" i="8"/>
  <c r="AF563" i="8"/>
  <c r="AG563" i="8"/>
  <c r="AH563" i="8"/>
  <c r="AI563" i="8"/>
  <c r="AD564" i="8"/>
  <c r="AE564" i="8"/>
  <c r="AF564" i="8"/>
  <c r="AG564" i="8"/>
  <c r="AH564" i="8"/>
  <c r="AI564" i="8"/>
  <c r="AD565" i="8"/>
  <c r="AE565" i="8"/>
  <c r="AF565" i="8"/>
  <c r="AG565" i="8"/>
  <c r="AH565" i="8"/>
  <c r="AI565" i="8"/>
  <c r="AD566" i="8"/>
  <c r="AE566" i="8"/>
  <c r="AF566" i="8"/>
  <c r="AG566" i="8"/>
  <c r="AH566" i="8"/>
  <c r="AI566" i="8"/>
  <c r="AD567" i="8"/>
  <c r="AE567" i="8"/>
  <c r="AF567" i="8"/>
  <c r="AG567" i="8"/>
  <c r="AH567" i="8"/>
  <c r="AI567" i="8"/>
  <c r="AD568" i="8"/>
  <c r="AE568" i="8"/>
  <c r="AF568" i="8"/>
  <c r="AG568" i="8"/>
  <c r="AH568" i="8"/>
  <c r="AI568" i="8"/>
  <c r="AD569" i="8"/>
  <c r="AE569" i="8"/>
  <c r="AF569" i="8"/>
  <c r="AG569" i="8"/>
  <c r="AH569" i="8"/>
  <c r="AI569" i="8"/>
  <c r="AD570" i="8"/>
  <c r="AE570" i="8"/>
  <c r="AF570" i="8"/>
  <c r="AG570" i="8"/>
  <c r="AH570" i="8"/>
  <c r="AI570" i="8"/>
  <c r="AD571" i="8"/>
  <c r="AE571" i="8"/>
  <c r="AF571" i="8"/>
  <c r="AG571" i="8"/>
  <c r="AH571" i="8"/>
  <c r="AI571" i="8"/>
  <c r="AD572" i="8"/>
  <c r="AE572" i="8"/>
  <c r="AF572" i="8"/>
  <c r="AG572" i="8"/>
  <c r="AH572" i="8"/>
  <c r="AI572" i="8"/>
  <c r="AD573" i="8"/>
  <c r="AE573" i="8"/>
  <c r="AF573" i="8"/>
  <c r="AG573" i="8"/>
  <c r="AH573" i="8"/>
  <c r="AI573" i="8"/>
  <c r="AD574" i="8"/>
  <c r="AE574" i="8"/>
  <c r="AF574" i="8"/>
  <c r="AG574" i="8"/>
  <c r="AH574" i="8"/>
  <c r="AI574" i="8"/>
  <c r="AD575" i="8"/>
  <c r="AE575" i="8"/>
  <c r="AF575" i="8"/>
  <c r="AG575" i="8"/>
  <c r="AH575" i="8"/>
  <c r="AI575" i="8"/>
  <c r="AD576" i="8"/>
  <c r="AE576" i="8"/>
  <c r="AF576" i="8"/>
  <c r="AG576" i="8"/>
  <c r="AH576" i="8"/>
  <c r="AI576" i="8"/>
  <c r="AD577" i="8"/>
  <c r="AE577" i="8"/>
  <c r="AF577" i="8"/>
  <c r="AG577" i="8"/>
  <c r="AH577" i="8"/>
  <c r="AI577" i="8"/>
  <c r="AD578" i="8"/>
  <c r="AE578" i="8"/>
  <c r="AF578" i="8"/>
  <c r="AG578" i="8"/>
  <c r="AH578" i="8"/>
  <c r="AI578" i="8"/>
  <c r="AD579" i="8"/>
  <c r="AE579" i="8"/>
  <c r="AF579" i="8"/>
  <c r="AG579" i="8"/>
  <c r="AH579" i="8"/>
  <c r="AI579" i="8"/>
  <c r="AD580" i="8"/>
  <c r="AE580" i="8"/>
  <c r="AF580" i="8"/>
  <c r="AG580" i="8"/>
  <c r="AH580" i="8"/>
  <c r="AI580" i="8"/>
  <c r="AD581" i="8"/>
  <c r="AE581" i="8"/>
  <c r="AF581" i="8"/>
  <c r="AG581" i="8"/>
  <c r="AH581" i="8"/>
  <c r="AI581" i="8"/>
  <c r="AD582" i="8"/>
  <c r="AE582" i="8"/>
  <c r="AF582" i="8"/>
  <c r="AG582" i="8"/>
  <c r="AH582" i="8"/>
  <c r="AI582" i="8"/>
  <c r="AD583" i="8"/>
  <c r="AE583" i="8"/>
  <c r="AF583" i="8"/>
  <c r="AG583" i="8"/>
  <c r="AH583" i="8"/>
  <c r="AI583" i="8"/>
  <c r="AD584" i="8"/>
  <c r="AE584" i="8"/>
  <c r="AF584" i="8"/>
  <c r="AG584" i="8"/>
  <c r="AH584" i="8"/>
  <c r="AI584" i="8"/>
  <c r="AD585" i="8"/>
  <c r="AE585" i="8"/>
  <c r="AF585" i="8"/>
  <c r="AG585" i="8"/>
  <c r="AH585" i="8"/>
  <c r="AI585" i="8"/>
  <c r="AD586" i="8"/>
  <c r="AE586" i="8"/>
  <c r="AF586" i="8"/>
  <c r="AG586" i="8"/>
  <c r="AH586" i="8"/>
  <c r="AI586" i="8"/>
  <c r="AD587" i="8"/>
  <c r="AE587" i="8"/>
  <c r="AF587" i="8"/>
  <c r="AG587" i="8"/>
  <c r="AH587" i="8"/>
  <c r="AI587" i="8"/>
  <c r="AD588" i="8"/>
  <c r="AE588" i="8"/>
  <c r="AF588" i="8"/>
  <c r="AG588" i="8"/>
  <c r="AH588" i="8"/>
  <c r="AI588" i="8"/>
  <c r="AD589" i="8"/>
  <c r="AE589" i="8"/>
  <c r="AF589" i="8"/>
  <c r="AG589" i="8"/>
  <c r="AH589" i="8"/>
  <c r="AI589" i="8"/>
  <c r="AD590" i="8"/>
  <c r="AE590" i="8"/>
  <c r="AF590" i="8"/>
  <c r="AG590" i="8"/>
  <c r="AH590" i="8"/>
  <c r="AI590" i="8"/>
  <c r="AD591" i="8"/>
  <c r="AE591" i="8"/>
  <c r="AF591" i="8"/>
  <c r="AG591" i="8"/>
  <c r="AH591" i="8"/>
  <c r="AI591" i="8"/>
  <c r="AD592" i="8"/>
  <c r="AE592" i="8"/>
  <c r="AF592" i="8"/>
  <c r="AG592" i="8"/>
  <c r="AH592" i="8"/>
  <c r="AI592" i="8"/>
  <c r="AD593" i="8"/>
  <c r="AE593" i="8"/>
  <c r="AF593" i="8"/>
  <c r="AG593" i="8"/>
  <c r="AH593" i="8"/>
  <c r="AI593" i="8"/>
  <c r="AD594" i="8"/>
  <c r="AE594" i="8"/>
  <c r="AF594" i="8"/>
  <c r="AG594" i="8"/>
  <c r="AH594" i="8"/>
  <c r="AI594" i="8"/>
  <c r="AD595" i="8"/>
  <c r="AE595" i="8"/>
  <c r="AF595" i="8"/>
  <c r="AG595" i="8"/>
  <c r="AH595" i="8"/>
  <c r="AI595" i="8"/>
  <c r="AD596" i="8"/>
  <c r="AE596" i="8"/>
  <c r="AF596" i="8"/>
  <c r="AG596" i="8"/>
  <c r="AH596" i="8"/>
  <c r="AI596" i="8"/>
  <c r="AD597" i="8"/>
  <c r="AE597" i="8"/>
  <c r="AF597" i="8"/>
  <c r="AG597" i="8"/>
  <c r="AH597" i="8"/>
  <c r="AI597" i="8"/>
  <c r="AD598" i="8"/>
  <c r="AE598" i="8"/>
  <c r="AF598" i="8"/>
  <c r="AG598" i="8"/>
  <c r="AH598" i="8"/>
  <c r="AI598" i="8"/>
  <c r="AD599" i="8"/>
  <c r="AE599" i="8"/>
  <c r="AF599" i="8"/>
  <c r="AG599" i="8"/>
  <c r="AH599" i="8"/>
  <c r="AI599" i="8"/>
  <c r="AD600" i="8"/>
  <c r="AE600" i="8"/>
  <c r="AF600" i="8"/>
  <c r="AG600" i="8"/>
  <c r="AH600" i="8"/>
  <c r="AI600" i="8"/>
  <c r="AD601" i="8"/>
  <c r="AE601" i="8"/>
  <c r="AF601" i="8"/>
  <c r="AG601" i="8"/>
  <c r="AH601" i="8"/>
  <c r="AI601" i="8"/>
  <c r="AD602" i="8"/>
  <c r="AE602" i="8"/>
  <c r="AF602" i="8"/>
  <c r="AG602" i="8"/>
  <c r="AH602" i="8"/>
  <c r="AI602" i="8"/>
  <c r="AD603" i="8"/>
  <c r="AE603" i="8"/>
  <c r="AF603" i="8"/>
  <c r="AG603" i="8"/>
  <c r="AH603" i="8"/>
  <c r="AI603" i="8"/>
  <c r="AD604" i="8"/>
  <c r="AE604" i="8"/>
  <c r="AF604" i="8"/>
  <c r="AG604" i="8"/>
  <c r="AH604" i="8"/>
  <c r="AI604" i="8"/>
  <c r="AD605" i="8"/>
  <c r="AE605" i="8"/>
  <c r="AF605" i="8"/>
  <c r="AG605" i="8"/>
  <c r="AH605" i="8"/>
  <c r="AI605" i="8"/>
  <c r="AD606" i="8"/>
  <c r="AE606" i="8"/>
  <c r="AF606" i="8"/>
  <c r="AG606" i="8"/>
  <c r="AH606" i="8"/>
  <c r="AI606" i="8"/>
  <c r="AD607" i="8"/>
  <c r="AE607" i="8"/>
  <c r="AF607" i="8"/>
  <c r="AG607" i="8"/>
  <c r="AH607" i="8"/>
  <c r="AI607" i="8"/>
  <c r="AD608" i="8"/>
  <c r="AE608" i="8"/>
  <c r="AF608" i="8"/>
  <c r="AG608" i="8"/>
  <c r="AH608" i="8"/>
  <c r="AI608" i="8"/>
  <c r="AD609" i="8"/>
  <c r="AE609" i="8"/>
  <c r="AF609" i="8"/>
  <c r="AG609" i="8"/>
  <c r="AH609" i="8"/>
  <c r="AI609" i="8"/>
  <c r="AD610" i="8"/>
  <c r="AE610" i="8"/>
  <c r="AF610" i="8"/>
  <c r="AG610" i="8"/>
  <c r="AH610" i="8"/>
  <c r="AI610" i="8"/>
  <c r="AD611" i="8"/>
  <c r="AE611" i="8"/>
  <c r="AF611" i="8"/>
  <c r="AG611" i="8"/>
  <c r="AH611" i="8"/>
  <c r="AI611" i="8"/>
  <c r="AD612" i="8"/>
  <c r="AE612" i="8"/>
  <c r="AF612" i="8"/>
  <c r="AG612" i="8"/>
  <c r="AH612" i="8"/>
  <c r="AI612" i="8"/>
  <c r="AD613" i="8"/>
  <c r="AE613" i="8"/>
  <c r="AF613" i="8"/>
  <c r="AG613" i="8"/>
  <c r="AH613" i="8"/>
  <c r="AI613" i="8"/>
  <c r="AD614" i="8"/>
  <c r="AE614" i="8"/>
  <c r="AF614" i="8"/>
  <c r="AG614" i="8"/>
  <c r="AH614" i="8"/>
  <c r="AI614" i="8"/>
  <c r="AD615" i="8"/>
  <c r="AE615" i="8"/>
  <c r="AF615" i="8"/>
  <c r="AG615" i="8"/>
  <c r="AH615" i="8"/>
  <c r="AI615" i="8"/>
  <c r="AD616" i="8"/>
  <c r="AE616" i="8"/>
  <c r="AF616" i="8"/>
  <c r="AG616" i="8"/>
  <c r="AH616" i="8"/>
  <c r="AI616" i="8"/>
  <c r="AD617" i="8"/>
  <c r="AE617" i="8"/>
  <c r="AF617" i="8"/>
  <c r="AG617" i="8"/>
  <c r="AH617" i="8"/>
  <c r="AI617" i="8"/>
  <c r="AD618" i="8"/>
  <c r="AE618" i="8"/>
  <c r="AF618" i="8"/>
  <c r="AG618" i="8"/>
  <c r="AH618" i="8"/>
  <c r="AI618" i="8"/>
  <c r="AD619" i="8"/>
  <c r="AE619" i="8"/>
  <c r="AF619" i="8"/>
  <c r="AG619" i="8"/>
  <c r="AH619" i="8"/>
  <c r="AI619" i="8"/>
  <c r="AD620" i="8"/>
  <c r="AE620" i="8"/>
  <c r="AF620" i="8"/>
  <c r="AG620" i="8"/>
  <c r="AH620" i="8"/>
  <c r="AI620" i="8"/>
  <c r="AD621" i="8"/>
  <c r="AE621" i="8"/>
  <c r="AF621" i="8"/>
  <c r="AG621" i="8"/>
  <c r="AH621" i="8"/>
  <c r="AI621" i="8"/>
  <c r="AD622" i="8"/>
  <c r="AE622" i="8"/>
  <c r="AF622" i="8"/>
  <c r="AG622" i="8"/>
  <c r="AH622" i="8"/>
  <c r="AI622" i="8"/>
  <c r="AD623" i="8"/>
  <c r="AE623" i="8"/>
  <c r="AF623" i="8"/>
  <c r="AG623" i="8"/>
  <c r="AH623" i="8"/>
  <c r="AI623" i="8"/>
  <c r="AD624" i="8"/>
  <c r="AE624" i="8"/>
  <c r="AF624" i="8"/>
  <c r="AG624" i="8"/>
  <c r="AH624" i="8"/>
  <c r="AI624" i="8"/>
  <c r="AD625" i="8"/>
  <c r="AE625" i="8"/>
  <c r="AF625" i="8"/>
  <c r="AG625" i="8"/>
  <c r="AH625" i="8"/>
  <c r="AI625" i="8"/>
  <c r="AD626" i="8"/>
  <c r="AE626" i="8"/>
  <c r="AF626" i="8"/>
  <c r="AG626" i="8"/>
  <c r="AH626" i="8"/>
  <c r="AI626" i="8"/>
  <c r="AD627" i="8"/>
  <c r="AE627" i="8"/>
  <c r="AF627" i="8"/>
  <c r="AG627" i="8"/>
  <c r="AH627" i="8"/>
  <c r="AI627" i="8"/>
  <c r="AD628" i="8"/>
  <c r="AE628" i="8"/>
  <c r="AF628" i="8"/>
  <c r="AG628" i="8"/>
  <c r="AH628" i="8"/>
  <c r="AI628" i="8"/>
  <c r="AD629" i="8"/>
  <c r="AE629" i="8"/>
  <c r="AF629" i="8"/>
  <c r="AG629" i="8"/>
  <c r="AH629" i="8"/>
  <c r="AI629" i="8"/>
  <c r="AD630" i="8"/>
  <c r="AE630" i="8"/>
  <c r="AF630" i="8"/>
  <c r="AG630" i="8"/>
  <c r="AH630" i="8"/>
  <c r="AI630" i="8"/>
  <c r="AD631" i="8"/>
  <c r="AE631" i="8"/>
  <c r="AF631" i="8"/>
  <c r="AG631" i="8"/>
  <c r="AH631" i="8"/>
  <c r="AI631" i="8"/>
  <c r="AD632" i="8"/>
  <c r="AE632" i="8"/>
  <c r="AF632" i="8"/>
  <c r="AG632" i="8"/>
  <c r="AH632" i="8"/>
  <c r="AI632" i="8"/>
  <c r="AD633" i="8"/>
  <c r="AE633" i="8"/>
  <c r="AF633" i="8"/>
  <c r="AG633" i="8"/>
  <c r="AH633" i="8"/>
  <c r="AI633" i="8"/>
  <c r="AD634" i="8"/>
  <c r="AE634" i="8"/>
  <c r="AF634" i="8"/>
  <c r="AG634" i="8"/>
  <c r="AH634" i="8"/>
  <c r="AI634" i="8"/>
  <c r="AD635" i="8"/>
  <c r="AE635" i="8"/>
  <c r="AF635" i="8"/>
  <c r="AG635" i="8"/>
  <c r="AH635" i="8"/>
  <c r="AI635" i="8"/>
  <c r="AD636" i="8"/>
  <c r="AE636" i="8"/>
  <c r="AF636" i="8"/>
  <c r="AG636" i="8"/>
  <c r="AH636" i="8"/>
  <c r="AI636" i="8"/>
  <c r="AD637" i="8"/>
  <c r="AE637" i="8"/>
  <c r="AF637" i="8"/>
  <c r="AG637" i="8"/>
  <c r="AH637" i="8"/>
  <c r="AI637" i="8"/>
  <c r="AD638" i="8"/>
  <c r="AE638" i="8"/>
  <c r="AF638" i="8"/>
  <c r="AG638" i="8"/>
  <c r="AH638" i="8"/>
  <c r="AI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G3" i="25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1" i="9" l="1"/>
  <c r="AJ3" i="26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J288" i="2"/>
  <c r="I288" i="2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I453" i="2" l="1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H2" i="8"/>
  <c r="AI3" i="11"/>
  <c r="A31" i="14" s="1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<sst xmlns="http://schemas.openxmlformats.org/spreadsheetml/2006/main" count="6783" uniqueCount="1588">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</sst>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4.1198501872659173E-2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0.13670411985018727</c:v>
                </c:pt>
                <c:pt idx="29">
                  <c:v>4.1198501872659173E-2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67</c:v>
                </c:pt>
                <c:pt idx="2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73</c:v>
                </c:pt>
                <c:pt idx="2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6.097560975609756E-2</c:v>
                      </c:pt>
                      <c:pt idx="27">
                        <c:v>6.097560975609756E-2</c:v>
                      </c:pt>
                      <c:pt idx="28">
                        <c:v>7.7235772357723581E-2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0.16346153846153846</c:v>
                      </c:pt>
                      <c:pt idx="28" formatCode="0.00%">
                        <c:v>0.39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6.097560975609756E-2</c:v>
                </c:pt>
                <c:pt idx="27">
                  <c:v>6.097560975609756E-2</c:v>
                </c:pt>
                <c:pt idx="28">
                  <c:v>7.7235772357723581E-2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0.16346153846153846</c:v>
                </c:pt>
                <c:pt idx="28" formatCode="0.00%">
                  <c:v>0.39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19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82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I80" sqref="I8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0.12546816479400749</v>
      </c>
      <c r="AM1" s="4">
        <f t="shared" ref="AM1" si="1">(AM3)/(AM2+AM3)</f>
        <v>0.12546816479400749</v>
      </c>
      <c r="AN1" s="4">
        <f t="shared" ref="AN1:AO1" si="2">(AN3)/(AN2+AN3)</f>
        <v>0.22284644194756553</v>
      </c>
      <c r="AO1" s="4">
        <f t="shared" si="2"/>
        <v>0.12921348314606743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467</v>
      </c>
      <c r="AM2" s="73">
        <f t="shared" si="4"/>
        <v>467</v>
      </c>
      <c r="AN2" s="73">
        <f t="shared" si="4"/>
        <v>415</v>
      </c>
      <c r="AO2" s="73">
        <f t="shared" si="4"/>
        <v>465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67</v>
      </c>
      <c r="AM3" s="12">
        <f t="shared" si="7"/>
        <v>67</v>
      </c>
      <c r="AN3" s="12">
        <f t="shared" si="7"/>
        <v>119</v>
      </c>
      <c r="AO3" s="12">
        <f t="shared" si="7"/>
        <v>69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0</v>
      </c>
      <c r="J6" s="34">
        <f t="shared" ref="J6:J69" si="13">COUNTIF(L6:AM6,"APAGADO")</f>
        <v>28</v>
      </c>
      <c r="K6" s="35">
        <f t="shared" ref="K6:K69" si="14">(I6)/(J6+I6)</f>
        <v>0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 t="s">
        <v>1580</v>
      </c>
      <c r="AM6" s="86" t="s">
        <v>1580</v>
      </c>
      <c r="AN6" s="86" t="s">
        <v>1580</v>
      </c>
      <c r="AO6" s="86" t="s">
        <v>1580</v>
      </c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0</v>
      </c>
      <c r="J7" s="34">
        <f t="shared" si="13"/>
        <v>28</v>
      </c>
      <c r="K7" s="35">
        <f t="shared" si="14"/>
        <v>0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 t="s">
        <v>1580</v>
      </c>
      <c r="AM7" s="86" t="s">
        <v>1580</v>
      </c>
      <c r="AN7" s="86" t="s">
        <v>1580</v>
      </c>
      <c r="AO7" s="86" t="s">
        <v>1580</v>
      </c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0</v>
      </c>
      <c r="J21" s="34">
        <f t="shared" si="13"/>
        <v>28</v>
      </c>
      <c r="K21" s="35">
        <f t="shared" si="14"/>
        <v>0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 t="s">
        <v>1580</v>
      </c>
      <c r="AM21" s="86" t="s">
        <v>1580</v>
      </c>
      <c r="AN21" s="86" t="s">
        <v>1580</v>
      </c>
      <c r="AO21" s="86" t="s">
        <v>1580</v>
      </c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17</v>
      </c>
      <c r="J23" s="34">
        <f t="shared" si="13"/>
        <v>11</v>
      </c>
      <c r="K23" s="35">
        <f t="shared" si="14"/>
        <v>0.6071428571428571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 t="s">
        <v>1580</v>
      </c>
      <c r="AM23" s="86" t="s">
        <v>1580</v>
      </c>
      <c r="AN23" s="86" t="s">
        <v>1580</v>
      </c>
      <c r="AO23" s="86" t="s">
        <v>1580</v>
      </c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0</v>
      </c>
      <c r="J24" s="34">
        <f t="shared" si="13"/>
        <v>28</v>
      </c>
      <c r="K24" s="35">
        <f t="shared" si="14"/>
        <v>0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 t="s">
        <v>1580</v>
      </c>
      <c r="AM24" s="86" t="s">
        <v>1580</v>
      </c>
      <c r="AN24" s="86" t="s">
        <v>1580</v>
      </c>
      <c r="AO24" s="86" t="s">
        <v>1580</v>
      </c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1</v>
      </c>
      <c r="J27" s="34">
        <f t="shared" si="13"/>
        <v>27</v>
      </c>
      <c r="K27" s="35">
        <f t="shared" si="14"/>
        <v>3.5714285714285712E-2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 t="s">
        <v>1580</v>
      </c>
      <c r="AM27" s="86" t="s">
        <v>1580</v>
      </c>
      <c r="AN27" s="86" t="s">
        <v>1580</v>
      </c>
      <c r="AO27" s="86" t="s">
        <v>1580</v>
      </c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1</v>
      </c>
      <c r="J42" s="34">
        <f t="shared" si="13"/>
        <v>27</v>
      </c>
      <c r="K42" s="35">
        <f t="shared" si="14"/>
        <v>3.5714285714285712E-2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 t="s">
        <v>1580</v>
      </c>
      <c r="AM42" s="86" t="s">
        <v>1580</v>
      </c>
      <c r="AN42" s="86" t="s">
        <v>1580</v>
      </c>
      <c r="AO42" s="86" t="s">
        <v>1580</v>
      </c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16</v>
      </c>
      <c r="J44" s="34">
        <f t="shared" si="13"/>
        <v>12</v>
      </c>
      <c r="K44" s="35">
        <f t="shared" si="14"/>
        <v>0.5714285714285714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 t="s">
        <v>1580</v>
      </c>
      <c r="AM44" s="86" t="s">
        <v>1580</v>
      </c>
      <c r="AN44" s="86" t="s">
        <v>1580</v>
      </c>
      <c r="AO44" s="86" t="s">
        <v>1580</v>
      </c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0</v>
      </c>
      <c r="J45" s="34">
        <f t="shared" si="13"/>
        <v>28</v>
      </c>
      <c r="K45" s="35">
        <f t="shared" si="14"/>
        <v>0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 t="s">
        <v>1580</v>
      </c>
      <c r="AM45" s="86" t="s">
        <v>1580</v>
      </c>
      <c r="AN45" s="86" t="s">
        <v>1580</v>
      </c>
      <c r="AO45" s="86" t="s">
        <v>1580</v>
      </c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1</v>
      </c>
      <c r="J49" s="34">
        <f t="shared" si="13"/>
        <v>27</v>
      </c>
      <c r="K49" s="35">
        <f t="shared" si="14"/>
        <v>3.5714285714285712E-2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 t="s">
        <v>1580</v>
      </c>
      <c r="AM49" s="86" t="s">
        <v>1580</v>
      </c>
      <c r="AN49" s="86" t="s">
        <v>1580</v>
      </c>
      <c r="AO49" s="86" t="s">
        <v>1580</v>
      </c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3</v>
      </c>
      <c r="J52" s="34">
        <f t="shared" si="13"/>
        <v>25</v>
      </c>
      <c r="K52" s="35">
        <f t="shared" si="14"/>
        <v>0.10714285714285714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 t="s">
        <v>1580</v>
      </c>
      <c r="AM52" s="86" t="s">
        <v>1580</v>
      </c>
      <c r="AN52" s="86" t="s">
        <v>1580</v>
      </c>
      <c r="AO52" s="86" t="s">
        <v>1580</v>
      </c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0</v>
      </c>
      <c r="J53" s="34">
        <f t="shared" si="13"/>
        <v>28</v>
      </c>
      <c r="K53" s="35">
        <f t="shared" si="14"/>
        <v>0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 t="s">
        <v>1580</v>
      </c>
      <c r="AM53" s="86" t="s">
        <v>1580</v>
      </c>
      <c r="AN53" s="86" t="s">
        <v>1580</v>
      </c>
      <c r="AO53" s="86" t="s">
        <v>1580</v>
      </c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0</v>
      </c>
      <c r="J63" s="34">
        <f t="shared" si="13"/>
        <v>28</v>
      </c>
      <c r="K63" s="35">
        <f t="shared" si="14"/>
        <v>0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 t="s">
        <v>1580</v>
      </c>
      <c r="AM63" s="86" t="s">
        <v>1580</v>
      </c>
      <c r="AN63" s="86" t="s">
        <v>1580</v>
      </c>
      <c r="AO63" s="86" t="s">
        <v>1580</v>
      </c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0</v>
      </c>
      <c r="J64" s="34">
        <f t="shared" si="13"/>
        <v>28</v>
      </c>
      <c r="K64" s="35">
        <f t="shared" si="14"/>
        <v>0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 t="s">
        <v>1580</v>
      </c>
      <c r="AM64" s="86" t="s">
        <v>1580</v>
      </c>
      <c r="AN64" s="86" t="s">
        <v>1580</v>
      </c>
      <c r="AO64" s="86" t="s">
        <v>1580</v>
      </c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0</v>
      </c>
      <c r="J65" s="34">
        <f t="shared" si="13"/>
        <v>28</v>
      </c>
      <c r="K65" s="35">
        <f t="shared" si="14"/>
        <v>0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 t="s">
        <v>1580</v>
      </c>
      <c r="AM65" s="86" t="s">
        <v>1580</v>
      </c>
      <c r="AN65" s="86" t="s">
        <v>1580</v>
      </c>
      <c r="AO65" s="86" t="s">
        <v>1580</v>
      </c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0</v>
      </c>
      <c r="J66" s="34">
        <f t="shared" si="13"/>
        <v>28</v>
      </c>
      <c r="K66" s="35">
        <f t="shared" si="14"/>
        <v>0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 t="s">
        <v>1580</v>
      </c>
      <c r="AM66" s="86" t="s">
        <v>1580</v>
      </c>
      <c r="AN66" s="86" t="s">
        <v>1580</v>
      </c>
      <c r="AO66" s="86" t="s">
        <v>1580</v>
      </c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 t="s">
        <v>1580</v>
      </c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 t="s">
        <v>1580</v>
      </c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 t="s">
        <v>1580</v>
      </c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 t="s">
        <v>1580</v>
      </c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 t="s">
        <v>1580</v>
      </c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 t="s">
        <v>1580</v>
      </c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 t="s">
        <v>1580</v>
      </c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0</v>
      </c>
      <c r="J128" s="34">
        <f t="shared" si="16"/>
        <v>28</v>
      </c>
      <c r="K128" s="35">
        <f t="shared" si="17"/>
        <v>0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 t="s">
        <v>1580</v>
      </c>
      <c r="AM128" s="86" t="s">
        <v>1580</v>
      </c>
      <c r="AN128" s="86" t="s">
        <v>1580</v>
      </c>
      <c r="AO128" s="86" t="s">
        <v>1580</v>
      </c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14</v>
      </c>
      <c r="J129" s="34">
        <f t="shared" si="16"/>
        <v>13</v>
      </c>
      <c r="K129" s="35">
        <f t="shared" si="17"/>
        <v>0.51851851851851849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 t="s">
        <v>1580</v>
      </c>
      <c r="AM129" s="86" t="s">
        <v>1580</v>
      </c>
      <c r="AN129" s="86" t="s">
        <v>1580</v>
      </c>
      <c r="AO129" s="86" t="s">
        <v>1580</v>
      </c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 t="s">
        <v>1580</v>
      </c>
      <c r="AM132" s="86" t="s">
        <v>1580</v>
      </c>
      <c r="AN132" s="86" t="s">
        <v>1580</v>
      </c>
      <c r="AO132" s="86" t="s">
        <v>1580</v>
      </c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 t="s">
        <v>1580</v>
      </c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 t="s">
        <v>1580</v>
      </c>
      <c r="AO187" s="86" t="s">
        <v>1580</v>
      </c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6</v>
      </c>
      <c r="J189" s="34">
        <f t="shared" si="19"/>
        <v>22</v>
      </c>
      <c r="K189" s="35">
        <f t="shared" si="20"/>
        <v>0.21428571428571427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 t="s">
        <v>1580</v>
      </c>
      <c r="AM189" s="86" t="s">
        <v>1580</v>
      </c>
      <c r="AN189" s="86" t="s">
        <v>1580</v>
      </c>
      <c r="AO189" s="86" t="s">
        <v>1580</v>
      </c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18</v>
      </c>
      <c r="J192" s="34">
        <f t="shared" si="19"/>
        <v>10</v>
      </c>
      <c r="K192" s="35">
        <f t="shared" si="20"/>
        <v>0.6428571428571429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 t="s">
        <v>1580</v>
      </c>
      <c r="AM192" s="86" t="s">
        <v>1580</v>
      </c>
      <c r="AN192" s="86" t="s">
        <v>1580</v>
      </c>
      <c r="AO192" s="86" t="s">
        <v>1580</v>
      </c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1</v>
      </c>
      <c r="J203" s="34">
        <f t="shared" si="22"/>
        <v>27</v>
      </c>
      <c r="K203" s="35">
        <f t="shared" si="23"/>
        <v>3.5714285714285712E-2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 t="s">
        <v>1580</v>
      </c>
      <c r="AM203" s="86" t="s">
        <v>1580</v>
      </c>
      <c r="AN203" s="86" t="s">
        <v>1580</v>
      </c>
      <c r="AO203" s="86" t="s">
        <v>1580</v>
      </c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 t="s">
        <v>1580</v>
      </c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 t="s">
        <v>1580</v>
      </c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 t="s">
        <v>1580</v>
      </c>
      <c r="AM206" s="86" t="s">
        <v>1580</v>
      </c>
      <c r="AN206" s="86" t="s">
        <v>1580</v>
      </c>
      <c r="AO206" s="86" t="s">
        <v>1580</v>
      </c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 t="s">
        <v>1580</v>
      </c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0</v>
      </c>
      <c r="J216" s="34">
        <f t="shared" si="22"/>
        <v>28</v>
      </c>
      <c r="K216" s="35">
        <f t="shared" si="23"/>
        <v>0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 t="s">
        <v>1580</v>
      </c>
      <c r="AM216" s="86" t="s">
        <v>1580</v>
      </c>
      <c r="AN216" s="86" t="s">
        <v>1580</v>
      </c>
      <c r="AO216" s="86" t="s">
        <v>1580</v>
      </c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1</v>
      </c>
      <c r="J217" s="34">
        <f t="shared" si="22"/>
        <v>27</v>
      </c>
      <c r="K217" s="35">
        <f t="shared" si="23"/>
        <v>3.5714285714285712E-2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 t="s">
        <v>1580</v>
      </c>
      <c r="AM217" s="86" t="s">
        <v>1580</v>
      </c>
      <c r="AN217" s="86" t="s">
        <v>1580</v>
      </c>
      <c r="AO217" s="86" t="s">
        <v>1580</v>
      </c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 t="s">
        <v>1580</v>
      </c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1</v>
      </c>
      <c r="J225" s="34">
        <f t="shared" si="22"/>
        <v>27</v>
      </c>
      <c r="K225" s="35">
        <f t="shared" si="23"/>
        <v>3.5714285714285712E-2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 t="s">
        <v>1580</v>
      </c>
      <c r="AM225" s="86" t="s">
        <v>1580</v>
      </c>
      <c r="AN225" s="86" t="s">
        <v>1580</v>
      </c>
      <c r="AO225" s="86" t="s">
        <v>1580</v>
      </c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 t="s">
        <v>1580</v>
      </c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0</v>
      </c>
      <c r="J236" s="34">
        <f t="shared" si="22"/>
        <v>28</v>
      </c>
      <c r="K236" s="35">
        <f t="shared" si="23"/>
        <v>0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 t="s">
        <v>1580</v>
      </c>
      <c r="AM236" s="86" t="s">
        <v>1580</v>
      </c>
      <c r="AN236" s="86" t="s">
        <v>1580</v>
      </c>
      <c r="AO236" s="86" t="s">
        <v>1580</v>
      </c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0</v>
      </c>
      <c r="J246" s="34">
        <f t="shared" si="22"/>
        <v>28</v>
      </c>
      <c r="K246" s="35">
        <f t="shared" si="23"/>
        <v>0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 t="s">
        <v>1580</v>
      </c>
      <c r="AM246" s="86" t="s">
        <v>1580</v>
      </c>
      <c r="AN246" s="86" t="s">
        <v>1580</v>
      </c>
      <c r="AO246" s="86" t="s">
        <v>1580</v>
      </c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0</v>
      </c>
      <c r="J247" s="34">
        <f t="shared" si="22"/>
        <v>28</v>
      </c>
      <c r="K247" s="35">
        <f t="shared" si="23"/>
        <v>0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 t="s">
        <v>1580</v>
      </c>
      <c r="AM247" s="86" t="s">
        <v>1580</v>
      </c>
      <c r="AN247" s="86" t="s">
        <v>1580</v>
      </c>
      <c r="AO247" s="86" t="s">
        <v>1580</v>
      </c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8</v>
      </c>
      <c r="J250" s="34">
        <f t="shared" si="22"/>
        <v>20</v>
      </c>
      <c r="K250" s="35">
        <f t="shared" si="23"/>
        <v>0.2857142857142857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 t="s">
        <v>1580</v>
      </c>
      <c r="AM250" s="86" t="s">
        <v>1580</v>
      </c>
      <c r="AN250" s="86" t="s">
        <v>1580</v>
      </c>
      <c r="AO250" s="86" t="s">
        <v>1580</v>
      </c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 t="s">
        <v>1580</v>
      </c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0</v>
      </c>
      <c r="J273" s="34">
        <f t="shared" si="25"/>
        <v>28</v>
      </c>
      <c r="K273" s="35">
        <f t="shared" si="26"/>
        <v>0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 t="s">
        <v>1580</v>
      </c>
      <c r="AM273" s="86" t="s">
        <v>1580</v>
      </c>
      <c r="AN273" s="86" t="s">
        <v>1580</v>
      </c>
      <c r="AO273" s="86" t="s">
        <v>1580</v>
      </c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0</v>
      </c>
      <c r="J275" s="34">
        <f t="shared" si="25"/>
        <v>28</v>
      </c>
      <c r="K275" s="35">
        <f t="shared" si="26"/>
        <v>0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 t="s">
        <v>1580</v>
      </c>
      <c r="AM275" s="86" t="s">
        <v>1580</v>
      </c>
      <c r="AN275" s="86" t="s">
        <v>1580</v>
      </c>
      <c r="AO275" s="86" t="s">
        <v>1580</v>
      </c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 t="s">
        <v>1580</v>
      </c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 t="s">
        <v>1580</v>
      </c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1</v>
      </c>
      <c r="J280" s="34">
        <f t="shared" si="25"/>
        <v>27</v>
      </c>
      <c r="K280" s="35">
        <f t="shared" si="26"/>
        <v>3.5714285714285712E-2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 t="s">
        <v>1580</v>
      </c>
      <c r="AM280" s="86" t="s">
        <v>1580</v>
      </c>
      <c r="AN280" s="86" t="s">
        <v>1580</v>
      </c>
      <c r="AO280" s="86" t="s">
        <v>1580</v>
      </c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0</v>
      </c>
      <c r="J291" s="34">
        <f t="shared" si="25"/>
        <v>28</v>
      </c>
      <c r="K291" s="35">
        <f t="shared" si="26"/>
        <v>0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 t="s">
        <v>1580</v>
      </c>
      <c r="AM291" s="86" t="s">
        <v>1580</v>
      </c>
      <c r="AN291" s="86" t="s">
        <v>1580</v>
      </c>
      <c r="AO291" s="86" t="s">
        <v>1580</v>
      </c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 t="s">
        <v>1580</v>
      </c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3</v>
      </c>
      <c r="J312" s="34">
        <f t="shared" si="25"/>
        <v>25</v>
      </c>
      <c r="K312" s="35">
        <f t="shared" si="26"/>
        <v>0.10714285714285714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 t="s">
        <v>1580</v>
      </c>
      <c r="AM312" s="86" t="s">
        <v>1580</v>
      </c>
      <c r="AN312" s="86" t="s">
        <v>1580</v>
      </c>
      <c r="AO312" s="86" t="s">
        <v>1580</v>
      </c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 t="s">
        <v>1580</v>
      </c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 t="s">
        <v>1580</v>
      </c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 t="s">
        <v>1580</v>
      </c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0</v>
      </c>
      <c r="J321" s="34">
        <f t="shared" si="25"/>
        <v>28</v>
      </c>
      <c r="K321" s="35">
        <f t="shared" si="26"/>
        <v>0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 t="s">
        <v>1580</v>
      </c>
      <c r="AM321" s="86" t="s">
        <v>1580</v>
      </c>
      <c r="AN321" s="86" t="s">
        <v>1580</v>
      </c>
      <c r="AO321" s="86" t="s">
        <v>1580</v>
      </c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0</v>
      </c>
      <c r="J324" s="34">
        <f t="shared" si="25"/>
        <v>28</v>
      </c>
      <c r="K324" s="35">
        <f t="shared" si="26"/>
        <v>0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 t="s">
        <v>1580</v>
      </c>
      <c r="AM324" s="86" t="s">
        <v>1580</v>
      </c>
      <c r="AN324" s="86" t="s">
        <v>1580</v>
      </c>
      <c r="AO324" s="86" t="s">
        <v>1580</v>
      </c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0</v>
      </c>
      <c r="J326" s="34">
        <f t="shared" ref="J326:J389" si="28">COUNTIF(L326:AM326,"APAGADO")</f>
        <v>28</v>
      </c>
      <c r="K326" s="35">
        <f t="shared" ref="K326:K389" si="29">(I326)/(J326+I326)</f>
        <v>0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 t="s">
        <v>1580</v>
      </c>
      <c r="AM326" s="86" t="s">
        <v>1580</v>
      </c>
      <c r="AN326" s="86" t="s">
        <v>1580</v>
      </c>
      <c r="AO326" s="86" t="s">
        <v>1580</v>
      </c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0</v>
      </c>
      <c r="J327" s="34">
        <f t="shared" si="28"/>
        <v>28</v>
      </c>
      <c r="K327" s="35">
        <f t="shared" si="29"/>
        <v>0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 t="s">
        <v>1580</v>
      </c>
      <c r="AM327" s="86" t="s">
        <v>1580</v>
      </c>
      <c r="AN327" s="86" t="s">
        <v>1580</v>
      </c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0</v>
      </c>
      <c r="J332" s="34">
        <f t="shared" si="28"/>
        <v>28</v>
      </c>
      <c r="K332" s="35">
        <f t="shared" si="29"/>
        <v>0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 t="s">
        <v>1580</v>
      </c>
      <c r="AM332" s="86" t="s">
        <v>1580</v>
      </c>
      <c r="AN332" s="86" t="s">
        <v>1580</v>
      </c>
      <c r="AO332" s="86" t="s">
        <v>1580</v>
      </c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0</v>
      </c>
      <c r="J333" s="34">
        <f t="shared" si="28"/>
        <v>28</v>
      </c>
      <c r="K333" s="35">
        <f t="shared" si="29"/>
        <v>0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 t="s">
        <v>1580</v>
      </c>
      <c r="AM333" s="86" t="s">
        <v>1580</v>
      </c>
      <c r="AN333" s="86" t="s">
        <v>1580</v>
      </c>
      <c r="AO333" s="86" t="s">
        <v>1580</v>
      </c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 t="s">
        <v>1580</v>
      </c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 t="s">
        <v>1580</v>
      </c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 t="s">
        <v>1580</v>
      </c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 t="s">
        <v>1580</v>
      </c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 t="s">
        <v>1580</v>
      </c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 t="s">
        <v>1580</v>
      </c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 t="s">
        <v>1580</v>
      </c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 t="s">
        <v>1580</v>
      </c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 t="s">
        <v>1580</v>
      </c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 t="s">
        <v>1580</v>
      </c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0</v>
      </c>
      <c r="J348" s="34">
        <f t="shared" si="28"/>
        <v>28</v>
      </c>
      <c r="K348" s="35">
        <f t="shared" si="29"/>
        <v>0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 t="s">
        <v>1580</v>
      </c>
      <c r="AM348" s="86" t="s">
        <v>1580</v>
      </c>
      <c r="AN348" s="86" t="s">
        <v>1580</v>
      </c>
      <c r="AO348" s="86" t="s">
        <v>1580</v>
      </c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 t="s">
        <v>1580</v>
      </c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 t="s">
        <v>1580</v>
      </c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 t="s">
        <v>1580</v>
      </c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 t="s">
        <v>1580</v>
      </c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 t="s">
        <v>1580</v>
      </c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 t="s">
        <v>1580</v>
      </c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 t="s">
        <v>1580</v>
      </c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 t="s">
        <v>1580</v>
      </c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 t="s">
        <v>1580</v>
      </c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 t="s">
        <v>1580</v>
      </c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0</v>
      </c>
      <c r="J385" s="34">
        <f t="shared" si="28"/>
        <v>28</v>
      </c>
      <c r="K385" s="35">
        <f t="shared" si="29"/>
        <v>0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 t="s">
        <v>1580</v>
      </c>
      <c r="AM385" s="86" t="s">
        <v>1580</v>
      </c>
      <c r="AN385" s="86" t="s">
        <v>1580</v>
      </c>
      <c r="AO385" s="86" t="s">
        <v>1580</v>
      </c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 t="s">
        <v>1580</v>
      </c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 t="s">
        <v>1580</v>
      </c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0</v>
      </c>
      <c r="J408" s="34">
        <f t="shared" si="31"/>
        <v>28</v>
      </c>
      <c r="K408" s="35">
        <f t="shared" si="32"/>
        <v>0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 t="s">
        <v>1580</v>
      </c>
      <c r="AM408" s="86" t="s">
        <v>1580</v>
      </c>
      <c r="AN408" s="86" t="s">
        <v>1580</v>
      </c>
      <c r="AO408" s="86" t="s">
        <v>1580</v>
      </c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0</v>
      </c>
      <c r="J409" s="34">
        <f t="shared" si="31"/>
        <v>28</v>
      </c>
      <c r="K409" s="35">
        <f t="shared" si="32"/>
        <v>0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 t="s">
        <v>1580</v>
      </c>
      <c r="AM409" s="86" t="s">
        <v>1580</v>
      </c>
      <c r="AN409" s="86" t="s">
        <v>1580</v>
      </c>
      <c r="AO409" s="86" t="s">
        <v>1580</v>
      </c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1</v>
      </c>
      <c r="J413" s="34">
        <f t="shared" si="31"/>
        <v>27</v>
      </c>
      <c r="K413" s="35">
        <f t="shared" si="32"/>
        <v>3.5714285714285712E-2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 t="s">
        <v>1580</v>
      </c>
      <c r="AM413" s="86" t="s">
        <v>1580</v>
      </c>
      <c r="AN413" s="86" t="s">
        <v>1580</v>
      </c>
      <c r="AO413" s="86" t="s">
        <v>1580</v>
      </c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 t="s">
        <v>1580</v>
      </c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1</v>
      </c>
      <c r="J434" s="34">
        <f t="shared" si="34"/>
        <v>27</v>
      </c>
      <c r="K434" s="35">
        <f t="shared" si="35"/>
        <v>3.5714285714285712E-2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 t="s">
        <v>1580</v>
      </c>
      <c r="AM434" s="86" t="s">
        <v>1580</v>
      </c>
      <c r="AN434" s="86" t="s">
        <v>1580</v>
      </c>
      <c r="AO434" s="86" t="s">
        <v>1580</v>
      </c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 t="s">
        <v>1580</v>
      </c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 t="s">
        <v>1580</v>
      </c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 t="s">
        <v>1580</v>
      </c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2</v>
      </c>
      <c r="J447" s="34">
        <f t="shared" si="34"/>
        <v>26</v>
      </c>
      <c r="K447" s="35">
        <f t="shared" si="35"/>
        <v>7.1428571428571425E-2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 t="s">
        <v>1580</v>
      </c>
      <c r="AM447" s="86" t="s">
        <v>1580</v>
      </c>
      <c r="AN447" s="86" t="s">
        <v>1580</v>
      </c>
      <c r="AO447" s="86" t="s">
        <v>1580</v>
      </c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18</v>
      </c>
      <c r="J448" s="34">
        <f t="shared" si="34"/>
        <v>10</v>
      </c>
      <c r="K448" s="35">
        <f t="shared" si="35"/>
        <v>0.6428571428571429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 t="s">
        <v>1580</v>
      </c>
      <c r="AM448" s="86" t="s">
        <v>1580</v>
      </c>
      <c r="AN448" s="86" t="s">
        <v>1580</v>
      </c>
      <c r="AO448" s="86" t="s">
        <v>1580</v>
      </c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0</v>
      </c>
      <c r="J453" s="34">
        <f t="shared" ref="J453:J516" si="37">COUNTIF(L453:AM453,"APAGADO")</f>
        <v>28</v>
      </c>
      <c r="K453" s="35">
        <f t="shared" ref="K453:K516" si="38">(I453)/(J453+I453)</f>
        <v>0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 t="s">
        <v>1580</v>
      </c>
      <c r="AM453" s="86" t="s">
        <v>1580</v>
      </c>
      <c r="AN453" s="86" t="s">
        <v>1580</v>
      </c>
      <c r="AO453" s="86" t="s">
        <v>1580</v>
      </c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0</v>
      </c>
      <c r="J454" s="34">
        <f t="shared" si="37"/>
        <v>28</v>
      </c>
      <c r="K454" s="35">
        <f t="shared" si="38"/>
        <v>0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 t="s">
        <v>1580</v>
      </c>
      <c r="AM454" s="86" t="s">
        <v>1580</v>
      </c>
      <c r="AN454" s="86" t="s">
        <v>1580</v>
      </c>
      <c r="AO454" s="86" t="s">
        <v>1580</v>
      </c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23</v>
      </c>
      <c r="J462" s="34">
        <f t="shared" si="37"/>
        <v>5</v>
      </c>
      <c r="K462" s="35">
        <f t="shared" si="38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 t="s">
        <v>1580</v>
      </c>
      <c r="AM462" s="86" t="s">
        <v>1580</v>
      </c>
      <c r="AN462" s="86" t="s">
        <v>1580</v>
      </c>
      <c r="AO462" s="86" t="s">
        <v>1580</v>
      </c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0</v>
      </c>
      <c r="J463" s="34">
        <f t="shared" si="37"/>
        <v>28</v>
      </c>
      <c r="K463" s="35">
        <f t="shared" si="38"/>
        <v>0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 t="s">
        <v>1580</v>
      </c>
      <c r="AM463" s="86" t="s">
        <v>1580</v>
      </c>
      <c r="AN463" s="86" t="s">
        <v>1580</v>
      </c>
      <c r="AO463" s="86" t="s">
        <v>1580</v>
      </c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0</v>
      </c>
      <c r="J468" s="34">
        <f t="shared" si="37"/>
        <v>28</v>
      </c>
      <c r="K468" s="35">
        <f t="shared" si="38"/>
        <v>0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 t="s">
        <v>1580</v>
      </c>
      <c r="AM468" s="86" t="s">
        <v>1580</v>
      </c>
      <c r="AN468" s="86" t="s">
        <v>1580</v>
      </c>
      <c r="AO468" s="86" t="s">
        <v>1580</v>
      </c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0</v>
      </c>
      <c r="J470" s="34">
        <f t="shared" si="37"/>
        <v>28</v>
      </c>
      <c r="K470" s="35">
        <f t="shared" si="38"/>
        <v>0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 t="s">
        <v>1580</v>
      </c>
      <c r="AM470" s="86" t="s">
        <v>1580</v>
      </c>
      <c r="AN470" s="86" t="s">
        <v>1580</v>
      </c>
      <c r="AO470" s="86" t="s">
        <v>1580</v>
      </c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0</v>
      </c>
      <c r="J473" s="34">
        <f t="shared" si="37"/>
        <v>28</v>
      </c>
      <c r="K473" s="35">
        <f t="shared" si="38"/>
        <v>0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 t="s">
        <v>1580</v>
      </c>
      <c r="AM473" s="86" t="s">
        <v>1580</v>
      </c>
      <c r="AN473" s="86" t="s">
        <v>1580</v>
      </c>
      <c r="AO473" s="86" t="s">
        <v>1580</v>
      </c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0</v>
      </c>
      <c r="J477" s="34">
        <f t="shared" si="37"/>
        <v>28</v>
      </c>
      <c r="K477" s="35">
        <f t="shared" si="38"/>
        <v>0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 t="s">
        <v>1580</v>
      </c>
      <c r="AM477" s="86" t="s">
        <v>1580</v>
      </c>
      <c r="AN477" s="86" t="s">
        <v>1580</v>
      </c>
      <c r="AO477" s="86" t="s">
        <v>1580</v>
      </c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0</v>
      </c>
      <c r="J478" s="34">
        <f t="shared" si="37"/>
        <v>28</v>
      </c>
      <c r="K478" s="35">
        <f t="shared" si="38"/>
        <v>0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 t="s">
        <v>1580</v>
      </c>
      <c r="AM478" s="86" t="s">
        <v>1580</v>
      </c>
      <c r="AN478" s="86" t="s">
        <v>1580</v>
      </c>
      <c r="AO478" s="86" t="s">
        <v>1580</v>
      </c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0</v>
      </c>
      <c r="J479" s="34">
        <f t="shared" si="37"/>
        <v>28</v>
      </c>
      <c r="K479" s="35">
        <f t="shared" si="38"/>
        <v>0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 t="s">
        <v>1580</v>
      </c>
      <c r="AM479" s="86" t="s">
        <v>1580</v>
      </c>
      <c r="AN479" s="86" t="s">
        <v>1580</v>
      </c>
      <c r="AO479" s="86" t="s">
        <v>1580</v>
      </c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0</v>
      </c>
      <c r="J480" s="34">
        <f t="shared" si="37"/>
        <v>28</v>
      </c>
      <c r="K480" s="35">
        <f t="shared" si="38"/>
        <v>0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 t="s">
        <v>1580</v>
      </c>
      <c r="AM480" s="86" t="s">
        <v>1580</v>
      </c>
      <c r="AN480" s="86" t="s">
        <v>1580</v>
      </c>
      <c r="AO480" s="86" t="s">
        <v>1580</v>
      </c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1</v>
      </c>
      <c r="J487" s="34">
        <f t="shared" si="37"/>
        <v>27</v>
      </c>
      <c r="K487" s="35">
        <f t="shared" si="38"/>
        <v>3.5714285714285712E-2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 t="s">
        <v>1580</v>
      </c>
      <c r="AM487" s="86" t="s">
        <v>1580</v>
      </c>
      <c r="AN487" s="86" t="s">
        <v>1580</v>
      </c>
      <c r="AO487" s="86" t="s">
        <v>1580</v>
      </c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2</v>
      </c>
      <c r="J489" s="34">
        <f t="shared" si="37"/>
        <v>26</v>
      </c>
      <c r="K489" s="35">
        <f t="shared" si="38"/>
        <v>7.1428571428571425E-2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 t="s">
        <v>1580</v>
      </c>
      <c r="AM489" s="86" t="s">
        <v>1580</v>
      </c>
      <c r="AN489" s="86" t="s">
        <v>1580</v>
      </c>
      <c r="AO489" s="86" t="s">
        <v>1580</v>
      </c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0</v>
      </c>
      <c r="J490" s="34">
        <f t="shared" si="37"/>
        <v>28</v>
      </c>
      <c r="K490" s="35">
        <f t="shared" si="38"/>
        <v>0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 t="s">
        <v>1580</v>
      </c>
      <c r="AM490" s="86" t="s">
        <v>1580</v>
      </c>
      <c r="AN490" s="86" t="s">
        <v>1580</v>
      </c>
      <c r="AO490" s="86" t="s">
        <v>1580</v>
      </c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0</v>
      </c>
      <c r="J491" s="34">
        <f t="shared" si="37"/>
        <v>28</v>
      </c>
      <c r="K491" s="35">
        <f t="shared" si="38"/>
        <v>0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 t="s">
        <v>1580</v>
      </c>
      <c r="AM491" s="86" t="s">
        <v>1580</v>
      </c>
      <c r="AN491" s="86" t="s">
        <v>1580</v>
      </c>
      <c r="AO491" s="86" t="s">
        <v>1580</v>
      </c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 t="s">
        <v>1580</v>
      </c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 t="s">
        <v>1580</v>
      </c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 t="s">
        <v>1580</v>
      </c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 t="s">
        <v>1580</v>
      </c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 t="s">
        <v>1580</v>
      </c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0</v>
      </c>
      <c r="J515" s="34">
        <f t="shared" si="37"/>
        <v>28</v>
      </c>
      <c r="K515" s="35">
        <f t="shared" si="38"/>
        <v>0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 t="s">
        <v>1580</v>
      </c>
      <c r="AM515" s="86" t="s">
        <v>1580</v>
      </c>
      <c r="AN515" s="88" t="s">
        <v>1580</v>
      </c>
      <c r="AO515" s="86" t="s">
        <v>1580</v>
      </c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 t="s">
        <v>1580</v>
      </c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0</v>
      </c>
      <c r="J517" s="34">
        <f t="shared" ref="J517:J538" si="40">COUNTIF(L517:AM517,"APAGADO")</f>
        <v>28</v>
      </c>
      <c r="K517" s="35">
        <f t="shared" ref="K517:K538" si="41">(I517)/(J517+I517)</f>
        <v>0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 t="s">
        <v>1580</v>
      </c>
      <c r="AM517" s="86" t="s">
        <v>1580</v>
      </c>
      <c r="AN517" s="88" t="s">
        <v>1580</v>
      </c>
      <c r="AO517" s="86" t="s">
        <v>1580</v>
      </c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0</v>
      </c>
      <c r="J518" s="34">
        <f t="shared" si="40"/>
        <v>28</v>
      </c>
      <c r="K518" s="35">
        <f t="shared" si="41"/>
        <v>0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 t="s">
        <v>1580</v>
      </c>
      <c r="AM518" s="86" t="s">
        <v>1580</v>
      </c>
      <c r="AN518" s="88" t="s">
        <v>1580</v>
      </c>
      <c r="AO518" s="86" t="s">
        <v>1580</v>
      </c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 t="s">
        <v>1580</v>
      </c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7" operator="equal">
      <formula>$C$227</formula>
    </cfRule>
    <cfRule type="cellIs" dxfId="125" priority="458" operator="equal">
      <formula>$C$215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4" operator="containsText" text="fija">
      <formula>NOT(ISERROR(SEARCH("fija",E442)))</formula>
    </cfRule>
    <cfRule type="containsText" dxfId="118" priority="405" operator="containsText" text="domo">
      <formula>NOT(ISERROR(SEARCH("domo",E442)))</formula>
    </cfRule>
    <cfRule type="containsText" dxfId="117" priority="406" operator="containsText" text="Radio">
      <formula>NOT(ISERROR(SEARCH("Radio",E442)))</formula>
    </cfRule>
  </conditionalFormatting>
  <conditionalFormatting sqref="E442:E443">
    <cfRule type="containsText" dxfId="116" priority="399" operator="containsText" text="fija">
      <formula>NOT(ISERROR(SEARCH("fija",E442)))</formula>
    </cfRule>
    <cfRule type="containsText" dxfId="115" priority="400" operator="containsText" text="domo">
      <formula>NOT(ISERROR(SEARCH("domo",E442)))</formula>
    </cfRule>
  </conditionalFormatting>
  <conditionalFormatting sqref="E443">
    <cfRule type="containsText" dxfId="114" priority="397" operator="containsText" text="fija">
      <formula>NOT(ISERROR(SEARCH("fija",E443)))</formula>
    </cfRule>
    <cfRule type="containsText" dxfId="113" priority="398" operator="containsText" text="domo">
      <formula>NOT(ISERROR(SEARCH("domo",E443)))</formula>
    </cfRule>
    <cfRule type="containsText" dxfId="112" priority="401" operator="containsText" text="Radio">
      <formula>NOT(ISERROR(SEARCH("Radio",E443)))</formula>
    </cfRule>
  </conditionalFormatting>
  <conditionalFormatting sqref="E446">
    <cfRule type="containsText" dxfId="111" priority="394" operator="containsText" text="fija">
      <formula>NOT(ISERROR(SEARCH("fija",E446)))</formula>
    </cfRule>
    <cfRule type="containsText" dxfId="110" priority="395" operator="containsText" text="domo">
      <formula>NOT(ISERROR(SEARCH("domo",E446)))</formula>
    </cfRule>
    <cfRule type="containsText" dxfId="109" priority="396" operator="containsText" text="Radio">
      <formula>NOT(ISERROR(SEARCH("Radio",E446)))</formula>
    </cfRule>
  </conditionalFormatting>
  <conditionalFormatting sqref="E446:E447">
    <cfRule type="containsText" dxfId="108" priority="389" operator="containsText" text="fija">
      <formula>NOT(ISERROR(SEARCH("fija",E446)))</formula>
    </cfRule>
    <cfRule type="containsText" dxfId="107" priority="390" operator="containsText" text="domo">
      <formula>NOT(ISERROR(SEARCH("domo",E446)))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7" operator="containsText" text="fija">
      <formula>NOT(ISERROR(SEARCH("fija",E454)))</formula>
    </cfRule>
    <cfRule type="containsText" dxfId="94" priority="408" operator="containsText" text="domo">
      <formula>NOT(ISERROR(SEARCH("domo",E454)))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ellIs" dxfId="88" priority="3" operator="equal">
      <formula>$E$7</formula>
    </cfRule>
    <cfRule type="containsText" dxfId="87" priority="4" operator="containsText" text="fija">
      <formula>NOT(ISERROR(SEARCH("fija",F543)))</formula>
    </cfRule>
    <cfRule type="containsText" dxfId="86" priority="5" operator="containsText" text="domo">
      <formula>NOT(ISERROR(SEARCH("domo",F543)))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notContainsText" dxfId="72" priority="217" operator="notContains" text="Caida">
      <formula>ISERROR(SEARCH("Caida",N513))</formula>
    </cfRule>
    <cfRule type="containsText" dxfId="71" priority="218" operator="containsText" text="Caida">
      <formula>NOT(ISERROR(SEARCH("Caida",N513)))</formula>
    </cfRule>
    <cfRule type="cellIs" dxfId="70" priority="219" operator="lessThan">
      <formula>0.8</formula>
    </cfRule>
    <cfRule type="cellIs" dxfId="69" priority="220" operator="greaterThan">
      <formula>0.8</formula>
    </cfRule>
    <cfRule type="cellIs" dxfId="68" priority="243" operator="greaterThan">
      <formula>0.8</formula>
    </cfRule>
    <cfRule type="cellIs" dxfId="67" priority="347" operator="equal">
      <formula>"APAGADO"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notContainsText" dxfId="62" priority="169" operator="notContains" text="Caida">
      <formula>ISERROR(SEARCH("Caida",AO513))</formula>
    </cfRule>
    <cfRule type="containsText" dxfId="61" priority="170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abSelected="1" topLeftCell="T1" workbookViewId="0">
      <selection activeCell="AK5" sqref="AK5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>
        <f>'RESUMEN TOTAL'!AP4</f>
        <v>45322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 t="str">
        <f>'RESUMEN TOTAL'!AM6</f>
        <v>APAGADO</v>
      </c>
      <c r="AH3" t="str">
        <f>'RESUMEN TOTAL'!AN6</f>
        <v>APAGADO</v>
      </c>
      <c r="AI3" t="str">
        <f>'RESUMEN TOTAL'!AO6</f>
        <v>APAGADO</v>
      </c>
      <c r="AJ3">
        <f>'RESUMEN TOTAL'!AP6</f>
        <v>0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>
        <f>'RESUMEN TOTAL'!AP7</f>
        <v>0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>
        <f>'RESUMEN TOTAL'!AP21</f>
        <v>0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>
        <f>'RESUMEN TOTAL'!AP27</f>
        <v>0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>
        <f>'RESUMEN TOTAL'!AP42</f>
        <v>0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>
        <f>'RESUMEN TOTAL'!AP44</f>
        <v>0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>
        <f>'RESUMEN TOTAL'!AP45</f>
        <v>0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>
        <f>'RESUMEN TOTAL'!AP49</f>
        <v>0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>
        <f>'RESUMEN TOTAL'!AP52</f>
        <v>0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>
        <f>'RESUMEN TOTAL'!AP53</f>
        <v>0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>
        <f>'RESUMEN TOTAL'!AP63</f>
        <v>0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>
        <f>'RESUMEN TOTAL'!AP64</f>
        <v>0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>
        <f>'RESUMEN TOTAL'!AP65</f>
        <v>0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>
        <f>'RESUMEN TOTAL'!AP66</f>
        <v>0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>
        <f>'RESUMEN TOTAL'!AP128</f>
        <v>0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>
        <f>'RESUMEN TOTAL'!AP129</f>
        <v>0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>
        <f>'RESUMEN TOTAL'!AP132</f>
        <v>0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>
        <f>'RESUMEN TOTAL'!AP185</f>
        <v>0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>
        <f>'RESUMEN TOTAL'!AP187</f>
        <v>0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>
        <f>'RESUMEN TOTAL'!AP189</f>
        <v>0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>
        <f>'RESUMEN TOTAL'!AP192</f>
        <v>0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>
        <f>'RESUMEN TOTAL'!AP203</f>
        <v>0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>
        <f>'RESUMEN TOTAL'!AP206</f>
        <v>0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>
        <f>'RESUMEN TOTAL'!AP209</f>
        <v>0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>
        <f>'RESUMEN TOTAL'!AP216</f>
        <v>0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>
        <f>'RESUMEN TOTAL'!AP217</f>
        <v>0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>
        <f>'RESUMEN TOTAL'!AP225</f>
        <v>0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>
        <f>'RESUMEN TOTAL'!AP236</f>
        <v>0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>
        <f>'RESUMEN TOTAL'!AP246</f>
        <v>0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>
        <f>'RESUMEN TOTAL'!AP247</f>
        <v>0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>
        <f>'RESUMEN TOTAL'!AP250</f>
        <v>0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>
        <f>'RESUMEN TOTAL'!AP273</f>
        <v>0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>
        <f>'RESUMEN TOTAL'!AP280</f>
        <v>0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>
        <f>'RESUMEN TOTAL'!AP291</f>
        <v>0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>
        <f>'RESUMEN TOTAL'!AP312</f>
        <v>0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>
        <f>'RESUMEN TOTAL'!AP324</f>
        <v>0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>
        <f>'RESUMEN TOTAL'!AP326</f>
        <v>0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>
        <f>'RESUMEN TOTAL'!AP332</f>
        <v>0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>
        <f>'RESUMEN TOTAL'!AP333</f>
        <v>0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>
        <f>'RESUMEN TOTAL'!AP348</f>
        <v>0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>
        <f>'RESUMEN TOTAL'!AP385</f>
        <v>0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>
        <f>'RESUMEN TOTAL'!AP408</f>
        <v>0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>
        <f>'RESUMEN TOTAL'!AP409</f>
        <v>0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>
        <f>'RESUMEN TOTAL'!AP413</f>
        <v>0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>
        <f>'RESUMEN TOTAL'!AP426</f>
        <v>0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>
        <f>'RESUMEN TOTAL'!AP434</f>
        <v>0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>
        <f>'RESUMEN TOTAL'!AP446</f>
        <v>0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>
        <f>'RESUMEN TOTAL'!AP447</f>
        <v>0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>
        <f>'RESUMEN TOTAL'!AP448</f>
        <v>0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>
        <f>'RESUMEN TOTAL'!AP453</f>
        <v>0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>
        <f>'RESUMEN TOTAL'!AP454</f>
        <v>0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>
        <f>'RESUMEN TOTAL'!AP487</f>
        <v>0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>
        <f>'RESUMEN TOTAL'!AP489</f>
        <v>0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>
        <f>'RESUMEN TOTAL'!AP490</f>
        <v>0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>
        <f>'RESUMEN TOTAL'!AP491</f>
        <v>0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>
        <f>'RESUMEN TOTAL'!AP496</f>
        <v>0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>
        <f>'RESUMEN TOTAL'!AP497</f>
        <v>0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>
        <f>'RESUMEN TOTAL'!AP498</f>
        <v>0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>
        <f>'RESUMEN TOTAL'!AP501</f>
        <v>0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>
        <f>'RESUMEN TOTAL'!AP502</f>
        <v>0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>
        <f>'RESUMEN TOTAL'!AP503</f>
        <v>0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>
        <f>'RESUMEN TOTAL'!AP509</f>
        <v>0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 t="str">
        <f>'RESUMEN TOTAL'!AN511</f>
        <v>APAGADO</v>
      </c>
      <c r="AI484">
        <f>'RESUMEN TOTAL'!AO511</f>
        <v>0</v>
      </c>
      <c r="AJ484">
        <f>'RESUMEN TOTAL'!AP511</f>
        <v>0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 t="str">
        <f>'RESUMEN TOTAL'!AN512</f>
        <v>APAGADO</v>
      </c>
      <c r="AI485">
        <f>'RESUMEN TOTAL'!AO512</f>
        <v>0</v>
      </c>
      <c r="AJ485">
        <f>'RESUMEN TOTAL'!AP512</f>
        <v>0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>
        <f>'RESUMEN TOTAL'!AP515</f>
        <v>0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>
        <f>'RESUMEN TOTAL'!AP517</f>
        <v>0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>
        <f>'RESUMEN TOTAL'!AP518</f>
        <v>0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>
        <f>'RESUMEN TOTAL'!AP519</f>
        <v>0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>
        <f>'RESUMEN TOTAL'!AP527</f>
        <v>0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 t="str">
        <f>'RESUMEN TOTAL'!AN528</f>
        <v>APAGADO</v>
      </c>
      <c r="AI501">
        <f>'RESUMEN TOTAL'!AO528</f>
        <v>0</v>
      </c>
      <c r="AJ501">
        <f>'RESUMEN TOTAL'!AP528</f>
        <v>0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>
        <f>'RESUMEN TOTAL'!AP541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>
        <f>'RESUMEN TOTAL'!AP542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>
        <f>'RESUMEN TOTAL'!AP543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>
        <f>'RESUMEN TOTAL'!AP544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>
        <f>'RESUMEN TOTAL'!AP545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>
        <f>'RESUMEN TOTAL'!AP546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>
        <f>'RESUMEN TOTAL'!AP547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>
        <f>'RESUMEN TOTAL'!AP548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>
        <f>'RESUMEN TOTAL'!AP549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>
        <f>'RESUMEN TOTAL'!AP550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>
        <f>'RESUMEN TOTAL'!AP551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>
        <f>'RESUMEN TOTAL'!AP552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>
        <f>'RESUMEN TOTAL'!AP553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>
        <f>'RESUMEN TOTAL'!AP554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>
        <f>'RESUMEN TOTAL'!AP555</f>
        <v>0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>
        <f>'RESUMEN TOTAL'!AP556</f>
        <v>0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>
        <f>'RESUMEN TOTAL'!AP557</f>
        <v>0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>
        <f>'RESUMEN TOTAL'!AP558</f>
        <v>0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>
        <f>'RESUMEN TOTAL'!AP559</f>
        <v>0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>
        <f>'RESUMEN TOTAL'!AP560</f>
        <v>0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>
        <f>'RESUMEN TOTAL'!AP561</f>
        <v>0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>
        <f>'RESUMEN TOTAL'!AP562</f>
        <v>0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>
        <f>'RESUMEN TOTAL'!AP563</f>
        <v>0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>
        <f>'RESUMEN TOTAL'!AP564</f>
        <v>0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>
        <f>'RESUMEN TOTAL'!AP565</f>
        <v>0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>
        <f>'RESUMEN TOTAL'!AP566</f>
        <v>0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>
        <f>'RESUMEN TOTAL'!AP567</f>
        <v>0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>
        <f>'RESUMEN TOTAL'!AP568</f>
        <v>0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>
        <f>'RESUMEN TOTAL'!AP569</f>
        <v>0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>
        <f>'RESUMEN TOTAL'!AP570</f>
        <v>0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>
        <f>'RESUMEN TOTAL'!AP571</f>
        <v>0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>
        <f>'RESUMEN TOTAL'!AP572</f>
        <v>0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>
        <f>'RESUMEN TOTAL'!AP573</f>
        <v>0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>
        <f>'RESUMEN TOTAL'!AP574</f>
        <v>0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>
        <f>'RESUMEN TOTAL'!AP575</f>
        <v>0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>
        <f>'RESUMEN TOTAL'!AP576</f>
        <v>0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>
        <f>'RESUMEN TOTAL'!AP577</f>
        <v>0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>
        <f>'RESUMEN TOTAL'!AP578</f>
        <v>0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>
        <f>'RESUMEN TOTAL'!AP579</f>
        <v>0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>
        <f>'RESUMEN TOTAL'!AP580</f>
        <v>0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>
        <f>'RESUMEN TOTAL'!AP581</f>
        <v>0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>
        <f>'RESUMEN TOTAL'!AP582</f>
        <v>0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>
        <f>'RESUMEN TOTAL'!AP583</f>
        <v>0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>
        <f>'RESUMEN TOTAL'!AP584</f>
        <v>0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>
        <f>'RESUMEN TOTAL'!AP585</f>
        <v>0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>
        <f>'RESUMEN TOTAL'!AP586</f>
        <v>0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>
        <f>'RESUMEN TOTAL'!AP587</f>
        <v>0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>
        <f>'RESUMEN TOTAL'!AP588</f>
        <v>0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>
        <f>'RESUMEN TOTAL'!AP589</f>
        <v>0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>
        <f>'RESUMEN TOTAL'!AP590</f>
        <v>0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>
        <f>'RESUMEN TOTAL'!AP591</f>
        <v>0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>
        <f>'RESUMEN TOTAL'!AP592</f>
        <v>0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>
        <f>'RESUMEN TOTAL'!AP593</f>
        <v>0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>
        <f>'RESUMEN TOTAL'!AP594</f>
        <v>0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>
        <f>'RESUMEN TOTAL'!AP595</f>
        <v>0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>
        <f>'RESUMEN TOTAL'!AP596</f>
        <v>0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>
        <f>'RESUMEN TOTAL'!AP597</f>
        <v>0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>
        <f>'RESUMEN TOTAL'!AP598</f>
        <v>0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>
        <f>'RESUMEN TOTAL'!AP599</f>
        <v>0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>
        <f>'RESUMEN TOTAL'!AP600</f>
        <v>0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>
        <f>'RESUMEN TOTAL'!AP601</f>
        <v>0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>
        <f>'RESUMEN TOTAL'!AP602</f>
        <v>0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>
        <f>'RESUMEN TOTAL'!AP603</f>
        <v>0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>
        <f>'RESUMEN TOTAL'!AP604</f>
        <v>0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>
        <f>'RESUMEN TOTAL'!AP605</f>
        <v>0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>
        <f>'RESUMEN TOTAL'!AP606</f>
        <v>0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>
        <f>'RESUMEN TOTAL'!AP607</f>
        <v>0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>
        <f>'RESUMEN TOTAL'!AP608</f>
        <v>0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>
        <f>'RESUMEN TOTAL'!AP609</f>
        <v>0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>
        <f>'RESUMEN TOTAL'!AP610</f>
        <v>0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>
        <f>'RESUMEN TOTAL'!AP611</f>
        <v>0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>
        <f>'RESUMEN TOTAL'!AP612</f>
        <v>0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>
        <f>'RESUMEN TOTAL'!AP613</f>
        <v>0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>
        <f>'RESUMEN TOTAL'!AP614</f>
        <v>0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>
        <f>'RESUMEN TOTAL'!AP615</f>
        <v>0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>
        <f>'RESUMEN TOTAL'!AP616</f>
        <v>0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>
        <f>'RESUMEN TOTAL'!AP617</f>
        <v>0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>
        <f>'RESUMEN TOTAL'!AP618</f>
        <v>0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>
        <f>'RESUMEN TOTAL'!AP619</f>
        <v>0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>
        <f>'RESUMEN TOTAL'!AP620</f>
        <v>0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>
        <f>'RESUMEN TOTAL'!AP621</f>
        <v>0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>
        <f>'RESUMEN TOTAL'!AP622</f>
        <v>0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>
        <f>'RESUMEN TOTAL'!AP623</f>
        <v>0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>
        <f>'RESUMEN TOTAL'!AP624</f>
        <v>0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>
        <f>'RESUMEN TOTAL'!AP625</f>
        <v>0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>
        <f>'RESUMEN TOTAL'!AP626</f>
        <v>0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>
        <f>'RESUMEN TOTAL'!AP627</f>
        <v>0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>
        <f>'RESUMEN TOTAL'!AP628</f>
        <v>0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>
        <f>'RESUMEN TOTAL'!AP629</f>
        <v>0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>
        <f>'RESUMEN TOTAL'!AP630</f>
        <v>0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>
        <f>'RESUMEN TOTAL'!AP631</f>
        <v>0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>
        <f>'RESUMEN TOTAL'!AP632</f>
        <v>0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>
        <f>'RESUMEN TOTAL'!AP633</f>
        <v>0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>
        <f>'RESUMEN TOTAL'!AP634</f>
        <v>0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>
        <f>'RESUMEN TOTAL'!AP635</f>
        <v>0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>
        <f>'RESUMEN TOTAL'!AP636</f>
        <v>0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>
        <f>'RESUMEN TOTAL'!AP637</f>
        <v>0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>
        <f>'RESUMEN TOTAL'!AP638</f>
        <v>0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>
        <f>'RESUMEN TOTAL'!AP639</f>
        <v>0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>
        <f>'RESUMEN TOTAL'!AP640</f>
        <v>0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>
        <f>'RESUMEN TOTAL'!AP641</f>
        <v>0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>
        <f>'RESUMEN TOTAL'!AP642</f>
        <v>0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>
        <f>'RESUMEN TOTAL'!AP643</f>
        <v>0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>
        <f>'RESUMEN TOTAL'!AP644</f>
        <v>0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>
        <f>'RESUMEN TOTAL'!AP645</f>
        <v>0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>
        <f>'RESUMEN TOTAL'!AP646</f>
        <v>0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>
        <f>'RESUMEN TOTAL'!AP647</f>
        <v>0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>
        <f>'RESUMEN TOTAL'!AP648</f>
        <v>0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>
        <f>'RESUMEN TOTAL'!AP649</f>
        <v>0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>
        <f>'RESUMEN TOTAL'!AP650</f>
        <v>0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>
        <f>'RESUMEN TOTAL'!AP651</f>
        <v>0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>
        <f>'RESUMEN TOTAL'!AP652</f>
        <v>0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>
        <f>'RESUMEN TOTAL'!AP653</f>
        <v>0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>
        <f>'RESUMEN TOTAL'!AP654</f>
        <v>0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>
        <f>'RESUMEN TOTAL'!AP655</f>
        <v>0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>
        <f>'RESUMEN TOTAL'!AP656</f>
        <v>0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>
        <f>'RESUMEN TOTAL'!AP657</f>
        <v>0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>
        <f>'RESUMEN TOTAL'!AP658</f>
        <v>0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>
        <f>'RESUMEN TOTAL'!AP659</f>
        <v>0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>
        <f>'RESUMEN TOTAL'!AP660</f>
        <v>0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>
        <f>'RESUMEN TOTAL'!AP661</f>
        <v>0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>
        <f>'RESUMEN TOTAL'!AP662</f>
        <v>0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>
        <f>'RESUMEN TOTAL'!AP663</f>
        <v>0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>
        <f>'RESUMEN TOTAL'!AP664</f>
        <v>0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>
        <f>'RESUMEN TOTAL'!AP665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AC405" activePane="bottomRight" state="frozen"/>
      <selection pane="topRight" activeCell="F1" sqref="F1"/>
      <selection pane="bottomLeft" activeCell="A3" sqref="A3"/>
      <selection pane="bottomRight" activeCell="AK500" sqref="AK500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45</v>
      </c>
      <c r="AG1" s="18">
        <f t="shared" si="0"/>
        <v>45</v>
      </c>
      <c r="AH1" s="18">
        <f t="shared" ref="AH1:AI1" si="1">COUNTIF(AH3:AH403, "APAGADO")</f>
        <v>86</v>
      </c>
      <c r="AI1" s="18">
        <f t="shared" si="1"/>
        <v>46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>
        <v>45322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ESTADISTICA!#REF!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 t="str">
        <f>ESTADISTICA!AG3</f>
        <v>APAGADO</v>
      </c>
      <c r="AH4" t="str">
        <f>ESTADISTICA!AH3</f>
        <v>APAGADO</v>
      </c>
      <c r="AI4" t="str">
        <f>ESTADISTICA!AI3</f>
        <v>APAGADO</v>
      </c>
      <c r="AJ4" t="e">
        <f>ESTADISTICA!#REF!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t="str">
        <f>ESTADISTICA!AH4</f>
        <v>APAGADO</v>
      </c>
      <c r="AI5" t="str">
        <f>ESTADISTICA!AI4</f>
        <v>APAGADO</v>
      </c>
      <c r="AJ5" t="e">
        <f>ESTADISTICA!#REF!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ESTADISTICA!#REF!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ESTADISTICA!#REF!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ESTADISTICA!#REF!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ESTADISTICA!#REF!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ESTADISTICA!#REF!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ESTADISTICA!#REF!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ESTADISTICA!#REF!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ESTADISTICA!#REF!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ESTADISTICA!#REF!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ESTADISTICA!#REF!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ESTADISTICA!#REF!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ESTADISTICA!#REF!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ESTADISTICA!#REF!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 t="str">
        <f>ESTADISTICA!AI18</f>
        <v>APAGADO</v>
      </c>
      <c r="AJ19" t="e">
        <f>ESTADISTICA!#REF!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ESTADISTICA!#REF!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 t="str">
        <f>ESTADISTICA!AF20</f>
        <v>APAGADO</v>
      </c>
      <c r="AG21" t="str">
        <f>ESTADISTICA!AG20</f>
        <v>APAGADO</v>
      </c>
      <c r="AH21" t="str">
        <f>ESTADISTICA!AH20</f>
        <v>APAGADO</v>
      </c>
      <c r="AI21" t="str">
        <f>ESTADISTICA!AI20</f>
        <v>APAGADO</v>
      </c>
      <c r="AJ21" t="e">
        <f>ESTADISTICA!#REF!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  <c r="AJ22" t="e">
        <f>ESTADISTICA!#REF!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ESTADISTICA!#REF!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ESTADISTICA!#REF!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 t="str">
        <f>ESTADISTICA!AF24</f>
        <v>APAGADO</v>
      </c>
      <c r="AG25" t="str">
        <f>ESTADISTICA!AG24</f>
        <v>APAGADO</v>
      </c>
      <c r="AH25" t="str">
        <f>ESTADISTICA!AH24</f>
        <v>APAGADO</v>
      </c>
      <c r="AI25" t="str">
        <f>ESTADISTICA!AI24</f>
        <v>APAGADO</v>
      </c>
      <c r="AJ25" t="e">
        <f>ESTADISTICA!#REF!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ESTADISTICA!#REF!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ESTADISTICA!#REF!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ESTADISTICA!#REF!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ESTADISTICA!#REF!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ESTADISTICA!#REF!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ESTADISTICA!#REF!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ESTADISTICA!#REF!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ESTADISTICA!#REF!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ESTADISTICA!#REF!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ESTADISTICA!#REF!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ESTADISTICA!#REF!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ESTADISTICA!#REF!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ESTADISTICA!#REF!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ESTADISTICA!#REF!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t="str">
        <f>ESTADISTICA!AH39</f>
        <v>APAGADO</v>
      </c>
      <c r="AI40" t="str">
        <f>ESTADISTICA!AI39</f>
        <v>APAGADO</v>
      </c>
      <c r="AJ40" t="e">
        <f>ESTADISTICA!#REF!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ESTADISTICA!#REF!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  <c r="AJ42" t="e">
        <f>ESTADISTICA!#REF!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 t="str">
        <f>ESTADISTICA!AI42</f>
        <v>APAGADO</v>
      </c>
      <c r="AJ43" t="e">
        <f>ESTADISTICA!#REF!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ESTADISTICA!#REF!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ESTADISTICA!#REF!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ESTADISTICA!#REF!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 t="str">
        <f>ESTADISTICA!AI46</f>
        <v>APAGADO</v>
      </c>
      <c r="AJ47" t="e">
        <f>ESTADISTICA!#REF!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ESTADISTICA!#REF!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ESTADISTICA!#REF!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t="str">
        <f>ESTADISTICA!AH49</f>
        <v>APAGADO</v>
      </c>
      <c r="AI50" t="str">
        <f>ESTADISTICA!AI49</f>
        <v>APAGADO</v>
      </c>
      <c r="AJ50" t="e">
        <f>ESTADISTICA!#REF!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t="str">
        <f>ESTADISTICA!AH50</f>
        <v>APAGADO</v>
      </c>
      <c r="AI51" t="str">
        <f>ESTADISTICA!AI50</f>
        <v>APAGADO</v>
      </c>
      <c r="AJ51" t="e">
        <f>ESTADISTICA!#REF!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ESTADISTICA!#REF!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ESTADISTICA!#REF!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ESTADISTICA!#REF!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ESTADISTICA!#REF!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ESTADISTICA!#REF!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ESTADISTICA!#REF!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ESTADISTICA!#REF!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ESTADISTICA!#REF!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ESTADISTICA!#REF!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t="str">
        <f>ESTADISTICA!AH60</f>
        <v>APAGADO</v>
      </c>
      <c r="AI61" t="str">
        <f>ESTADISTICA!AI60</f>
        <v>APAGADO</v>
      </c>
      <c r="AJ61" t="e">
        <f>ESTADISTICA!#REF!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 t="str">
        <f>ESTADISTICA!AI61</f>
        <v>APAGADO</v>
      </c>
      <c r="AJ62" t="e">
        <f>ESTADISTICA!#REF!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  <c r="AI63" t="str">
        <f>ESTADISTICA!AI62</f>
        <v>APAGADO</v>
      </c>
      <c r="AJ63" t="e">
        <f>ESTADISTICA!#REF!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 t="str">
        <f>ESTADISTICA!AH63</f>
        <v>APAGADO</v>
      </c>
      <c r="AI64" t="str">
        <f>ESTADISTICA!AI63</f>
        <v>APAGADO</v>
      </c>
      <c r="AJ64" t="e">
        <f>ESTADISTICA!#REF!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ESTADISTICA!#REF!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ESTADISTICA!#REF!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ESTADISTICA!#REF!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ESTADISTICA!#REF!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ESTADISTICA!#REF!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ESTADISTICA!#REF!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ESTADISTICA!#REF!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ESTADISTICA!#REF!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ESTADISTICA!#REF!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ESTADISTICA!#REF!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ESTADISTICA!#REF!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ESTADISTICA!#REF!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ESTADISTICA!#REF!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ESTADISTICA!#REF!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ESTADISTICA!#REF!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ESTADISTICA!#REF!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ESTADISTICA!#REF!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ESTADISTICA!#REF!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ESTADISTICA!#REF!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ESTADISTICA!#REF!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ESTADISTICA!#REF!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ESTADISTICA!#REF!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ESTADISTICA!#REF!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ESTADISTICA!#REF!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ESTADISTICA!#REF!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ESTADISTICA!#REF!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ESTADISTICA!#REF!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ESTADISTICA!#REF!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ESTADISTICA!#REF!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str">
        <f>ESTADISTICA!AH93</f>
        <v>APAGADO</v>
      </c>
      <c r="AI94">
        <f>ESTADISTICA!AI93</f>
        <v>0</v>
      </c>
      <c r="AJ94" t="e">
        <f>ESTADISTICA!#REF!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str">
        <f>ESTADISTICA!AH94</f>
        <v>APAGADO</v>
      </c>
      <c r="AI95">
        <f>ESTADISTICA!AI94</f>
        <v>0</v>
      </c>
      <c r="AJ95" t="e">
        <f>ESTADISTICA!#REF!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str">
        <f>ESTADISTICA!AH95</f>
        <v>APAGADO</v>
      </c>
      <c r="AI96">
        <f>ESTADISTICA!AI95</f>
        <v>0</v>
      </c>
      <c r="AJ96" t="e">
        <f>ESTADISTICA!#REF!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str">
        <f>ESTADISTICA!AH96</f>
        <v>APAGADO</v>
      </c>
      <c r="AI97">
        <f>ESTADISTICA!AI96</f>
        <v>0</v>
      </c>
      <c r="AJ97" t="e">
        <f>ESTADISTICA!#REF!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str">
        <f>ESTADISTICA!AH97</f>
        <v>APAGADO</v>
      </c>
      <c r="AI98">
        <f>ESTADISTICA!AI97</f>
        <v>0</v>
      </c>
      <c r="AJ98" t="e">
        <f>ESTADISTICA!#REF!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str">
        <f>ESTADISTICA!AH98</f>
        <v>APAGADO</v>
      </c>
      <c r="AI99">
        <f>ESTADISTICA!AI98</f>
        <v>0</v>
      </c>
      <c r="AJ99" t="e">
        <f>ESTADISTICA!#REF!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ESTADISTICA!#REF!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ESTADISTICA!#REF!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ESTADISTICA!#REF!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ESTADISTICA!#REF!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ESTADISTICA!#REF!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ESTADISTICA!#REF!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ESTADISTICA!#REF!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str">
        <f>ESTADISTICA!AH106</f>
        <v>APAGADO</v>
      </c>
      <c r="AI107">
        <f>ESTADISTICA!AI106</f>
        <v>0</v>
      </c>
      <c r="AJ107" t="e">
        <f>ESTADISTICA!#REF!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ESTADISTICA!#REF!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ESTADISTICA!#REF!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ESTADISTICA!#REF!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ESTADISTICA!#REF!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ESTADISTICA!#REF!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ESTADISTICA!#REF!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ESTADISTICA!#REF!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ESTADISTICA!#REF!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ESTADISTICA!#REF!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ESTADISTICA!#REF!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ESTADISTICA!#REF!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ESTADISTICA!#REF!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ESTADISTICA!#REF!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ESTADISTICA!#REF!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ESTADISTICA!#REF!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ESTADISTICA!#REF!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ESTADISTICA!#REF!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 t="str">
        <f>ESTADISTICA!AI124</f>
        <v>APAGADO</v>
      </c>
      <c r="AJ125" t="e">
        <f>ESTADISTICA!#REF!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t="str">
        <f>ESTADISTICA!AH125</f>
        <v>APAGADO</v>
      </c>
      <c r="AI126" t="str">
        <f>ESTADISTICA!AI125</f>
        <v>APAGADO</v>
      </c>
      <c r="AJ126" t="e">
        <f>ESTADISTICA!#REF!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ESTADISTICA!#REF!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ESTADISTICA!#REF!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 t="str">
        <f>ESTADISTICA!AI128</f>
        <v>APAGADO</v>
      </c>
      <c r="AJ129" t="e">
        <f>ESTADISTICA!#REF!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ESTADISTICA!#REF!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ESTADISTICA!#REF!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ESTADISTICA!#REF!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ESTADISTICA!#REF!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ESTADISTICA!#REF!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ESTADISTICA!#REF!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ESTADISTICA!#REF!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ESTADISTICA!#REF!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ESTADISTICA!#REF!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ESTADISTICA!#REF!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ESTADISTICA!#REF!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ESTADISTICA!#REF!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ESTADISTICA!#REF!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ESTADISTICA!#REF!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ESTADISTICA!#REF!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ESTADISTICA!#REF!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ESTADISTICA!#REF!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ESTADISTICA!#REF!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ESTADISTICA!#REF!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ESTADISTICA!#REF!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ESTADISTICA!#REF!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ESTADISTICA!#REF!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ESTADISTICA!#REF!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ESTADISTICA!#REF!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ESTADISTICA!#REF!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ESTADISTICA!#REF!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ESTADISTICA!#REF!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ESTADISTICA!#REF!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ESTADISTICA!#REF!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ESTADISTICA!#REF!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ESTADISTICA!#REF!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ESTADISTICA!#REF!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ESTADISTICA!#REF!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ESTADISTICA!#REF!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ESTADISTICA!#REF!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ESTADISTICA!#REF!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ESTADISTICA!#REF!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ESTADISTICA!#REF!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ESTADISTICA!#REF!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ESTADISTICA!#REF!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ESTADISTICA!#REF!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ESTADISTICA!#REF!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ESTADISTICA!#REF!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ESTADISTICA!#REF!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ESTADISTICA!#REF!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ESTADISTICA!#REF!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ESTADISTICA!#REF!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ESTADISTICA!#REF!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ESTADISTICA!#REF!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ESTADISTICA!#REF!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ESTADISTICA!#REF!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ESTADISTICA!#REF!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 t="str">
        <f>ESTADISTICA!AI181</f>
        <v>APAGADO</v>
      </c>
      <c r="AJ182" t="e">
        <f>ESTADISTICA!#REF!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ESTADISTICA!#REF!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 t="str">
        <f>ESTADISTICA!AH183</f>
        <v>APAGADO</v>
      </c>
      <c r="AI184" t="str">
        <f>ESTADISTICA!AI183</f>
        <v>APAGADO</v>
      </c>
      <c r="AJ184" t="e">
        <f>ESTADISTICA!#REF!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ESTADISTICA!#REF!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t="str">
        <f>ESTADISTICA!AH185</f>
        <v>APAGADO</v>
      </c>
      <c r="AI186" t="str">
        <f>ESTADISTICA!AI185</f>
        <v>APAGADO</v>
      </c>
      <c r="AJ186" t="e">
        <f>ESTADISTICA!#REF!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ESTADISTICA!#REF!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ESTADISTICA!#REF!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t="str">
        <f>ESTADISTICA!AH188</f>
        <v>APAGADO</v>
      </c>
      <c r="AI189" t="str">
        <f>ESTADISTICA!AI188</f>
        <v>APAGADO</v>
      </c>
      <c r="AJ189" t="e">
        <f>ESTADISTICA!#REF!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ESTADISTICA!#REF!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ESTADISTICA!#REF!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ESTADISTICA!#REF!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ESTADISTICA!#REF!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ESTADISTICA!#REF!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ESTADISTICA!#REF!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ESTADISTICA!#REF!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ESTADISTICA!#REF!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ESTADISTICA!#REF!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ESTADISTICA!#REF!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 t="str">
        <f>ESTADISTICA!AF199</f>
        <v>APAGADO</v>
      </c>
      <c r="AG200" t="str">
        <f>ESTADISTICA!AG199</f>
        <v>APAGADO</v>
      </c>
      <c r="AH200" t="str">
        <f>ESTADISTICA!AH199</f>
        <v>APAGADO</v>
      </c>
      <c r="AI200" t="str">
        <f>ESTADISTICA!AI199</f>
        <v>APAGADO</v>
      </c>
      <c r="AJ200" t="e">
        <f>ESTADISTICA!#REF!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str">
        <f>ESTADISTICA!AH200</f>
        <v>APAGADO</v>
      </c>
      <c r="AI201">
        <f>ESTADISTICA!AI200</f>
        <v>0</v>
      </c>
      <c r="AJ201" t="e">
        <f>ESTADISTICA!#REF!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 t="str">
        <f>ESTADISTICA!AI201</f>
        <v>APAGADO</v>
      </c>
      <c r="AJ202" t="e">
        <f>ESTADISTICA!#REF!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str">
        <f>ESTADISTICA!AH202</f>
        <v>APAGADO</v>
      </c>
      <c r="AI203">
        <f>ESTADISTICA!AI202</f>
        <v>0</v>
      </c>
      <c r="AJ203" t="e">
        <f>ESTADISTICA!#REF!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ESTADISTICA!#REF!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ESTADISTICA!#REF!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ESTADISTICA!#REF!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ESTADISTICA!#REF!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ESTADISTICA!#REF!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ESTADISTICA!#REF!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ESTADISTICA!#REF!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 t="str">
        <f>ESTADISTICA!AF211</f>
        <v>APAGADO</v>
      </c>
      <c r="AG211" t="str">
        <f>ESTADISTICA!AG211</f>
        <v>APAGADO</v>
      </c>
      <c r="AH211" t="str">
        <f>ESTADISTICA!AH211</f>
        <v>APAGADO</v>
      </c>
      <c r="AI211" t="str">
        <f>ESTADISTICA!AI211</f>
        <v>APAGADO</v>
      </c>
      <c r="AJ211" t="e">
        <f>ESTADISTICA!#REF!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 t="str">
        <f>ESTADISTICA!AF212</f>
        <v>APAGADO</v>
      </c>
      <c r="AG212" t="str">
        <f>ESTADISTICA!AG212</f>
        <v>APAGADO</v>
      </c>
      <c r="AH212" t="str">
        <f>ESTADISTICA!AH212</f>
        <v>APAGADO</v>
      </c>
      <c r="AI212" t="str">
        <f>ESTADISTICA!AI212</f>
        <v>APAGADO</v>
      </c>
      <c r="AJ212" t="e">
        <f>ESTADISTICA!#REF!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ESTADISTICA!#REF!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ESTADISTICA!#REF!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ESTADISTICA!#REF!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ESTADISTICA!#REF!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ESTADISTICA!#REF!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ESTADISTICA!#REF!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 t="str">
        <f>ESTADISTICA!AH219</f>
        <v>APAGADO</v>
      </c>
      <c r="AI219">
        <f>ESTADISTICA!AI219</f>
        <v>0</v>
      </c>
      <c r="AJ219" t="e">
        <f>ESTADISTICA!#REF!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 t="str">
        <f>ESTADISTICA!AI220</f>
        <v>APAGADO</v>
      </c>
      <c r="AJ220" t="e">
        <f>ESTADISTICA!#REF!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 t="str">
        <f>ESTADISTICA!AH221</f>
        <v>APAGADO</v>
      </c>
      <c r="AI221">
        <f>ESTADISTICA!AI221</f>
        <v>0</v>
      </c>
      <c r="AJ221" t="e">
        <f>ESTADISTICA!#REF!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ESTADISTICA!#REF!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ESTADISTICA!#REF!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ESTADISTICA!#REF!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ESTADISTICA!#REF!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ESTADISTICA!#REF!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ESTADISTICA!#REF!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ESTADISTICA!#REF!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ESTADISTICA!#REF!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ESTADISTICA!#REF!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  <c r="AI231" t="str">
        <f>ESTADISTICA!AI231</f>
        <v>APAGADO</v>
      </c>
      <c r="AJ231" t="e">
        <f>ESTADISTICA!#REF!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ESTADISTICA!#REF!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ESTADISTICA!#REF!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ESTADISTICA!#REF!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ESTADISTICA!#REF!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ESTADISTICA!#REF!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ESTADISTICA!#REF!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ESTADISTICA!#REF!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ESTADISTICA!#REF!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ESTADISTICA!#REF!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 t="str">
        <f>ESTADISTICA!AI241</f>
        <v>APAGADO</v>
      </c>
      <c r="AJ241" t="e">
        <f>ESTADISTICA!#REF!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ESTADISTICA!#REF!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ESTADISTICA!#REF!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ESTADISTICA!#REF!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 t="str">
        <f>ESTADISTICA!AF245</f>
        <v>APAGADO</v>
      </c>
      <c r="AG245" t="str">
        <f>ESTADISTICA!AG245</f>
        <v>APAGADO</v>
      </c>
      <c r="AH245" t="str">
        <f>ESTADISTICA!AH245</f>
        <v>APAGADO</v>
      </c>
      <c r="AI245" t="str">
        <f>ESTADISTICA!AI245</f>
        <v>APAGADO</v>
      </c>
      <c r="AJ245" t="e">
        <f>ESTADISTICA!#REF!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 t="str">
        <f>ESTADISTICA!AH246</f>
        <v>APAGADO</v>
      </c>
      <c r="AI246">
        <f>ESTADISTICA!AI246</f>
        <v>0</v>
      </c>
      <c r="AJ246" t="e">
        <f>ESTADISTICA!#REF!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ESTADISTICA!#REF!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ESTADISTICA!#REF!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ESTADISTICA!#REF!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ESTADISTICA!#REF!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ESTADISTICA!#REF!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ESTADISTICA!#REF!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ESTADISTICA!#REF!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ESTADISTICA!#REF!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ESTADISTICA!#REF!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ESTADISTICA!#REF!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ESTADISTICA!#REF!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ESTADISTICA!#REF!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ESTADISTICA!#REF!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ESTADISTICA!#REF!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ESTADISTICA!#REF!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ESTADISTICA!#REF!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ESTADISTICA!#REF!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ESTADISTICA!#REF!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ESTADISTICA!#REF!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ESTADISTICA!#REF!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ESTADISTICA!#REF!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 t="str">
        <f>ESTADISTICA!AF268</f>
        <v>APAGADO</v>
      </c>
      <c r="AG268" t="str">
        <f>ESTADISTICA!AG268</f>
        <v>APAGADO</v>
      </c>
      <c r="AH268" t="str">
        <f>ESTADISTICA!AH268</f>
        <v>APAGADO</v>
      </c>
      <c r="AI268" t="str">
        <f>ESTADISTICA!AI268</f>
        <v>APAGADO</v>
      </c>
      <c r="AJ268" t="e">
        <f>ESTADISTICA!#REF!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ESTADISTICA!#REF!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 t="str">
        <f>ESTADISTICA!AF270</f>
        <v>APAGADO</v>
      </c>
      <c r="AG270" t="str">
        <f>ESTADISTICA!AG270</f>
        <v>APAGADO</v>
      </c>
      <c r="AH270" t="str">
        <f>ESTADISTICA!AH270</f>
        <v>APAGADO</v>
      </c>
      <c r="AI270" t="str">
        <f>ESTADISTICA!AI270</f>
        <v>APAGADO</v>
      </c>
      <c r="AJ270" t="e">
        <f>ESTADISTICA!#REF!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 t="str">
        <f>ESTADISTICA!AH271</f>
        <v>APAGADO</v>
      </c>
      <c r="AI271">
        <f>ESTADISTICA!AI271</f>
        <v>0</v>
      </c>
      <c r="AJ271" t="e">
        <f>ESTADISTICA!#REF!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 t="str">
        <f>ESTADISTICA!AH272</f>
        <v>APAGADO</v>
      </c>
      <c r="AI272">
        <f>ESTADISTICA!AI272</f>
        <v>0</v>
      </c>
      <c r="AJ272" t="e">
        <f>ESTADISTICA!#REF!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ESTADISTICA!#REF!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ESTADISTICA!#REF!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 t="str">
        <f>ESTADISTICA!AF275</f>
        <v>APAGADO</v>
      </c>
      <c r="AG275" t="str">
        <f>ESTADISTICA!AG275</f>
        <v>APAGADO</v>
      </c>
      <c r="AH275" t="str">
        <f>ESTADISTICA!AH275</f>
        <v>APAGADO</v>
      </c>
      <c r="AI275" t="str">
        <f>ESTADISTICA!AI275</f>
        <v>APAGADO</v>
      </c>
      <c r="AJ275" t="e">
        <f>ESTADISTICA!#REF!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ESTADISTICA!#REF!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ESTADISTICA!#REF!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ESTADISTICA!#REF!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ESTADISTICA!#REF!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ESTADISTICA!#REF!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ESTADISTICA!#REF!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ESTADISTICA!#REF!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ESTADISTICA!#REF!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ESTADISTICA!#REF!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ESTADISTICA!#REF!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 t="str">
        <f>ESTADISTICA!AF286</f>
        <v>APAGADO</v>
      </c>
      <c r="AG286" t="str">
        <f>ESTADISTICA!AG286</f>
        <v>APAGADO</v>
      </c>
      <c r="AH286" t="str">
        <f>ESTADISTICA!AH286</f>
        <v>APAGADO</v>
      </c>
      <c r="AI286" t="str">
        <f>ESTADISTICA!AI286</f>
        <v>APAGADO</v>
      </c>
      <c r="AJ286" t="e">
        <f>ESTADISTICA!#REF!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ESTADISTICA!#REF!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ESTADISTICA!#REF!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ESTADISTICA!#REF!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ESTADISTICA!#REF!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ESTADISTICA!#REF!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ESTADISTICA!#REF!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ESTADISTICA!#REF!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ESTADISTICA!#REF!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 t="str">
        <f>ESTADISTICA!AH295</f>
        <v>APAGADO</v>
      </c>
      <c r="AI295">
        <f>ESTADISTICA!AI295</f>
        <v>0</v>
      </c>
      <c r="AJ295" t="e">
        <f>ESTADISTICA!#REF!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ESTADISTICA!#REF!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ESTADISTICA!#REF!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ESTADISTICA!#REF!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ESTADISTICA!#REF!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ESTADISTICA!#REF!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ESTADISTICA!#REF!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ESTADISTICA!#REF!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ESTADISTICA!#REF!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ESTADISTICA!#REF!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ESTADISTICA!#REF!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 t="str">
        <f>ESTADISTICA!AF306</f>
        <v>APAGADO</v>
      </c>
      <c r="AG306" t="str">
        <f>ESTADISTICA!AG306</f>
        <v>APAGADO</v>
      </c>
      <c r="AH306" t="str">
        <f>ESTADISTICA!AH306</f>
        <v>APAGADO</v>
      </c>
      <c r="AI306" t="str">
        <f>ESTADISTICA!AI306</f>
        <v>APAGADO</v>
      </c>
      <c r="AJ306" t="e">
        <f>ESTADISTICA!#REF!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ESTADISTICA!#REF!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ESTADISTICA!#REF!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 t="str">
        <f>ESTADISTICA!AH309</f>
        <v>APAGADO</v>
      </c>
      <c r="AI309">
        <f>ESTADISTICA!AI309</f>
        <v>0</v>
      </c>
      <c r="AJ309" t="e">
        <f>ESTADISTICA!#REF!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 t="str">
        <f>ESTADISTICA!AH310</f>
        <v>APAGADO</v>
      </c>
      <c r="AI310">
        <f>ESTADISTICA!AI310</f>
        <v>0</v>
      </c>
      <c r="AJ310" t="e">
        <f>ESTADISTICA!#REF!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 t="str">
        <f>ESTADISTICA!AH311</f>
        <v>APAGADO</v>
      </c>
      <c r="AI311">
        <f>ESTADISTICA!AI311</f>
        <v>0</v>
      </c>
      <c r="AJ311" t="e">
        <f>ESTADISTICA!#REF!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ESTADISTICA!#REF!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ESTADISTICA!#REF!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ESTADISTICA!#REF!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 t="str">
        <f>ESTADISTICA!AF315</f>
        <v>APAGADO</v>
      </c>
      <c r="AG315" t="str">
        <f>ESTADISTICA!AG315</f>
        <v>APAGADO</v>
      </c>
      <c r="AH315" t="str">
        <f>ESTADISTICA!AH315</f>
        <v>APAGADO</v>
      </c>
      <c r="AI315" t="str">
        <f>ESTADISTICA!AI315</f>
        <v>APAGADO</v>
      </c>
      <c r="AJ315" t="e">
        <f>ESTADISTICA!#REF!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ESTADISTICA!#REF!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ESTADISTICA!#REF!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 t="str">
        <f>ESTADISTICA!AG318</f>
        <v>APAGADO</v>
      </c>
      <c r="AH318" t="str">
        <f>ESTADISTICA!AH318</f>
        <v>APAGADO</v>
      </c>
      <c r="AI318" t="str">
        <f>ESTADISTICA!AI318</f>
        <v>APAGADO</v>
      </c>
      <c r="AJ318" t="e">
        <f>ESTADISTICA!#REF!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ESTADISTICA!#REF!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 t="str">
        <f>ESTADISTICA!AF320</f>
        <v>APAGADO</v>
      </c>
      <c r="AG320" t="str">
        <f>ESTADISTICA!AG320</f>
        <v>APAGADO</v>
      </c>
      <c r="AH320" t="str">
        <f>ESTADISTICA!AH320</f>
        <v>APAGADO</v>
      </c>
      <c r="AI320" t="str">
        <f>ESTADISTICA!AI320</f>
        <v>APAGADO</v>
      </c>
      <c r="AJ320" t="e">
        <f>ESTADISTICA!#REF!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  <c r="AI321">
        <f>ESTADISTICA!AI321</f>
        <v>0</v>
      </c>
      <c r="AJ321" t="e">
        <f>ESTADISTICA!#REF!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ESTADISTICA!#REF!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ESTADISTICA!#REF!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ESTADISTICA!#REF!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ESTADISTICA!#REF!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 t="str">
        <f>ESTADISTICA!AF326</f>
        <v>APAGADO</v>
      </c>
      <c r="AG326" t="str">
        <f>ESTADISTICA!AG326</f>
        <v>APAGADO</v>
      </c>
      <c r="AH326" t="str">
        <f>ESTADISTICA!AH326</f>
        <v>APAGADO</v>
      </c>
      <c r="AI326" t="str">
        <f>ESTADISTICA!AI326</f>
        <v>APAGADO</v>
      </c>
      <c r="AJ326" t="e">
        <f>ESTADISTICA!#REF!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  <c r="AI327" t="str">
        <f>ESTADISTICA!AI327</f>
        <v>APAGADO</v>
      </c>
      <c r="AJ327" t="e">
        <f>ESTADISTICA!#REF!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ESTADISTICA!#REF!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ESTADISTICA!#REF!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ESTADISTICA!#REF!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ESTADISTICA!#REF!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 t="str">
        <f>ESTADISTICA!AH332</f>
        <v>APAGADO</v>
      </c>
      <c r="AI332">
        <f>ESTADISTICA!AI332</f>
        <v>0</v>
      </c>
      <c r="AJ332" t="e">
        <f>ESTADISTICA!#REF!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 t="str">
        <f>ESTADISTICA!AH333</f>
        <v>APAGADO</v>
      </c>
      <c r="AI333">
        <f>ESTADISTICA!AI333</f>
        <v>0</v>
      </c>
      <c r="AJ333" t="e">
        <f>ESTADISTICA!#REF!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 t="str">
        <f>ESTADISTICA!AH334</f>
        <v>APAGADO</v>
      </c>
      <c r="AI334">
        <f>ESTADISTICA!AI334</f>
        <v>0</v>
      </c>
      <c r="AJ334" t="e">
        <f>ESTADISTICA!#REF!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ESTADISTICA!#REF!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 t="str">
        <f>ESTADISTICA!AH336</f>
        <v>APAGADO</v>
      </c>
      <c r="AI336">
        <f>ESTADISTICA!AI336</f>
        <v>0</v>
      </c>
      <c r="AJ336" t="e">
        <f>ESTADISTICA!#REF!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ESTADISTICA!#REF!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 t="str">
        <f>ESTADISTICA!AH338</f>
        <v>APAGADO</v>
      </c>
      <c r="AI338">
        <f>ESTADISTICA!AI338</f>
        <v>0</v>
      </c>
      <c r="AJ338" t="e">
        <f>ESTADISTICA!#REF!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 t="str">
        <f>ESTADISTICA!AH339</f>
        <v>APAGADO</v>
      </c>
      <c r="AI339">
        <f>ESTADISTICA!AI339</f>
        <v>0</v>
      </c>
      <c r="AJ339" t="e">
        <f>ESTADISTICA!#REF!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 t="str">
        <f>ESTADISTICA!AH340</f>
        <v>APAGADO</v>
      </c>
      <c r="AI340">
        <f>ESTADISTICA!AI340</f>
        <v>0</v>
      </c>
      <c r="AJ340" t="e">
        <f>ESTADISTICA!#REF!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ESTADISTICA!#REF!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 t="str">
        <f>ESTADISTICA!AF342</f>
        <v>APAGADO</v>
      </c>
      <c r="AG342" t="str">
        <f>ESTADISTICA!AG342</f>
        <v>APAGADO</v>
      </c>
      <c r="AH342" t="str">
        <f>ESTADISTICA!AH342</f>
        <v>APAGADO</v>
      </c>
      <c r="AI342" t="str">
        <f>ESTADISTICA!AI342</f>
        <v>APAGADO</v>
      </c>
      <c r="AJ342" t="e">
        <f>ESTADISTICA!#REF!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 t="str">
        <f>ESTADISTICA!AH343</f>
        <v>APAGADO</v>
      </c>
      <c r="AI343">
        <f>ESTADISTICA!AI343</f>
        <v>0</v>
      </c>
      <c r="AJ343" t="e">
        <f>ESTADISTICA!#REF!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 t="str">
        <f>ESTADISTICA!AH344</f>
        <v>APAGADO</v>
      </c>
      <c r="AI344">
        <f>ESTADISTICA!AI344</f>
        <v>0</v>
      </c>
      <c r="AJ344" t="e">
        <f>ESTADISTICA!#REF!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ESTADISTICA!#REF!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 t="str">
        <f>ESTADISTICA!AH346</f>
        <v>APAGADO</v>
      </c>
      <c r="AI346">
        <f>ESTADISTICA!AI346</f>
        <v>0</v>
      </c>
      <c r="AJ346" t="e">
        <f>ESTADISTICA!#REF!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ESTADISTICA!#REF!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 t="str">
        <f>ESTADISTICA!AH348</f>
        <v>APAGADO</v>
      </c>
      <c r="AI348">
        <f>ESTADISTICA!AI348</f>
        <v>0</v>
      </c>
      <c r="AJ348" t="e">
        <f>ESTADISTICA!#REF!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 t="str">
        <f>ESTADISTICA!AH349</f>
        <v>APAGADO</v>
      </c>
      <c r="AI349">
        <f>ESTADISTICA!AI349</f>
        <v>0</v>
      </c>
      <c r="AJ349" t="e">
        <f>ESTADISTICA!#REF!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 t="str">
        <f>ESTADISTICA!AH350</f>
        <v>APAGADO</v>
      </c>
      <c r="AI350">
        <f>ESTADISTICA!AI350</f>
        <v>0</v>
      </c>
      <c r="AJ350" t="e">
        <f>ESTADISTICA!#REF!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 t="str">
        <f>ESTADISTICA!AH351</f>
        <v>APAGADO</v>
      </c>
      <c r="AI351">
        <f>ESTADISTICA!AI351</f>
        <v>0</v>
      </c>
      <c r="AJ351" t="e">
        <f>ESTADISTICA!#REF!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 t="str">
        <f>ESTADISTICA!AH352</f>
        <v>APAGADO</v>
      </c>
      <c r="AI352">
        <f>ESTADISTICA!AI352</f>
        <v>0</v>
      </c>
      <c r="AJ352" t="e">
        <f>ESTADISTICA!#REF!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ESTADISTICA!#REF!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ESTADISTICA!#REF!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ESTADISTICA!#REF!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ESTADISTICA!#REF!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ESTADISTICA!#REF!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ESTADISTICA!#REF!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ESTADISTICA!#REF!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ESTADISTICA!#REF!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ESTADISTICA!#REF!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ESTADISTICA!#REF!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ESTADISTICA!#REF!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ESTADISTICA!#REF!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ESTADISTICA!#REF!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ESTADISTICA!#REF!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ESTADISTICA!#REF!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ESTADISTICA!#REF!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ESTADISTICA!#REF!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ESTADISTICA!#REF!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ESTADISTICA!#REF!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ESTADISTICA!#REF!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ESTADISTICA!#REF!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ESTADISTICA!#REF!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ESTADISTICA!#REF!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ESTADISTICA!#REF!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ESTADISTICA!#REF!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ESTADISTICA!#REF!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 t="str">
        <f>ESTADISTICA!AF379</f>
        <v>APAGADO</v>
      </c>
      <c r="AG379" t="str">
        <f>ESTADISTICA!AG379</f>
        <v>APAGADO</v>
      </c>
      <c r="AH379" t="str">
        <f>ESTADISTICA!AH379</f>
        <v>APAGADO</v>
      </c>
      <c r="AI379" t="str">
        <f>ESTADISTICA!AI379</f>
        <v>APAGADO</v>
      </c>
      <c r="AJ379" t="e">
        <f>ESTADISTICA!#REF!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ESTADISTICA!#REF!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ESTADISTICA!#REF!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ESTADISTICA!#REF!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ESTADISTICA!#REF!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ESTADISTICA!#REF!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ESTADISTICA!#REF!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ESTADISTICA!#REF!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ESTADISTICA!#REF!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ESTADISTICA!#REF!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ESTADISTICA!#REF!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ESTADISTICA!#REF!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ESTADISTICA!#REF!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ESTADISTICA!#REF!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ESTADISTICA!#REF!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ESTADISTICA!#REF!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ESTADISTICA!#REF!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ESTADISTICA!#REF!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ESTADISTICA!#REF!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ESTADISTICA!#REF!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ESTADISTICA!#REF!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 t="str">
        <f>ESTADISTICA!AH400</f>
        <v>APAGADO</v>
      </c>
      <c r="AI400">
        <f>ESTADISTICA!AI400</f>
        <v>0</v>
      </c>
      <c r="AJ400" t="e">
        <f>ESTADISTICA!#REF!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 t="str">
        <f>ESTADISTICA!AH401</f>
        <v>APAGADO</v>
      </c>
      <c r="AI401">
        <f>ESTADISTICA!AI401</f>
        <v>0</v>
      </c>
      <c r="AJ401" t="e">
        <f>ESTADISTICA!#REF!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  <c r="AI402" t="str">
        <f>ESTADISTICA!AI402</f>
        <v>APAGADO</v>
      </c>
      <c r="AJ402" t="e">
        <f>ESTADISTICA!#REF!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 t="str">
        <f>ESTADISTICA!AI403</f>
        <v>APAGADO</v>
      </c>
      <c r="AJ403" t="e">
        <f>ESTADISTICA!#REF!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ESTADISTICA!#REF!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ESTADISTICA!#REF!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ESTADISTICA!#REF!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 t="str">
        <f>ESTADISTICA!AI407</f>
        <v>APAGADO</v>
      </c>
      <c r="AJ407" t="e">
        <f>ESTADISTICA!#REF!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ESTADISTICA!#REF!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ESTADISTICA!#REF!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ESTADISTICA!#REF!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ESTADISTICA!#REF!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ESTADISTICA!#REF!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ESTADISTICA!#REF!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ESTADISTICA!#REF!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ESTADISTICA!#REF!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ESTADISTICA!#REF!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ESTADISTICA!#REF!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ESTADISTICA!#REF!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ESTADISTICA!#REF!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 t="str">
        <f>ESTADISTICA!AI420</f>
        <v>APAGADO</v>
      </c>
      <c r="AJ420" t="e">
        <f>ESTADISTICA!#REF!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ESTADISTICA!#REF!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ESTADISTICA!#REF!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ESTADISTICA!#REF!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ESTADISTICA!#REF!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ESTADISTICA!#REF!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ESTADISTICA!#REF!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 t="str">
        <f>ESTADISTICA!AF427</f>
        <v>APAGADO</v>
      </c>
      <c r="AG427" t="str">
        <f>ESTADISTICA!AG427</f>
        <v>APAGADO</v>
      </c>
      <c r="AH427" t="str">
        <f>ESTADISTICA!AH427</f>
        <v>APAGADO</v>
      </c>
      <c r="AI427" t="str">
        <f>ESTADISTICA!AI427</f>
        <v>APAGADO</v>
      </c>
      <c r="AJ427" t="e">
        <f>ESTADISTICA!#REF!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ESTADISTICA!#REF!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ESTADISTICA!#REF!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ESTADISTICA!#REF!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ESTADISTICA!#REF!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 t="str">
        <f>ESTADISTICA!AH432</f>
        <v>APAGADO</v>
      </c>
      <c r="AI432">
        <f>ESTADISTICA!AI432</f>
        <v>0</v>
      </c>
      <c r="AJ432" t="e">
        <f>ESTADISTICA!#REF!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 t="str">
        <f>ESTADISTICA!AH433</f>
        <v>APAGADO</v>
      </c>
      <c r="AI433">
        <f>ESTADISTICA!AI433</f>
        <v>0</v>
      </c>
      <c r="AJ433" t="e">
        <f>ESTADISTICA!#REF!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 t="str">
        <f>ESTADISTICA!AH434</f>
        <v>APAGADO</v>
      </c>
      <c r="AI434">
        <f>ESTADISTICA!AI434</f>
        <v>0</v>
      </c>
      <c r="AJ434" t="e">
        <f>ESTADISTICA!#REF!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ESTADISTICA!#REF!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ESTADISTICA!#REF!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ESTADISTICA!#REF!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ESTADISTICA!#REF!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ESTADISTICA!#REF!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 t="str">
        <f>ESTADISTICA!AG440</f>
        <v>APAGADO</v>
      </c>
      <c r="AH440" t="str">
        <f>ESTADISTICA!AH440</f>
        <v>APAGADO</v>
      </c>
      <c r="AI440" t="str">
        <f>ESTADISTICA!AI440</f>
        <v>APAGADO</v>
      </c>
      <c r="AJ440" t="e">
        <f>ESTADISTICA!#REF!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 t="str">
        <f>ESTADISTICA!AG441</f>
        <v>APAGADO</v>
      </c>
      <c r="AH441" t="str">
        <f>ESTADISTICA!AH441</f>
        <v>APAGADO</v>
      </c>
      <c r="AI441" t="str">
        <f>ESTADISTICA!AI441</f>
        <v>APAGADO</v>
      </c>
      <c r="AJ441" t="e">
        <f>ESTADISTICA!#REF!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ESTADISTICA!#REF!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ESTADISTICA!#REF!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ESTADISTICA!#REF!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ESTADISTICA!#REF!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 t="str">
        <f>ESTADISTICA!AI446</f>
        <v>APAGADO</v>
      </c>
      <c r="AJ446" t="e">
        <f>ESTADISTICA!#REF!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  <c r="AI447" t="str">
        <f>ESTADISTICA!AI447</f>
        <v>APAGADO</v>
      </c>
      <c r="AJ447" t="e">
        <f>ESTADISTICA!#REF!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ESTADISTICA!#REF!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ESTADISTICA!#REF!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ESTADISTICA!#REF!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ESTADISTICA!#REF!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ESTADISTICA!#REF!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ESTADISTICA!#REF!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ESTADISTICA!#REF!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ESTADISTICA!#REF!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ESTADISTICA!#REF!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ESTADISTICA!#REF!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ESTADISTICA!#REF!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ESTADISTICA!#REF!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 t="str">
        <f>ESTADISTICA!AI460</f>
        <v>APAGADO</v>
      </c>
      <c r="AJ460" t="e">
        <f>ESTADISTICA!#REF!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ESTADISTICA!#REF!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 t="str">
        <f>ESTADISTICA!AI462</f>
        <v>APAGADO</v>
      </c>
      <c r="AJ462" t="e">
        <f>ESTADISTICA!#REF!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 t="str">
        <f>ESTADISTICA!AI463</f>
        <v>APAGADO</v>
      </c>
      <c r="AJ463" t="e">
        <f>ESTADISTICA!#REF!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  <c r="AI464" t="str">
        <f>ESTADISTICA!AI464</f>
        <v>APAGADO</v>
      </c>
      <c r="AJ464" t="e">
        <f>ESTADISTICA!#REF!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ESTADISTICA!#REF!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ESTADISTICA!#REF!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ESTADISTICA!#REF!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ESTADISTICA!#REF!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ESTADISTICA!#REF!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ESTADISTICA!#REF!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ESTADISTICA!#REF!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ESTADISTICA!#REF!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ESTADISTICA!#REF!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ESTADISTICA!#REF!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ESTADISTICA!#REF!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ESTADISTICA!#REF!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ESTADISTICA!#REF!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ESTADISTICA!#REF!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ESTADISTICA!#REF!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ESTADISTICA!#REF!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ESTADISTICA!#REF!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ESTADISTICA!#REF!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 t="str">
        <f>ESTADISTICA!AH483</f>
        <v>APAGADO</v>
      </c>
      <c r="AI483">
        <f>ESTADISTICA!AI483</f>
        <v>0</v>
      </c>
      <c r="AJ483" t="e">
        <f>ESTADISTICA!#REF!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 t="str">
        <f>ESTADISTICA!AH484</f>
        <v>APAGADO</v>
      </c>
      <c r="AI484">
        <f>ESTADISTICA!AI484</f>
        <v>0</v>
      </c>
      <c r="AJ484" t="e">
        <f>ESTADISTICA!#REF!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 t="str">
        <f>ESTADISTICA!AH485</f>
        <v>APAGADO</v>
      </c>
      <c r="AI485">
        <f>ESTADISTICA!AI485</f>
        <v>0</v>
      </c>
      <c r="AJ485" t="e">
        <f>ESTADISTICA!#REF!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 t="str">
        <f>ESTADISTICA!AH486</f>
        <v>APAGADO</v>
      </c>
      <c r="AI486">
        <f>ESTADISTICA!AI486</f>
        <v>0</v>
      </c>
      <c r="AJ486" t="e">
        <f>ESTADISTICA!#REF!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 t="str">
        <f>ESTADISTICA!AH487</f>
        <v>APAGADO</v>
      </c>
      <c r="AI487">
        <f>ESTADISTICA!AI487</f>
        <v>0</v>
      </c>
      <c r="AJ487" t="e">
        <f>ESTADISTICA!#REF!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  <c r="AI488" t="str">
        <f>ESTADISTICA!AI488</f>
        <v>APAGADO</v>
      </c>
      <c r="AJ488" t="e">
        <f>ESTADISTICA!#REF!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 t="str">
        <f>ESTADISTICA!AH489</f>
        <v>APAGADO</v>
      </c>
      <c r="AI489">
        <f>ESTADISTICA!AI489</f>
        <v>0</v>
      </c>
      <c r="AJ489" t="e">
        <f>ESTADISTICA!#REF!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 t="str">
        <f>ESTADISTICA!AF490</f>
        <v>APAGADO</v>
      </c>
      <c r="AG490" t="str">
        <f>ESTADISTICA!AG490</f>
        <v>APAGADO</v>
      </c>
      <c r="AH490" t="str">
        <f>ESTADISTICA!AH490</f>
        <v>APAGADO</v>
      </c>
      <c r="AI490" t="str">
        <f>ESTADISTICA!AI490</f>
        <v>APAGADO</v>
      </c>
      <c r="AJ490" t="e">
        <f>ESTADISTICA!#REF!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 t="str">
        <f>ESTADISTICA!AF491</f>
        <v>APAGADO</v>
      </c>
      <c r="AG491" t="str">
        <f>ESTADISTICA!AG491</f>
        <v>APAGADO</v>
      </c>
      <c r="AH491" t="str">
        <f>ESTADISTICA!AH491</f>
        <v>APAGADO</v>
      </c>
      <c r="AI491" t="str">
        <f>ESTADISTICA!AI491</f>
        <v>APAGADO</v>
      </c>
      <c r="AJ491" t="e">
        <f>ESTADISTICA!#REF!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ESTADISTICA!#REF!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ESTADISTICA!#REF!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ESTADISTICA!#REF!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ESTADISTICA!#REF!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ESTADISTICA!#REF!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ESTADISTICA!#REF!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ESTADISTICA!#REF!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ESTADISTICA!#REF!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ESTADISTICA!#REF!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 t="str">
        <f>ESTADISTICA!AH501</f>
        <v>APAGADO</v>
      </c>
      <c r="AI501">
        <f>ESTADISTICA!AI501</f>
        <v>0</v>
      </c>
      <c r="AJ501" t="e">
        <f>ESTADISTICA!#REF!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ESTADISTICA!#REF!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ESTADISTICA!#REF!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ESTADISTICA!#REF!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ESTADISTICA!#REF!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ESTADISTICA!#REF!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ESTADISTICA!#REF!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ESTADISTICA!#REF!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ESTADISTICA!#REF!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ESTADISTICA!#REF!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ESTADISTICA!#REF!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ESTADISTICA!#REF!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ESTADISTICA!#REF!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ESTADISTICA!#REF!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ESTADISTICA!#REF!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ESTADISTICA!#REF!</f>
        <v>#REF!</v>
      </c>
    </row>
  </sheetData>
  <autoFilter ref="A2:AJ2" xr:uid="{00000000-0001-0000-0200-000000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J6" sqref="A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1.42578125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29</v>
      </c>
      <c r="AG2" s="18">
        <f>COUNTIFS(AG4:AG501, "=APAGADO",E4:E501,"=Fibra Optica")</f>
        <v>29</v>
      </c>
      <c r="AH2" s="18">
        <f>COUNTIFS(AH4:AH501, "=APAGADO",E4:E501,"=Fibra Optica")</f>
        <v>67</v>
      </c>
      <c r="AI2" s="18">
        <f>COUNTIFS(AI4:AI401, "=APAGADO",E4:E401,"=Fibra Optica")</f>
        <v>16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>
        <f>'RESUMEN TOTAL'!AP7</f>
        <v>0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>
        <f>'RESUMEN TOTAL'!AP21</f>
        <v>0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>
        <f>'RESUMEN TOTAL'!AP27</f>
        <v>0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>
        <f>'RESUMEN TOTAL'!AP42</f>
        <v>0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>
        <f>'RESUMEN TOTAL'!AP44</f>
        <v>0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>
        <f>'RESUMEN TOTAL'!AP45</f>
        <v>0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>
        <f>'RESUMEN TOTAL'!AP49</f>
        <v>0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>
        <f>'RESUMEN TOTAL'!AP52</f>
        <v>0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>
        <f>'RESUMEN TOTAL'!AP53</f>
        <v>0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>
        <f>'RESUMEN TOTAL'!AP63</f>
        <v>0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>
        <f>'RESUMEN TOTAL'!AP64</f>
        <v>0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>
        <f>'RESUMEN TOTAL'!AP65</f>
        <v>0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>
        <f>'RESUMEN TOTAL'!AP66</f>
        <v>0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>
        <f>'RESUMEN TOTAL'!AP128</f>
        <v>0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>
        <f>'RESUMEN TOTAL'!AP129</f>
        <v>0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>
        <f>'RESUMEN TOTAL'!AP132</f>
        <v>0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>
        <f>'RESUMEN TOTAL'!AP185</f>
        <v>0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>
        <f>'RESUMEN TOTAL'!AP187</f>
        <v>0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>
        <f>'RESUMEN TOTAL'!AP189</f>
        <v>0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>
        <f>'RESUMEN TOTAL'!AP192</f>
        <v>0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>
        <f>'RESUMEN TOTAL'!AP203</f>
        <v>0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>
        <f>'RESUMEN TOTAL'!AP206</f>
        <v>0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>
        <f>'RESUMEN TOTAL'!AP209</f>
        <v>0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>
        <f>'RESUMEN TOTAL'!AP216</f>
        <v>0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>
        <f>'RESUMEN TOTAL'!AP217</f>
        <v>0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>
        <f>'RESUMEN TOTAL'!AP225</f>
        <v>0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>
        <f>'RESUMEN TOTAL'!AP236</f>
        <v>0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>
        <f>'RESUMEN TOTAL'!AP246</f>
        <v>0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>
        <f>'RESUMEN TOTAL'!AP247</f>
        <v>0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>
        <f>'RESUMEN TOTAL'!AP250</f>
        <v>0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>
        <f>'RESUMEN TOTAL'!AP273</f>
        <v>0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>
        <f>'RESUMEN TOTAL'!AP280</f>
        <v>0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>
        <f>'RESUMEN TOTAL'!AP291</f>
        <v>0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>
        <f>'RESUMEN TOTAL'!AP312</f>
        <v>0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>
        <f>'RESUMEN TOTAL'!AP324</f>
        <v>0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>
        <f>'RESUMEN TOTAL'!AP326</f>
        <v>0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>
        <f>'RESUMEN TOTAL'!AP332</f>
        <v>0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>
        <f>'RESUMEN TOTAL'!AP333</f>
        <v>0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>
        <f>'RESUMEN TOTAL'!AP348</f>
        <v>0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>
        <f>'RESUMEN TOTAL'!AP385</f>
        <v>0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>
        <f>'RESUMEN TOTAL'!AP408</f>
        <v>0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>
        <f>'RESUMEN TOTAL'!AP409</f>
        <v>0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>
        <f>'RESUMEN TOTAL'!AP413</f>
        <v>0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>
        <f>'RESUMEN TOTAL'!AP426</f>
        <v>0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>
        <f>'RESUMEN TOTAL'!AP434</f>
        <v>0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>
        <f>'RESUMEN TOTAL'!AP446</f>
        <v>0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>
        <f>'RESUMEN TOTAL'!AP447</f>
        <v>0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>
        <f>'RESUMEN TOTAL'!AP448</f>
        <v>0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>
        <f>'RESUMEN TOTAL'!AP453</f>
        <v>0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>
        <f>'RESUMEN TOTAL'!AP454</f>
        <v>0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>
        <f>'RESUMEN TOTAL'!AP487</f>
        <v>0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>
        <f>'RESUMEN TOTAL'!AP489</f>
        <v>0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>
        <f>'RESUMEN TOTAL'!AP490</f>
        <v>0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>
        <f>'RESUMEN TOTAL'!AP491</f>
        <v>0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>
        <f>'RESUMEN TOTAL'!AP496</f>
        <v>0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>
        <f>'RESUMEN TOTAL'!AP497</f>
        <v>0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>
        <f>'RESUMEN TOTAL'!AP498</f>
        <v>0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>
        <f>'RESUMEN TOTAL'!AP501</f>
        <v>0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>
        <f>'RESUMEN TOTAL'!AP502</f>
        <v>0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>
        <f>'RESUMEN TOTAL'!AP503</f>
        <v>0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>
        <f>'RESUMEN TOTAL'!AP509</f>
        <v>0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>
        <f>'RESUMEN TOTAL'!AP515</f>
        <v>0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>
        <f>'RESUMEN TOTAL'!AP517</f>
        <v>0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>
        <f>'RESUMEN TOTAL'!AP518</f>
        <v>0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>
        <f>'RESUMEN TOTAL'!AP519</f>
        <v>0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>
        <f>'RESUMEN TOTAL'!AP527</f>
        <v>0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  <c r="AJ503">
        <f>'RESUMEN TOTAL'!AP528</f>
        <v>0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>
        <f>'RESUMEN TOTAL'!AP529</f>
        <v>0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>
        <f>'RESUMEN TOTAL'!AP530</f>
        <v>0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>
        <f>'RESUMEN TOTAL'!AP531</f>
        <v>0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>
        <f>'RESUMEN TOTAL'!AP532</f>
        <v>0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>
        <f>'RESUMEN TOTAL'!AP533</f>
        <v>0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>
        <f>'RESUMEN TOTAL'!AP534</f>
        <v>0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>
        <f>'RESUMEN TOTAL'!AP535</f>
        <v>0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>
        <f>'RESUMEN TOTAL'!AP536</f>
        <v>0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>
        <f>'RESUMEN TOTAL'!AP537</f>
        <v>0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>
        <f>'RESUMEN TOTAL'!AP538</f>
        <v>0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>
        <f>'RESUMEN TOTAL'!AP539</f>
        <v>0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>
        <f>'RESUMEN TOTAL'!AP540</f>
        <v>0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>
        <f>'RESUMEN TOTAL'!AP541</f>
        <v>0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>
        <f>'RESUMEN TOTAL'!AP542</f>
        <v>0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>
        <f>'RESUMEN TOTAL'!AP543</f>
        <v>0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>
        <f>'RESUMEN TOTAL'!AP544</f>
        <v>0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>
        <f>'RESUMEN TOTAL'!AP545</f>
        <v>0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>
        <f>'RESUMEN TOTAL'!AP546</f>
        <v>0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>
        <f>'RESUMEN TOTAL'!AP547</f>
        <v>0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>
        <f>'RESUMEN TOTAL'!AP548</f>
        <v>0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>
        <f>'RESUMEN TOTAL'!AP549</f>
        <v>0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>
        <f>'RESUMEN TOTAL'!AP550</f>
        <v>0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>
        <f>'RESUMEN TOTAL'!AP551</f>
        <v>0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>
        <f>'RESUMEN TOTAL'!AP552</f>
        <v>0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>
        <f>'RESUMEN TOTAL'!AP553</f>
        <v>0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>
        <f>'RESUMEN TOTAL'!AP554</f>
        <v>0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>
        <f>'RESUMEN TOTAL'!AP555</f>
        <v>0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>
        <f>'RESUMEN TOTAL'!AP556</f>
        <v>0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>
        <f>'RESUMEN TOTAL'!AP557</f>
        <v>0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>
        <f>'RESUMEN TOTAL'!AP558</f>
        <v>0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>
        <f>'RESUMEN TOTAL'!AP559</f>
        <v>0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>
        <f>'RESUMEN TOTAL'!AP560</f>
        <v>0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>
        <f>'RESUMEN TOTAL'!AP561</f>
        <v>0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>
        <f>'RESUMEN TOTAL'!AP562</f>
        <v>0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>
        <f>'RESUMEN TOTAL'!AP563</f>
        <v>0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>
        <f>'RESUMEN TOTAL'!AP564</f>
        <v>0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>
        <f>'RESUMEN TOTAL'!AP565</f>
        <v>0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>
        <f>'RESUMEN TOTAL'!AP566</f>
        <v>0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>
        <f>'RESUMEN TOTAL'!AP567</f>
        <v>0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>
        <f>'RESUMEN TOTAL'!AP568</f>
        <v>0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>
        <f>'RESUMEN TOTAL'!AP569</f>
        <v>0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>
        <f>'RESUMEN TOTAL'!AP570</f>
        <v>0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>
        <f>'RESUMEN TOTAL'!AP571</f>
        <v>0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>
        <f>'RESUMEN TOTAL'!AP572</f>
        <v>0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>
        <f>'RESUMEN TOTAL'!AP573</f>
        <v>0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>
        <f>'RESUMEN TOTAL'!AP574</f>
        <v>0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>
        <f>'RESUMEN TOTAL'!AP575</f>
        <v>0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>
        <f>'RESUMEN TOTAL'!AP576</f>
        <v>0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>
        <f>'RESUMEN TOTAL'!AP577</f>
        <v>0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>
        <f>'RESUMEN TOTAL'!AP578</f>
        <v>0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>
        <f>'RESUMEN TOTAL'!AP579</f>
        <v>0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>
        <f>'RESUMEN TOTAL'!AP580</f>
        <v>0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>
        <f>'RESUMEN TOTAL'!AP581</f>
        <v>0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>
        <f>'RESUMEN TOTAL'!AP582</f>
        <v>0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>
        <f>'RESUMEN TOTAL'!AP583</f>
        <v>0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>
        <f>'RESUMEN TOTAL'!AP584</f>
        <v>0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>
        <f>'RESUMEN TOTAL'!AP585</f>
        <v>0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>
        <f>'RESUMEN TOTAL'!AP586</f>
        <v>0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>
        <f>'RESUMEN TOTAL'!AP587</f>
        <v>0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>
        <f>'RESUMEN TOTAL'!AP588</f>
        <v>0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>
        <f>'RESUMEN TOTAL'!AP589</f>
        <v>0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>
        <f>'RESUMEN TOTAL'!AP590</f>
        <v>0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>
        <f>'RESUMEN TOTAL'!AP591</f>
        <v>0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>
        <f>'RESUMEN TOTAL'!AP592</f>
        <v>0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>
        <f>'RESUMEN TOTAL'!AP593</f>
        <v>0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>
        <f>'RESUMEN TOTAL'!AP594</f>
        <v>0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>
        <f>'RESUMEN TOTAL'!AP595</f>
        <v>0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>
        <f>'RESUMEN TOTAL'!AP596</f>
        <v>0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>
        <f>'RESUMEN TOTAL'!AP597</f>
        <v>0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>
        <f>'RESUMEN TOTAL'!AP598</f>
        <v>0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>
        <f>'RESUMEN TOTAL'!AP599</f>
        <v>0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>
        <f>'RESUMEN TOTAL'!AP600</f>
        <v>0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>
        <f>'RESUMEN TOTAL'!AP601</f>
        <v>0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>
        <f>'RESUMEN TOTAL'!AP602</f>
        <v>0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>
        <f>'RESUMEN TOTAL'!AP603</f>
        <v>0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>
        <f>'RESUMEN TOTAL'!AP604</f>
        <v>0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>
        <f>'RESUMEN TOTAL'!AP605</f>
        <v>0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>
        <f>'RESUMEN TOTAL'!AP606</f>
        <v>0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>
        <f>'RESUMEN TOTAL'!AP607</f>
        <v>0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>
        <f>'RESUMEN TOTAL'!AP608</f>
        <v>0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>
        <f>'RESUMEN TOTAL'!AP609</f>
        <v>0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>
        <f>'RESUMEN TOTAL'!AP610</f>
        <v>0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>
        <f>'RESUMEN TOTAL'!AP611</f>
        <v>0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>
        <f>'RESUMEN TOTAL'!AP612</f>
        <v>0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>
        <f>'RESUMEN TOTAL'!AP613</f>
        <v>0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>
        <f>'RESUMEN TOTAL'!AP614</f>
        <v>0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>
        <f>'RESUMEN TOTAL'!AP615</f>
        <v>0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>
        <f>'RESUMEN TOTAL'!AP616</f>
        <v>0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>
        <f>'RESUMEN TOTAL'!AP617</f>
        <v>0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>
        <f>'RESUMEN TOTAL'!AP618</f>
        <v>0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>
        <f>'RESUMEN TOTAL'!AP619</f>
        <v>0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>
        <f>'RESUMEN TOTAL'!AP620</f>
        <v>0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>
        <f>'RESUMEN TOTAL'!AP621</f>
        <v>0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>
        <f>'RESUMEN TOTAL'!AP622</f>
        <v>0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>
        <f>'RESUMEN TOTAL'!AP623</f>
        <v>0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>
        <f>'RESUMEN TOTAL'!AP624</f>
        <v>0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>
        <f>'RESUMEN TOTAL'!AP625</f>
        <v>0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>
        <f>'RESUMEN TOTAL'!AP626</f>
        <v>0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>
        <f>'RESUMEN TOTAL'!AP627</f>
        <v>0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>
        <f>'RESUMEN TOTAL'!AP628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K12" sqref="AK1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42578125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"=APAGADO",E5:E502,"=PTO A FO")</f>
        <v>6</v>
      </c>
      <c r="AJ2" s="18">
        <f>COUNTIFS(AJ5:AJ502, "=APAGADO",F5:F502,"=PTO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 t="str">
        <f>'RESUMEN TOTAL'!AM6</f>
        <v>APAGADO</v>
      </c>
      <c r="AH4" t="str">
        <f>'RESUMEN TOTAL'!AN6</f>
        <v>APAGADO</v>
      </c>
      <c r="AI4" t="str">
        <f>'RESUMEN TOTAL'!AO6</f>
        <v>APAGADO</v>
      </c>
      <c r="AJ4">
        <f>'RESUMEN TOTAL'!AP6</f>
        <v>0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 t="str">
        <f>'RESUMEN TOTAL'!AN7</f>
        <v>APAGADO</v>
      </c>
      <c r="AI5" t="str">
        <f>'RESUMEN TOTAL'!AO7</f>
        <v>APAGADO</v>
      </c>
      <c r="AJ5">
        <f>'RESUMEN TOTAL'!AP7</f>
        <v>0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 t="str">
        <f>'RESUMEN TOTAL'!AO21</f>
        <v>APAGADO</v>
      </c>
      <c r="AJ19">
        <f>'RESUMEN TOTAL'!AP21</f>
        <v>0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 t="str">
        <f>'RESUMEN TOTAL'!AL23</f>
        <v>APAGADO</v>
      </c>
      <c r="AG21" t="str">
        <f>'RESUMEN TOTAL'!AM23</f>
        <v>APAGADO</v>
      </c>
      <c r="AH21" t="str">
        <f>'RESUMEN TOTAL'!AN23</f>
        <v>APAGADO</v>
      </c>
      <c r="AI21" t="str">
        <f>'RESUMEN TOTAL'!AO23</f>
        <v>APAGADO</v>
      </c>
      <c r="AJ21">
        <f>'RESUMEN TOTAL'!AP23</f>
        <v>0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 t="str">
        <f>'RESUMEN TOTAL'!AO24</f>
        <v>APAGADO</v>
      </c>
      <c r="AJ22">
        <f>'RESUMEN TOTAL'!AP24</f>
        <v>0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 t="str">
        <f>'RESUMEN TOTAL'!AL27</f>
        <v>APAGADO</v>
      </c>
      <c r="AG25" t="str">
        <f>'RESUMEN TOTAL'!AM27</f>
        <v>APAGADO</v>
      </c>
      <c r="AH25" t="str">
        <f>'RESUMEN TOTAL'!AN27</f>
        <v>APAGADO</v>
      </c>
      <c r="AI25" t="str">
        <f>'RESUMEN TOTAL'!AO27</f>
        <v>APAGADO</v>
      </c>
      <c r="AJ25">
        <f>'RESUMEN TOTAL'!AP27</f>
        <v>0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 t="str">
        <f>'RESUMEN TOTAL'!AL42</f>
        <v>APAGADO</v>
      </c>
      <c r="AG40" t="str">
        <f>'RESUMEN TOTAL'!AM42</f>
        <v>APAGADO</v>
      </c>
      <c r="AH40" t="str">
        <f>'RESUMEN TOTAL'!AN42</f>
        <v>APAGADO</v>
      </c>
      <c r="AI40" t="str">
        <f>'RESUMEN TOTAL'!AO42</f>
        <v>APAGADO</v>
      </c>
      <c r="AJ40">
        <f>'RESUMEN TOTAL'!AP42</f>
        <v>0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 t="str">
        <f>'RESUMEN TOTAL'!AO44</f>
        <v>APAGADO</v>
      </c>
      <c r="AJ42">
        <f>'RESUMEN TOTAL'!AP44</f>
        <v>0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 t="str">
        <f>'RESUMEN TOTAL'!AO45</f>
        <v>APAGADO</v>
      </c>
      <c r="AJ43">
        <f>'RESUMEN TOTAL'!AP45</f>
        <v>0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 t="str">
        <f>'RESUMEN TOTAL'!AO49</f>
        <v>APAGADO</v>
      </c>
      <c r="AJ47">
        <f>'RESUMEN TOTAL'!AP49</f>
        <v>0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 t="str">
        <f>'RESUMEN TOTAL'!AN52</f>
        <v>APAGADO</v>
      </c>
      <c r="AI50" t="str">
        <f>'RESUMEN TOTAL'!AO52</f>
        <v>APAGADO</v>
      </c>
      <c r="AJ50">
        <f>'RESUMEN TOTAL'!AP52</f>
        <v>0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 t="str">
        <f>'RESUMEN TOTAL'!AL53</f>
        <v>APAGADO</v>
      </c>
      <c r="AG51" t="str">
        <f>'RESUMEN TOTAL'!AM53</f>
        <v>APAGADO</v>
      </c>
      <c r="AH51" t="str">
        <f>'RESUMEN TOTAL'!AN53</f>
        <v>APAGADO</v>
      </c>
      <c r="AI51" t="str">
        <f>'RESUMEN TOTAL'!AO53</f>
        <v>APAGADO</v>
      </c>
      <c r="AJ51">
        <f>'RESUMEN TOTAL'!AP53</f>
        <v>0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 t="str">
        <f>'RESUMEN TOTAL'!AL63</f>
        <v>APAGADO</v>
      </c>
      <c r="AG61" t="str">
        <f>'RESUMEN TOTAL'!AM63</f>
        <v>APAGADO</v>
      </c>
      <c r="AH61" t="str">
        <f>'RESUMEN TOTAL'!AN63</f>
        <v>APAGADO</v>
      </c>
      <c r="AI61" t="str">
        <f>'RESUMEN TOTAL'!AO63</f>
        <v>APAGADO</v>
      </c>
      <c r="AJ61">
        <f>'RESUMEN TOTAL'!AP63</f>
        <v>0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 t="str">
        <f>'RESUMEN TOTAL'!AL64</f>
        <v>APAGADO</v>
      </c>
      <c r="AG62" t="str">
        <f>'RESUMEN TOTAL'!AM64</f>
        <v>APAGADO</v>
      </c>
      <c r="AH62" t="str">
        <f>'RESUMEN TOTAL'!AN64</f>
        <v>APAGADO</v>
      </c>
      <c r="AI62" t="str">
        <f>'RESUMEN TOTAL'!AO64</f>
        <v>APAGADO</v>
      </c>
      <c r="AJ62">
        <f>'RESUMEN TOTAL'!AP64</f>
        <v>0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 t="str">
        <f>'RESUMEN TOTAL'!AO65</f>
        <v>APAGADO</v>
      </c>
      <c r="AJ63">
        <f>'RESUMEN TOTAL'!AP65</f>
        <v>0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 t="str">
        <f>'RESUMEN TOTAL'!AL66</f>
        <v>APAGADO</v>
      </c>
      <c r="AG64" t="str">
        <f>'RESUMEN TOTAL'!AM66</f>
        <v>APAGADO</v>
      </c>
      <c r="AH64" t="str">
        <f>'RESUMEN TOTAL'!AN66</f>
        <v>APAGADO</v>
      </c>
      <c r="AI64" t="str">
        <f>'RESUMEN TOTAL'!AO66</f>
        <v>APAGADO</v>
      </c>
      <c r="AJ64">
        <f>'RESUMEN TOTAL'!AP66</f>
        <v>0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 t="str">
        <f>'RESUMEN TOTAL'!AN96</f>
        <v>APAGADO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 t="str">
        <f>'RESUMEN TOTAL'!AN97</f>
        <v>APAGADO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 t="str">
        <f>'RESUMEN TOTAL'!AN98</f>
        <v>APAGADO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 t="str">
        <f>'RESUMEN TOTAL'!AN99</f>
        <v>APAGADO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 t="str">
        <f>'RESUMEN TOTAL'!AN100</f>
        <v>APAGADO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 t="str">
        <f>'RESUMEN TOTAL'!AN101</f>
        <v>APAGADO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 t="str">
        <f>'RESUMEN TOTAL'!AN109</f>
        <v>APAGADO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>
        <f>'RESUMEN TOTAL'!AP110</f>
        <v>0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>
        <f>'RESUMEN TOTAL'!AP111</f>
        <v>0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>
        <f>'RESUMEN TOTAL'!AP112</f>
        <v>0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>
        <f>'RESUMEN TOTAL'!AP113</f>
        <v>0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>
        <f>'RESUMEN TOTAL'!AP114</f>
        <v>0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>
        <f>'RESUMEN TOTAL'!AP115</f>
        <v>0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>
        <f>'RESUMEN TOTAL'!AP116</f>
        <v>0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>
        <f>'RESUMEN TOTAL'!AP117</f>
        <v>0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>
        <f>'RESUMEN TOTAL'!AP118</f>
        <v>0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>
        <f>'RESUMEN TOTAL'!AP119</f>
        <v>0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>
        <f>'RESUMEN TOTAL'!AP120</f>
        <v>0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>
        <f>'RESUMEN TOTAL'!AP121</f>
        <v>0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>
        <f>'RESUMEN TOTAL'!AP122</f>
        <v>0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>
        <f>'RESUMEN TOTAL'!AP123</f>
        <v>0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>
        <f>'RESUMEN TOTAL'!AP124</f>
        <v>0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 t="str">
        <f>'RESUMEN TOTAL'!AO128</f>
        <v>APAGADO</v>
      </c>
      <c r="AJ125">
        <f>'RESUMEN TOTAL'!AP128</f>
        <v>0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  <c r="AI126" t="str">
        <f>'RESUMEN TOTAL'!AO129</f>
        <v>APAGADO</v>
      </c>
      <c r="AJ126">
        <f>'RESUMEN TOTAL'!AP129</f>
        <v>0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 t="str">
        <f>'RESUMEN TOTAL'!AO132</f>
        <v>APAGADO</v>
      </c>
      <c r="AJ129">
        <f>'RESUMEN TOTAL'!AP132</f>
        <v>0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 t="str">
        <f>'RESUMEN TOTAL'!AO185</f>
        <v>APAGADO</v>
      </c>
      <c r="AJ182">
        <f>'RESUMEN TOTAL'!AP185</f>
        <v>0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 t="str">
        <f>'RESUMEN TOTAL'!AN187</f>
        <v>APAGADO</v>
      </c>
      <c r="AI184" t="str">
        <f>'RESUMEN TOTAL'!AO187</f>
        <v>APAGADO</v>
      </c>
      <c r="AJ184">
        <f>'RESUMEN TOTAL'!AP187</f>
        <v>0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 t="str">
        <f>'RESUMEN TOTAL'!AM189</f>
        <v>APAGADO</v>
      </c>
      <c r="AH186" t="str">
        <f>'RESUMEN TOTAL'!AN189</f>
        <v>APAGADO</v>
      </c>
      <c r="AI186" t="str">
        <f>'RESUMEN TOTAL'!AO189</f>
        <v>APAGADO</v>
      </c>
      <c r="AJ186">
        <f>'RESUMEN TOTAL'!AP189</f>
        <v>0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 t="str">
        <f>'RESUMEN TOTAL'!AM192</f>
        <v>APAGADO</v>
      </c>
      <c r="AH189" t="str">
        <f>'RESUMEN TOTAL'!AN192</f>
        <v>APAGADO</v>
      </c>
      <c r="AI189" t="str">
        <f>'RESUMEN TOTAL'!AO192</f>
        <v>APAGADO</v>
      </c>
      <c r="AJ189">
        <f>'RESUMEN TOTAL'!AP192</f>
        <v>0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 t="str">
        <f>'RESUMEN TOTAL'!AL203</f>
        <v>APAGADO</v>
      </c>
      <c r="AG200" t="str">
        <f>'RESUMEN TOTAL'!AM203</f>
        <v>APAGADO</v>
      </c>
      <c r="AH200" t="str">
        <f>'RESUMEN TOTAL'!AN203</f>
        <v>APAGADO</v>
      </c>
      <c r="AI200" t="str">
        <f>'RESUMEN TOTAL'!AO203</f>
        <v>APAGADO</v>
      </c>
      <c r="AJ200">
        <f>'RESUMEN TOTAL'!AP203</f>
        <v>0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 t="str">
        <f>'RESUMEN TOTAL'!AN204</f>
        <v>APAGADO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 t="str">
        <f>'RESUMEN TOTAL'!AO206</f>
        <v>APAGADO</v>
      </c>
      <c r="AJ202">
        <f>'RESUMEN TOTAL'!AP206</f>
        <v>0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 t="str">
        <f>'RESUMEN TOTAL'!AN207</f>
        <v>APAGADO</v>
      </c>
      <c r="AI203">
        <f>'RESUMEN TOTAL'!AO207</f>
        <v>0</v>
      </c>
      <c r="AJ203">
        <f>'RESUMEN TOTAL'!AP207</f>
        <v>0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 t="str">
        <f>'RESUMEN TOTAL'!AL216</f>
        <v>APAGADO</v>
      </c>
      <c r="AG212" t="str">
        <f>'RESUMEN TOTAL'!AM216</f>
        <v>APAGADO</v>
      </c>
      <c r="AH212" t="str">
        <f>'RESUMEN TOTAL'!AN216</f>
        <v>APAGADO</v>
      </c>
      <c r="AI212" t="str">
        <f>'RESUMEN TOTAL'!AO216</f>
        <v>APAGADO</v>
      </c>
      <c r="AJ212">
        <f>'RESUMEN TOTAL'!AP216</f>
        <v>0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 t="str">
        <f>'RESUMEN TOTAL'!AL217</f>
        <v>APAGADO</v>
      </c>
      <c r="AG213" t="str">
        <f>'RESUMEN TOTAL'!AM217</f>
        <v>APAGADO</v>
      </c>
      <c r="AH213" t="str">
        <f>'RESUMEN TOTAL'!AN217</f>
        <v>APAGADO</v>
      </c>
      <c r="AI213" t="str">
        <f>'RESUMEN TOTAL'!AO217</f>
        <v>APAGADO</v>
      </c>
      <c r="AJ213">
        <f>'RESUMEN TOTAL'!AP217</f>
        <v>0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 t="str">
        <f>'RESUMEN TOTAL'!AN224</f>
        <v>APAGADO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 t="str">
        <f>'RESUMEN TOTAL'!AL225</f>
        <v>APAGADO</v>
      </c>
      <c r="AG221" t="str">
        <f>'RESUMEN TOTAL'!AM225</f>
        <v>APAGADO</v>
      </c>
      <c r="AH221" t="str">
        <f>'RESUMEN TOTAL'!AN225</f>
        <v>APAGADO</v>
      </c>
      <c r="AI221" t="str">
        <f>'RESUMEN TOTAL'!AO225</f>
        <v>APAGADO</v>
      </c>
      <c r="AJ221">
        <f>'RESUMEN TOTAL'!AP225</f>
        <v>0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 t="str">
        <f>'RESUMEN TOTAL'!AN226</f>
        <v>APAGADO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 t="str">
        <f>'RESUMEN TOTAL'!AL236</f>
        <v>APAGADO</v>
      </c>
      <c r="AG232" t="str">
        <f>'RESUMEN TOTAL'!AM236</f>
        <v>APAGADO</v>
      </c>
      <c r="AH232" t="str">
        <f>'RESUMEN TOTAL'!AN236</f>
        <v>APAGADO</v>
      </c>
      <c r="AI232" t="str">
        <f>'RESUMEN TOTAL'!AO236</f>
        <v>APAGADO</v>
      </c>
      <c r="AJ232">
        <f>'RESUMEN TOTAL'!AP236</f>
        <v>0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 t="str">
        <f>'RESUMEN TOTAL'!AO246</f>
        <v>APAGADO</v>
      </c>
      <c r="AJ242">
        <f>'RESUMEN TOTAL'!AP246</f>
        <v>0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>
        <f>'RESUMEN TOTAL'!AP247</f>
        <v>0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 t="str">
        <f>'RESUMEN TOTAL'!AL250</f>
        <v>APAGADO</v>
      </c>
      <c r="AG246" t="str">
        <f>'RESUMEN TOTAL'!AM250</f>
        <v>APAGADO</v>
      </c>
      <c r="AH246" t="str">
        <f>'RESUMEN TOTAL'!AN250</f>
        <v>APAGADO</v>
      </c>
      <c r="AI246" t="str">
        <f>'RESUMEN TOTAL'!AO250</f>
        <v>APAGADO</v>
      </c>
      <c r="AJ246">
        <f>'RESUMEN TOTAL'!AP250</f>
        <v>0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 t="str">
        <f>'RESUMEN TOTAL'!AN251</f>
        <v>APAGADO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>
        <f>'RESUMEN TOTAL'!AP269</f>
        <v>0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>
        <f>'RESUMEN TOTAL'!AP270</f>
        <v>0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>
        <f>'RESUMEN TOTAL'!AP271</f>
        <v>0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>
        <f>'RESUMEN TOTAL'!AP272</f>
        <v>0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 t="str">
        <f>'RESUMEN TOTAL'!AL273</f>
        <v>APAGADO</v>
      </c>
      <c r="AG269" t="str">
        <f>'RESUMEN TOTAL'!AM273</f>
        <v>APAGADO</v>
      </c>
      <c r="AH269" t="str">
        <f>'RESUMEN TOTAL'!AN273</f>
        <v>APAGADO</v>
      </c>
      <c r="AI269" t="str">
        <f>'RESUMEN TOTAL'!AO273</f>
        <v>APAGADO</v>
      </c>
      <c r="AJ269">
        <f>'RESUMEN TOTAL'!AP273</f>
        <v>0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>
        <f>'RESUMEN TOTAL'!AP274</f>
        <v>0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 t="str">
        <f>'RESUMEN TOTAL'!AL275</f>
        <v>APAGADO</v>
      </c>
      <c r="AG271" t="str">
        <f>'RESUMEN TOTAL'!AM275</f>
        <v>APAGADO</v>
      </c>
      <c r="AH271" t="str">
        <f>'RESUMEN TOTAL'!AN275</f>
        <v>APAGADO</v>
      </c>
      <c r="AI271" t="str">
        <f>'RESUMEN TOTAL'!AO275</f>
        <v>APAGADO</v>
      </c>
      <c r="AJ271">
        <f>'RESUMEN TOTAL'!AP275</f>
        <v>0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 t="str">
        <f>'RESUMEN TOTAL'!AN276</f>
        <v>APAGADO</v>
      </c>
      <c r="AI272">
        <f>'RESUMEN TOTAL'!AO276</f>
        <v>0</v>
      </c>
      <c r="AJ272">
        <f>'RESUMEN TOTAL'!AP276</f>
        <v>0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 t="str">
        <f>'RESUMEN TOTAL'!AN277</f>
        <v>APAGADO</v>
      </c>
      <c r="AI273">
        <f>'RESUMEN TOTAL'!AO277</f>
        <v>0</v>
      </c>
      <c r="AJ273">
        <f>'RESUMEN TOTAL'!AP277</f>
        <v>0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>
        <f>'RESUMEN TOTAL'!AP278</f>
        <v>0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>
        <f>'RESUMEN TOTAL'!AP279</f>
        <v>0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 t="str">
        <f>'RESUMEN TOTAL'!AL280</f>
        <v>APAGADO</v>
      </c>
      <c r="AG276" t="str">
        <f>'RESUMEN TOTAL'!AM280</f>
        <v>APAGADO</v>
      </c>
      <c r="AH276" t="str">
        <f>'RESUMEN TOTAL'!AN280</f>
        <v>APAGADO</v>
      </c>
      <c r="AI276" t="str">
        <f>'RESUMEN TOTAL'!AO280</f>
        <v>APAGADO</v>
      </c>
      <c r="AJ276">
        <f>'RESUMEN TOTAL'!AP280</f>
        <v>0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>
        <f>'RESUMEN TOTAL'!AP281</f>
        <v>0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>
        <f>'RESUMEN TOTAL'!AP282</f>
        <v>0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>
        <f>'RESUMEN TOTAL'!AP283</f>
        <v>0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>
        <f>'RESUMEN TOTAL'!AP284</f>
        <v>0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>
        <f>'RESUMEN TOTAL'!AP285</f>
        <v>0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>
        <f>'RESUMEN TOTAL'!AP286</f>
        <v>0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>
        <f>'RESUMEN TOTAL'!AP287</f>
        <v>0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>
        <f>'RESUMEN TOTAL'!AP288</f>
        <v>0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>
        <f>'RESUMEN TOTAL'!AP289</f>
        <v>0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>
        <f>'RESUMEN TOTAL'!AP290</f>
        <v>0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 t="str">
        <f>'RESUMEN TOTAL'!AL291</f>
        <v>APAGADO</v>
      </c>
      <c r="AG287" t="str">
        <f>'RESUMEN TOTAL'!AM291</f>
        <v>APAGADO</v>
      </c>
      <c r="AH287" t="str">
        <f>'RESUMEN TOTAL'!AN291</f>
        <v>APAGADO</v>
      </c>
      <c r="AI287" t="str">
        <f>'RESUMEN TOTAL'!AO291</f>
        <v>APAGADO</v>
      </c>
      <c r="AJ287">
        <f>'RESUMEN TOTAL'!AP291</f>
        <v>0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>
        <f>'RESUMEN TOTAL'!AP292</f>
        <v>0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>
        <f>'RESUMEN TOTAL'!AP293</f>
        <v>0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>
        <f>'RESUMEN TOTAL'!AP294</f>
        <v>0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>
        <f>'RESUMEN TOTAL'!AP295</f>
        <v>0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>
        <f>'RESUMEN TOTAL'!AP296</f>
        <v>0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>
        <f>'RESUMEN TOTAL'!AP297</f>
        <v>0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>
        <f>'RESUMEN TOTAL'!AP298</f>
        <v>0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>
        <f>'RESUMEN TOTAL'!AP299</f>
        <v>0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 t="str">
        <f>'RESUMEN TOTAL'!AN301</f>
        <v>APAGADO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 t="str">
        <f>'RESUMEN TOTAL'!AO312</f>
        <v>APAGADO</v>
      </c>
      <c r="AJ307">
        <f>'RESUMEN TOTAL'!AP312</f>
        <v>0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 t="str">
        <f>'RESUMEN TOTAL'!AN315</f>
        <v>APAGADO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 t="str">
        <f>'RESUMEN TOTAL'!AN316</f>
        <v>APAGADO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 t="str">
        <f>'RESUMEN TOTAL'!AN317</f>
        <v>APAGADO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 t="str">
        <f>'RESUMEN TOTAL'!AL321</f>
        <v>APAGADO</v>
      </c>
      <c r="AG316" t="str">
        <f>'RESUMEN TOTAL'!AM321</f>
        <v>APAGADO</v>
      </c>
      <c r="AH316" t="str">
        <f>'RESUMEN TOTAL'!AN321</f>
        <v>APAGADO</v>
      </c>
      <c r="AI316" t="str">
        <f>'RESUMEN TOTAL'!AO321</f>
        <v>APAGADO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 t="str">
        <f>'RESUMEN TOTAL'!AL324</f>
        <v>APAGADO</v>
      </c>
      <c r="AG319" t="str">
        <f>'RESUMEN TOTAL'!AM324</f>
        <v>APAGADO</v>
      </c>
      <c r="AH319" t="str">
        <f>'RESUMEN TOTAL'!AN324</f>
        <v>APAGADO</v>
      </c>
      <c r="AI319" t="str">
        <f>'RESUMEN TOTAL'!AO324</f>
        <v>APAGADO</v>
      </c>
      <c r="AJ319">
        <f>'RESUMEN TOTAL'!AP324</f>
        <v>0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 t="str">
        <f>'RESUMEN TOTAL'!AO326</f>
        <v>APAGADO</v>
      </c>
      <c r="AJ321">
        <f>'RESUMEN TOTAL'!AP326</f>
        <v>0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 t="str">
        <f>'RESUMEN TOTAL'!AL332</f>
        <v>APAGADO</v>
      </c>
      <c r="AG327" t="str">
        <f>'RESUMEN TOTAL'!AM332</f>
        <v>APAGADO</v>
      </c>
      <c r="AH327" t="str">
        <f>'RESUMEN TOTAL'!AN332</f>
        <v>APAGADO</v>
      </c>
      <c r="AI327" t="str">
        <f>'RESUMEN TOTAL'!AO332</f>
        <v>APAGADO</v>
      </c>
      <c r="AJ327">
        <f>'RESUMEN TOTAL'!AP332</f>
        <v>0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 t="str">
        <f>'RESUMEN TOTAL'!AL333</f>
        <v>APAGADO</v>
      </c>
      <c r="AG328" t="str">
        <f>'RESUMEN TOTAL'!AM333</f>
        <v>APAGADO</v>
      </c>
      <c r="AH328" t="str">
        <f>'RESUMEN TOTAL'!AN333</f>
        <v>APAGADO</v>
      </c>
      <c r="AI328" t="str">
        <f>'RESUMEN TOTAL'!AO333</f>
        <v>APAGADO</v>
      </c>
      <c r="AJ328">
        <f>'RESUMEN TOTAL'!AP333</f>
        <v>0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 t="str">
        <f>'RESUMEN TOTAL'!AN338</f>
        <v>APAGADO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 t="str">
        <f>'RESUMEN TOTAL'!AN339</f>
        <v>APAGADO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 t="str">
        <f>'RESUMEN TOTAL'!AN340</f>
        <v>APAGADO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 t="str">
        <f>'RESUMEN TOTAL'!AN341</f>
        <v>APAGADO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 t="str">
        <f>'RESUMEN TOTAL'!AN342</f>
        <v>APAGADO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 t="str">
        <f>'RESUMEN TOTAL'!AN344</f>
        <v>APAGADO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 t="str">
        <f>'RESUMEN TOTAL'!AN345</f>
        <v>APAGADO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 t="str">
        <f>'RESUMEN TOTAL'!AN346</f>
        <v>APAGADO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 t="str">
        <f>'RESUMEN TOTAL'!AL348</f>
        <v>APAGADO</v>
      </c>
      <c r="AG343" t="str">
        <f>'RESUMEN TOTAL'!AM348</f>
        <v>APAGADO</v>
      </c>
      <c r="AH343" t="str">
        <f>'RESUMEN TOTAL'!AN348</f>
        <v>APAGADO</v>
      </c>
      <c r="AI343" t="str">
        <f>'RESUMEN TOTAL'!AO348</f>
        <v>APAGADO</v>
      </c>
      <c r="AJ343">
        <f>'RESUMEN TOTAL'!AP348</f>
        <v>0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 t="str">
        <f>'RESUMEN TOTAL'!AN349</f>
        <v>APAGADO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 t="str">
        <f>'RESUMEN TOTAL'!AN350</f>
        <v>APAGADO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 t="str">
        <f>'RESUMEN TOTAL'!AN352</f>
        <v>APAGADO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 t="str">
        <f>'RESUMEN TOTAL'!AN354</f>
        <v>APAGADO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 t="str">
        <f>'RESUMEN TOTAL'!AN355</f>
        <v>APAGADO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 t="str">
        <f>'RESUMEN TOTAL'!AN356</f>
        <v>APAGADO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 t="str">
        <f>'RESUMEN TOTAL'!AN357</f>
        <v>APAGADO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 t="str">
        <f>'RESUMEN TOTAL'!AL385</f>
        <v>APAGADO</v>
      </c>
      <c r="AG380" t="str">
        <f>'RESUMEN TOTAL'!AM385</f>
        <v>APAGADO</v>
      </c>
      <c r="AH380" t="str">
        <f>'RESUMEN TOTAL'!AN385</f>
        <v>APAGADO</v>
      </c>
      <c r="AI380" t="str">
        <f>'RESUMEN TOTAL'!AO385</f>
        <v>APAGADO</v>
      </c>
      <c r="AJ380">
        <f>'RESUMEN TOTAL'!AP385</f>
        <v>0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 t="str">
        <f>'RESUMEN TOTAL'!AN406</f>
        <v>APAGADO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 t="str">
        <f>'RESUMEN TOTAL'!AN407</f>
        <v>APAGADO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 t="str">
        <f>'RESUMEN TOTAL'!AL408</f>
        <v>APAGADO</v>
      </c>
      <c r="AG403" t="str">
        <f>'RESUMEN TOTAL'!AM408</f>
        <v>APAGADO</v>
      </c>
      <c r="AH403" t="str">
        <f>'RESUMEN TOTAL'!AN408</f>
        <v>APAGADO</v>
      </c>
      <c r="AI403" t="str">
        <f>'RESUMEN TOTAL'!AO408</f>
        <v>APAGADO</v>
      </c>
      <c r="AJ403">
        <f>'RESUMEN TOTAL'!AP408</f>
        <v>0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 t="str">
        <f>'RESUMEN TOTAL'!AO409</f>
        <v>APAGADO</v>
      </c>
      <c r="AJ404">
        <f>'RESUMEN TOTAL'!AP409</f>
        <v>0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 t="str">
        <f>'RESUMEN TOTAL'!AL413</f>
        <v>APAGADO</v>
      </c>
      <c r="AG408" t="str">
        <f>'RESUMEN TOTAL'!AM413</f>
        <v>APAGADO</v>
      </c>
      <c r="AH408" t="str">
        <f>'RESUMEN TOTAL'!AN413</f>
        <v>APAGADO</v>
      </c>
      <c r="AI408" t="str">
        <f>'RESUMEN TOTAL'!AO413</f>
        <v>APAGADO</v>
      </c>
      <c r="AJ408">
        <f>'RESUMEN TOTAL'!AP413</f>
        <v>0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>
        <f>'RESUMEN TOTAL'!AP421</f>
        <v>0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 t="str">
        <f>'RESUMEN TOTAL'!AO426</f>
        <v>APAGADO</v>
      </c>
      <c r="AJ421">
        <f>'RESUMEN TOTAL'!AP426</f>
        <v>0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 t="str">
        <f>'RESUMEN TOTAL'!AN434</f>
        <v>APAGADO</v>
      </c>
      <c r="AI428" t="str">
        <f>'RESUMEN TOTAL'!AO434</f>
        <v>APAGADO</v>
      </c>
      <c r="AJ428">
        <f>'RESUMEN TOTAL'!AP434</f>
        <v>0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 t="str">
        <f>'RESUMEN TOTAL'!AN439</f>
        <v>APAGADO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 t="str">
        <f>'RESUMEN TOTAL'!AN440</f>
        <v>APAGADO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 t="str">
        <f>'RESUMEN TOTAL'!AN441</f>
        <v>APAGADO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 t="str">
        <f>'RESUMEN TOTAL'!AM447</f>
        <v>APAGADO</v>
      </c>
      <c r="AH441" t="str">
        <f>'RESUMEN TOTAL'!AN447</f>
        <v>APAGADO</v>
      </c>
      <c r="AI441" t="str">
        <f>'RESUMEN TOTAL'!AO447</f>
        <v>APAGADO</v>
      </c>
      <c r="AJ441">
        <f>'RESUMEN TOTAL'!AP447</f>
        <v>0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 t="str">
        <f>'RESUMEN TOTAL'!AM448</f>
        <v>APAGADO</v>
      </c>
      <c r="AH442" t="str">
        <f>'RESUMEN TOTAL'!AN448</f>
        <v>APAGADO</v>
      </c>
      <c r="AI442" t="str">
        <f>'RESUMEN TOTAL'!AO448</f>
        <v>APAGADO</v>
      </c>
      <c r="AJ442">
        <f>'RESUMEN TOTAL'!AP448</f>
        <v>0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 t="str">
        <f>'RESUMEN TOTAL'!AO453</f>
        <v>APAGADO</v>
      </c>
      <c r="AJ447">
        <f>'RESUMEN TOTAL'!AP453</f>
        <v>0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 t="str">
        <f>'RESUMEN TOTAL'!AL454</f>
        <v>APAGADO</v>
      </c>
      <c r="AG448" t="str">
        <f>'RESUMEN TOTAL'!AM454</f>
        <v>APAGADO</v>
      </c>
      <c r="AH448" t="str">
        <f>'RESUMEN TOTAL'!AN454</f>
        <v>APAGADO</v>
      </c>
      <c r="AI448" t="str">
        <f>'RESUMEN TOTAL'!AO454</f>
        <v>APAGADO</v>
      </c>
      <c r="AJ448">
        <f>'RESUMEN TOTAL'!AP454</f>
        <v>0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>
        <f>'RESUMEN TOTAL'!AP481</f>
        <v>0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>
        <f>'RESUMEN TOTAL'!AP482</f>
        <v>0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>
        <f>'RESUMEN TOTAL'!AP483</f>
        <v>0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>
        <f>'RESUMEN TOTAL'!AP484</f>
        <v>0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>
        <f>'RESUMEN TOTAL'!AP485</f>
        <v>0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>
        <f>'RESUMEN TOTAL'!AP486</f>
        <v>0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 t="str">
        <f>'RESUMEN TOTAL'!AL487</f>
        <v>APAGADO</v>
      </c>
      <c r="AG461" t="str">
        <f>'RESUMEN TOTAL'!AM487</f>
        <v>APAGADO</v>
      </c>
      <c r="AH461" t="str">
        <f>'RESUMEN TOTAL'!AN487</f>
        <v>APAGADO</v>
      </c>
      <c r="AI461" t="str">
        <f>'RESUMEN TOTAL'!AO487</f>
        <v>APAGADO</v>
      </c>
      <c r="AJ461">
        <f>'RESUMEN TOTAL'!AP487</f>
        <v>0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>
        <f>'RESUMEN TOTAL'!AP488</f>
        <v>0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 t="str">
        <f>'RESUMEN TOTAL'!AL489</f>
        <v>APAGADO</v>
      </c>
      <c r="AG463" t="str">
        <f>'RESUMEN TOTAL'!AM489</f>
        <v>APAGADO</v>
      </c>
      <c r="AH463" t="str">
        <f>'RESUMEN TOTAL'!AN489</f>
        <v>APAGADO</v>
      </c>
      <c r="AI463" t="str">
        <f>'RESUMEN TOTAL'!AO489</f>
        <v>APAGADO</v>
      </c>
      <c r="AJ463">
        <f>'RESUMEN TOTAL'!AP489</f>
        <v>0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 t="str">
        <f>'RESUMEN TOTAL'!AL490</f>
        <v>APAGADO</v>
      </c>
      <c r="AG464" t="str">
        <f>'RESUMEN TOTAL'!AM490</f>
        <v>APAGADO</v>
      </c>
      <c r="AH464" t="str">
        <f>'RESUMEN TOTAL'!AN490</f>
        <v>APAGADO</v>
      </c>
      <c r="AI464" t="str">
        <f>'RESUMEN TOTAL'!AO490</f>
        <v>APAGADO</v>
      </c>
      <c r="AJ464">
        <f>'RESUMEN TOTAL'!AP490</f>
        <v>0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 t="str">
        <f>'RESUMEN TOTAL'!AL491</f>
        <v>APAGADO</v>
      </c>
      <c r="AG465" t="str">
        <f>'RESUMEN TOTAL'!AM491</f>
        <v>APAGADO</v>
      </c>
      <c r="AH465" t="str">
        <f>'RESUMEN TOTAL'!AN491</f>
        <v>APAGADO</v>
      </c>
      <c r="AI465" t="str">
        <f>'RESUMEN TOTAL'!AO491</f>
        <v>APAGADO</v>
      </c>
      <c r="AJ465">
        <f>'RESUMEN TOTAL'!AP491</f>
        <v>0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>
        <f>'RESUMEN TOTAL'!AP492</f>
        <v>0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>
        <f>'RESUMEN TOTAL'!AP493</f>
        <v>0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>
        <f>'RESUMEN TOTAL'!AP494</f>
        <v>0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>
        <f>'RESUMEN TOTAL'!AP495</f>
        <v>0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>
        <f>'RESUMEN TOTAL'!AP496</f>
        <v>0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>
        <f>'RESUMEN TOTAL'!AP497</f>
        <v>0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>
        <f>'RESUMEN TOTAL'!AP498</f>
        <v>0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>
        <f>'RESUMEN TOTAL'!AP499</f>
        <v>0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>
        <f>'RESUMEN TOTAL'!AP500</f>
        <v>0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>
        <f>'RESUMEN TOTAL'!AP501</f>
        <v>0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>
        <f>'RESUMEN TOTAL'!AP502</f>
        <v>0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>
        <f>'RESUMEN TOTAL'!AP503</f>
        <v>0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>
        <f>'RESUMEN TOTAL'!AP504</f>
        <v>0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>
        <f>'RESUMEN TOTAL'!AP505</f>
        <v>0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>
        <f>'RESUMEN TOTAL'!AP506</f>
        <v>0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>
        <f>'RESUMEN TOTAL'!AP507</f>
        <v>0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>
        <f>'RESUMEN TOTAL'!AP508</f>
        <v>0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>
        <f>'RESUMEN TOTAL'!AP509</f>
        <v>0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 t="str">
        <f>'RESUMEN TOTAL'!AN510</f>
        <v>APAGADO</v>
      </c>
      <c r="AI484">
        <f>'RESUMEN TOTAL'!AO510</f>
        <v>0</v>
      </c>
      <c r="AJ484">
        <f>'RESUMEN TOTAL'!AP510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 t="str">
        <f>'RESUMEN TOTAL'!AN513</f>
        <v>APAGADO</v>
      </c>
      <c r="AI487">
        <f>'RESUMEN TOTAL'!AO513</f>
        <v>0</v>
      </c>
      <c r="AJ487">
        <f>'RESUMEN TOTAL'!AP513</f>
        <v>0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 t="str">
        <f>'RESUMEN TOTAL'!AN514</f>
        <v>APAGADO</v>
      </c>
      <c r="AI488">
        <f>'RESUMEN TOTAL'!AO514</f>
        <v>0</v>
      </c>
      <c r="AJ488">
        <f>'RESUMEN TOTAL'!AP514</f>
        <v>0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 t="str">
        <f>'RESUMEN TOTAL'!AN515</f>
        <v>APAGADO</v>
      </c>
      <c r="AI489" t="str">
        <f>'RESUMEN TOTAL'!AO515</f>
        <v>APAGADO</v>
      </c>
      <c r="AJ489">
        <f>'RESUMEN TOTAL'!AP515</f>
        <v>0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 t="str">
        <f>'RESUMEN TOTAL'!AN516</f>
        <v>APAGADO</v>
      </c>
      <c r="AI490">
        <f>'RESUMEN TOTAL'!AO516</f>
        <v>0</v>
      </c>
      <c r="AJ490">
        <f>'RESUMEN TOTAL'!AP516</f>
        <v>0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 t="str">
        <f>'RESUMEN TOTAL'!AN517</f>
        <v>APAGADO</v>
      </c>
      <c r="AI491" t="str">
        <f>'RESUMEN TOTAL'!AO517</f>
        <v>APAGADO</v>
      </c>
      <c r="AJ491">
        <f>'RESUMEN TOTAL'!AP517</f>
        <v>0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 t="str">
        <f>'RESUMEN TOTAL'!AN518</f>
        <v>APAGADO</v>
      </c>
      <c r="AI492" t="str">
        <f>'RESUMEN TOTAL'!AO518</f>
        <v>APAGADO</v>
      </c>
      <c r="AJ492">
        <f>'RESUMEN TOTAL'!AP518</f>
        <v>0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>
        <f>'RESUMEN TOTAL'!AP519</f>
        <v>0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>
        <f>'RESUMEN TOTAL'!AP520</f>
        <v>0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>
        <f>'RESUMEN TOTAL'!AP521</f>
        <v>0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>
        <f>'RESUMEN TOTAL'!AP522</f>
        <v>0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>
        <f>'RESUMEN TOTAL'!AP523</f>
        <v>0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>
        <f>'RESUMEN TOTAL'!AP524</f>
        <v>0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>
        <f>'RESUMEN TOTAL'!AP525</f>
        <v>0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>
        <f>'RESUMEN TOTAL'!AP526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>
        <f>'RESUMEN TOTAL'!AP527</f>
        <v>0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 t="str">
        <f>'RESUMEN TOTAL'!AN528</f>
        <v>APAGADO</v>
      </c>
      <c r="AI504">
        <f>'RESUMEN TOTAL'!AO528</f>
        <v>0</v>
      </c>
      <c r="AJ504">
        <f>'RESUMEN TOTAL'!AP528</f>
        <v>0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>
        <f>'RESUMEN TOTAL'!AP529</f>
        <v>0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>
        <f>'RESUMEN TOTAL'!AP530</f>
        <v>0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>
        <f>'RESUMEN TOTAL'!AP531</f>
        <v>0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>
        <f>'RESUMEN TOTAL'!AP532</f>
        <v>0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>
        <f>'RESUMEN TOTAL'!AP533</f>
        <v>0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>
        <f>'RESUMEN TOTAL'!AP534</f>
        <v>0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>
        <f>'RESUMEN TOTAL'!AP535</f>
        <v>0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>
        <f>'RESUMEN TOTAL'!AP536</f>
        <v>0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>
        <f>'RESUMEN TOTAL'!AP537</f>
        <v>0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>
        <f>'RESUMEN TOTAL'!AP538</f>
        <v>0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>
        <f>'RESUMEN TOTAL'!AP539</f>
        <v>0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>
        <f>'RESUMEN TOTAL'!AP540</f>
        <v>0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>
        <f>'RESUMEN TOTAL'!AP541</f>
        <v>0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>
        <f>'RESUMEN TOTAL'!AP542</f>
        <v>0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>
        <f>'RESUMEN TOTAL'!AP543</f>
        <v>0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>
        <f>'RESUMEN TOTAL'!AP544</f>
        <v>0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>
        <f>'RESUMEN TOTAL'!AP545</f>
        <v>0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>
        <f>'RESUMEN TOTAL'!AP546</f>
        <v>0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>
        <f>'RESUMEN TOTAL'!AP547</f>
        <v>0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>
        <f>'RESUMEN TOTAL'!AP548</f>
        <v>0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>
        <f>'RESUMEN TOTAL'!AP549</f>
        <v>0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>
        <f>'RESUMEN TOTAL'!AP550</f>
        <v>0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>
        <f>'RESUMEN TOTAL'!AP551</f>
        <v>0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>
        <f>'RESUMEN TOTAL'!AP552</f>
        <v>0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>
        <f>'RESUMEN TOTAL'!AP553</f>
        <v>0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>
        <f>'RESUMEN TOTAL'!AP554</f>
        <v>0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>
        <f>'RESUMEN TOTAL'!AP555</f>
        <v>0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>
        <f>'RESUMEN TOTAL'!AP556</f>
        <v>0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>
        <f>'RESUMEN TOTAL'!AP557</f>
        <v>0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>
        <f>'RESUMEN TOTAL'!AP558</f>
        <v>0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>
        <f>'RESUMEN TOTAL'!AP559</f>
        <v>0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>
        <f>'RESUMEN TOTAL'!AP560</f>
        <v>0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>
        <f>'RESUMEN TOTAL'!AP561</f>
        <v>0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>
        <f>'RESUMEN TOTAL'!AP562</f>
        <v>0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>
        <f>'RESUMEN TOTAL'!AP563</f>
        <v>0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>
        <f>'RESUMEN TOTAL'!AP564</f>
        <v>0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>
        <f>'RESUMEN TOTAL'!AP565</f>
        <v>0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>
        <f>'RESUMEN TOTAL'!AP566</f>
        <v>0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>
        <f>'RESUMEN TOTAL'!AP567</f>
        <v>0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>
        <f>'RESUMEN TOTAL'!AP568</f>
        <v>0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>
        <f>'RESUMEN TOTAL'!AP569</f>
        <v>0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>
        <f>'RESUMEN TOTAL'!AP570</f>
        <v>0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>
        <f>'RESUMEN TOTAL'!AP628</f>
        <v>0</v>
      </c>
    </row>
  </sheetData>
  <autoFilter ref="A3:AJ3" xr:uid="{00000000-0001-0000-0400-000000000000}"/>
  <conditionalFormatting sqref="F4:AJ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F9" sqref="AF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980</v>
      </c>
      <c r="D1" s="32">
        <f>COUNTIFS(E4:E400,"=radio")</f>
        <v>68</v>
      </c>
    </row>
    <row r="2" spans="1:36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45322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 t="str">
        <f>'RESUMEN TOTAL'!AN7</f>
        <v>APAGADO</v>
      </c>
      <c r="AI4" t="str">
        <f>'RESUMEN TOTAL'!AO7</f>
        <v>APAGADO</v>
      </c>
      <c r="AJ4">
        <f>'RESUMEN TOTAL'!AP7</f>
        <v>0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>
        <f>'RESUMEN TOTAL'!AP21</f>
        <v>0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 t="str">
        <f>'RESUMEN TOTAL'!AN23</f>
        <v>APAGADO</v>
      </c>
      <c r="AI20" t="str">
        <f>'RESUMEN TOTAL'!AO23</f>
        <v>APAGADO</v>
      </c>
      <c r="AJ20">
        <f>'RESUMEN TOTAL'!AP23</f>
        <v>0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 t="str">
        <f>'RESUMEN TOTAL'!AN27</f>
        <v>APAGADO</v>
      </c>
      <c r="AI24" t="str">
        <f>'RESUMEN TOTAL'!AO27</f>
        <v>APAGADO</v>
      </c>
      <c r="AJ24">
        <f>'RESUMEN TOTAL'!AP27</f>
        <v>0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 t="str">
        <f>'RESUMEN TOTAL'!AN42</f>
        <v>APAGADO</v>
      </c>
      <c r="AI39" t="str">
        <f>'RESUMEN TOTAL'!AO42</f>
        <v>APAGADO</v>
      </c>
      <c r="AJ39">
        <f>'RESUMEN TOTAL'!AP42</f>
        <v>0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>
        <f>'RESUMEN TOTAL'!AP44</f>
        <v>0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>
        <f>'RESUMEN TOTAL'!AP45</f>
        <v>0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 t="str">
        <f>'RESUMEN TOTAL'!AO49</f>
        <v>APAGADO</v>
      </c>
      <c r="AJ46">
        <f>'RESUMEN TOTAL'!AP49</f>
        <v>0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 t="str">
        <f>'RESUMEN TOTAL'!AN52</f>
        <v>APAGADO</v>
      </c>
      <c r="AI49" t="str">
        <f>'RESUMEN TOTAL'!AO52</f>
        <v>APAGADO</v>
      </c>
      <c r="AJ49">
        <f>'RESUMEN TOTAL'!AP52</f>
        <v>0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 t="str">
        <f>'RESUMEN TOTAL'!AN53</f>
        <v>APAGADO</v>
      </c>
      <c r="AI50" t="str">
        <f>'RESUMEN TOTAL'!AO53</f>
        <v>APAGADO</v>
      </c>
      <c r="AJ50">
        <f>'RESUMEN TOTAL'!AP53</f>
        <v>0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 t="str">
        <f>'RESUMEN TOTAL'!AN63</f>
        <v>APAGADO</v>
      </c>
      <c r="AI60" t="str">
        <f>'RESUMEN TOTAL'!AO63</f>
        <v>APAGADO</v>
      </c>
      <c r="AJ60">
        <f>'RESUMEN TOTAL'!AP63</f>
        <v>0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 t="str">
        <f>'RESUMEN TOTAL'!AN64</f>
        <v>APAGADO</v>
      </c>
      <c r="AI61" t="str">
        <f>'RESUMEN TOTAL'!AO64</f>
        <v>APAGADO</v>
      </c>
      <c r="AJ61">
        <f>'RESUMEN TOTAL'!AP64</f>
        <v>0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 t="str">
        <f>'RESUMEN TOTAL'!AO65</f>
        <v>APAGADO</v>
      </c>
      <c r="AJ62">
        <f>'RESUMEN TOTAL'!AP65</f>
        <v>0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 t="str">
        <f>'RESUMEN TOTAL'!AN66</f>
        <v>APAGADO</v>
      </c>
      <c r="AI63" t="str">
        <f>'RESUMEN TOTAL'!AO66</f>
        <v>APAGADO</v>
      </c>
      <c r="AJ63">
        <f>'RESUMEN TOTAL'!AP66</f>
        <v>0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 t="str">
        <f>'RESUMEN TOTAL'!AN96</f>
        <v>APAGADO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 t="str">
        <f>'RESUMEN TOTAL'!AN97</f>
        <v>APAGADO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 t="str">
        <f>'RESUMEN TOTAL'!AN98</f>
        <v>APAGADO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 t="str">
        <f>'RESUMEN TOTAL'!AN100</f>
        <v>APAGADO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 t="str">
        <f>'RESUMEN TOTAL'!AN101</f>
        <v>APAGADO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>
        <f>'RESUMEN TOTAL'!AP126</f>
        <v>0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>
        <f>'RESUMEN TOTAL'!AP128</f>
        <v>0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 t="str">
        <f>'RESUMEN TOTAL'!AO129</f>
        <v>APAGADO</v>
      </c>
      <c r="AJ125">
        <f>'RESUMEN TOTAL'!AP129</f>
        <v>0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 t="str">
        <f>'RESUMEN TOTAL'!AO132</f>
        <v>APAGADO</v>
      </c>
      <c r="AJ128">
        <f>'RESUMEN TOTAL'!AP132</f>
        <v>0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 t="str">
        <f>'RESUMEN TOTAL'!AO185</f>
        <v>APAGADO</v>
      </c>
      <c r="AJ181">
        <f>'RESUMEN TOTAL'!AP185</f>
        <v>0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 t="str">
        <f>'RESUMEN TOTAL'!AN187</f>
        <v>APAGADO</v>
      </c>
      <c r="AI183" t="str">
        <f>'RESUMEN TOTAL'!AO187</f>
        <v>APAGADO</v>
      </c>
      <c r="AJ183">
        <f>'RESUMEN TOTAL'!AP187</f>
        <v>0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 t="str">
        <f>'RESUMEN TOTAL'!AN189</f>
        <v>APAGADO</v>
      </c>
      <c r="AI185" t="str">
        <f>'RESUMEN TOTAL'!AO189</f>
        <v>APAGADO</v>
      </c>
      <c r="AJ185">
        <f>'RESUMEN TOTAL'!AP189</f>
        <v>0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 t="str">
        <f>'RESUMEN TOTAL'!AN192</f>
        <v>APAGADO</v>
      </c>
      <c r="AI188" t="str">
        <f>'RESUMEN TOTAL'!AO192</f>
        <v>APAGADO</v>
      </c>
      <c r="AJ188">
        <f>'RESUMEN TOTAL'!AP192</f>
        <v>0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 t="str">
        <f>'RESUMEN TOTAL'!AN203</f>
        <v>APAGADO</v>
      </c>
      <c r="AI199" t="str">
        <f>'RESUMEN TOTAL'!AO203</f>
        <v>APAGADO</v>
      </c>
      <c r="AJ199">
        <f>'RESUMEN TOTAL'!AP203</f>
        <v>0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 t="str">
        <f>'RESUMEN TOTAL'!AN204</f>
        <v>APAGADO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 t="str">
        <f>'RESUMEN TOTAL'!AN206</f>
        <v>APAGADO</v>
      </c>
      <c r="AI201" t="str">
        <f>'RESUMEN TOTAL'!AO206</f>
        <v>APAGADO</v>
      </c>
      <c r="AJ201">
        <f>'RESUMEN TOTAL'!AP206</f>
        <v>0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 t="str">
        <f>'RESUMEN TOTAL'!AN207</f>
        <v>APAGADO</v>
      </c>
      <c r="AI202">
        <f>'RESUMEN TOTAL'!AO207</f>
        <v>0</v>
      </c>
      <c r="AJ202">
        <f>'RESUMEN TOTAL'!AP207</f>
        <v>0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>
        <f>'RESUMEN TOTAL'!AP208</f>
        <v>0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>
        <f>'RESUMEN TOTAL'!AP209</f>
        <v>0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>
        <f>'RESUMEN TOTAL'!AP210</f>
        <v>0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>
        <f>'RESUMEN TOTAL'!AP211</f>
        <v>0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>
        <f>'RESUMEN TOTAL'!AP212</f>
        <v>0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>
        <f>'RESUMEN TOTAL'!AP213</f>
        <v>0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>
        <f>'RESUMEN TOTAL'!AP214</f>
        <v>0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>
        <f>'RESUMEN TOTAL'!AP215</f>
        <v>0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 t="str">
        <f>'RESUMEN TOTAL'!AN216</f>
        <v>APAGADO</v>
      </c>
      <c r="AI211" t="str">
        <f>'RESUMEN TOTAL'!AO216</f>
        <v>APAGADO</v>
      </c>
      <c r="AJ211">
        <f>'RESUMEN TOTAL'!AP216</f>
        <v>0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 t="str">
        <f>'RESUMEN TOTAL'!AN217</f>
        <v>APAGADO</v>
      </c>
      <c r="AI212" t="str">
        <f>'RESUMEN TOTAL'!AO217</f>
        <v>APAGADO</v>
      </c>
      <c r="AJ212">
        <f>'RESUMEN TOTAL'!AP217</f>
        <v>0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>
        <f>'RESUMEN TOTAL'!AP218</f>
        <v>0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>
        <f>'RESUMEN TOTAL'!AP219</f>
        <v>0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>
        <f>'RESUMEN TOTAL'!AP220</f>
        <v>0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>
        <f>'RESUMEN TOTAL'!AP221</f>
        <v>0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>
        <f>'RESUMEN TOTAL'!AP222</f>
        <v>0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>
        <f>'RESUMEN TOTAL'!AP223</f>
        <v>0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 t="str">
        <f>'RESUMEN TOTAL'!AN224</f>
        <v>APAGADO</v>
      </c>
      <c r="AI219">
        <f>'RESUMEN TOTAL'!AO224</f>
        <v>0</v>
      </c>
      <c r="AJ219">
        <f>'RESUMEN TOTAL'!AP224</f>
        <v>0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>
        <f>'RESUMEN TOTAL'!AP225</f>
        <v>0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 t="str">
        <f>'RESUMEN TOTAL'!AN226</f>
        <v>APAGADO</v>
      </c>
      <c r="AI221">
        <f>'RESUMEN TOTAL'!AO226</f>
        <v>0</v>
      </c>
      <c r="AJ221">
        <f>'RESUMEN TOTAL'!AP226</f>
        <v>0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>
        <f>'RESUMEN TOTAL'!AP227</f>
        <v>0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>
        <f>'RESUMEN TOTAL'!AP228</f>
        <v>0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>
        <f>'RESUMEN TOTAL'!AP229</f>
        <v>0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>
        <f>'RESUMEN TOTAL'!AP230</f>
        <v>0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 t="str">
        <f>'RESUMEN TOTAL'!AN236</f>
        <v>APAGADO</v>
      </c>
      <c r="AI231" t="str">
        <f>'RESUMEN TOTAL'!AO236</f>
        <v>APAGADO</v>
      </c>
      <c r="AJ231">
        <f>'RESUMEN TOTAL'!AP236</f>
        <v>0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 t="str">
        <f>'RESUMEN TOTAL'!AN246</f>
        <v>APAGADO</v>
      </c>
      <c r="AI241" t="str">
        <f>'RESUMEN TOTAL'!AO246</f>
        <v>APAGADO</v>
      </c>
      <c r="AJ241">
        <f>'RESUMEN TOTAL'!AP246</f>
        <v>0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>
        <f>'RESUMEN TOTAL'!AP247</f>
        <v>0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 t="str">
        <f>'RESUMEN TOTAL'!AN250</f>
        <v>APAGADO</v>
      </c>
      <c r="AI245" t="str">
        <f>'RESUMEN TOTAL'!AO250</f>
        <v>APAGADO</v>
      </c>
      <c r="AJ245">
        <f>'RESUMEN TOTAL'!AP250</f>
        <v>0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 t="str">
        <f>'RESUMEN TOTAL'!AN251</f>
        <v>APAGADO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 t="str">
        <f>'RESUMEN TOTAL'!AN273</f>
        <v>APAGADO</v>
      </c>
      <c r="AI268" t="str">
        <f>'RESUMEN TOTAL'!AO273</f>
        <v>APAGADO</v>
      </c>
      <c r="AJ268">
        <f>'RESUMEN TOTAL'!AP273</f>
        <v>0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 t="str">
        <f>'RESUMEN TOTAL'!AN275</f>
        <v>APAGADO</v>
      </c>
      <c r="AI270" t="str">
        <f>'RESUMEN TOTAL'!AO275</f>
        <v>APAGADO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 t="str">
        <f>'RESUMEN TOTAL'!AN276</f>
        <v>APAGADO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 t="str">
        <f>'RESUMEN TOTAL'!AN277</f>
        <v>APAGADO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 t="str">
        <f>'RESUMEN TOTAL'!AN280</f>
        <v>APAGADO</v>
      </c>
      <c r="AI275" t="str">
        <f>'RESUMEN TOTAL'!AO280</f>
        <v>APAGADO</v>
      </c>
      <c r="AJ275">
        <f>'RESUMEN TOTAL'!AP280</f>
        <v>0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 t="str">
        <f>'RESUMEN TOTAL'!AN291</f>
        <v>APAGADO</v>
      </c>
      <c r="AI286" t="str">
        <f>'RESUMEN TOTAL'!AO291</f>
        <v>APAGADO</v>
      </c>
      <c r="AJ286">
        <f>'RESUMEN TOTAL'!AP291</f>
        <v>0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 t="str">
        <f>'RESUMEN TOTAL'!AN301</f>
        <v>APAGADO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 t="str">
        <f>'RESUMEN TOTAL'!AN312</f>
        <v>APAGADO</v>
      </c>
      <c r="AI306" t="str">
        <f>'RESUMEN TOTAL'!AO312</f>
        <v>APAGADO</v>
      </c>
      <c r="AJ306">
        <f>'RESUMEN TOTAL'!AP312</f>
        <v>0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 t="str">
        <f>'RESUMEN TOTAL'!AN315</f>
        <v>APAGADO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 t="str">
        <f>'RESUMEN TOTAL'!AN316</f>
        <v>APAGADO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 t="str">
        <f>'RESUMEN TOTAL'!AN317</f>
        <v>APAGADO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 t="str">
        <f>'RESUMEN TOTAL'!AN321</f>
        <v>APAGADO</v>
      </c>
      <c r="AI315" t="str">
        <f>'RESUMEN TOTAL'!AO321</f>
        <v>APAGADO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 t="str">
        <f>'RESUMEN TOTAL'!AN324</f>
        <v>APAGADO</v>
      </c>
      <c r="AI318" t="str">
        <f>'RESUMEN TOTAL'!AO324</f>
        <v>APAGADO</v>
      </c>
      <c r="AJ318">
        <f>'RESUMEN TOTAL'!AP324</f>
        <v>0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 t="str">
        <f>'RESUMEN TOTAL'!AN326</f>
        <v>APAGADO</v>
      </c>
      <c r="AI320" t="str">
        <f>'RESUMEN TOTAL'!AO326</f>
        <v>APAGADO</v>
      </c>
      <c r="AJ320">
        <f>'RESUMEN TOTAL'!AP326</f>
        <v>0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 t="str">
        <f>'RESUMEN TOTAL'!AN327</f>
        <v>APAGADO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 t="str">
        <f>'RESUMEN TOTAL'!AN332</f>
        <v>APAGADO</v>
      </c>
      <c r="AI326" t="str">
        <f>'RESUMEN TOTAL'!AO332</f>
        <v>APAGADO</v>
      </c>
      <c r="AJ326">
        <f>'RESUMEN TOTAL'!AP332</f>
        <v>0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 t="str">
        <f>'RESUMEN TOTAL'!AN333</f>
        <v>APAGADO</v>
      </c>
      <c r="AI327" t="str">
        <f>'RESUMEN TOTAL'!AO333</f>
        <v>APAGADO</v>
      </c>
      <c r="AJ327">
        <f>'RESUMEN TOTAL'!AP333</f>
        <v>0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 t="str">
        <f>'RESUMEN TOTAL'!AN338</f>
        <v>APAGADO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 t="str">
        <f>'RESUMEN TOTAL'!AN339</f>
        <v>APAGADO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 t="str">
        <f>'RESUMEN TOTAL'!AN340</f>
        <v>APAGADO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 t="str">
        <f>'RESUMEN TOTAL'!AN341</f>
        <v>APAGADO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 t="str">
        <f>'RESUMEN TOTAL'!AN342</f>
        <v>APAGADO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 t="str">
        <f>'RESUMEN TOTAL'!AN344</f>
        <v>APAGADO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 t="str">
        <f>'RESUMEN TOTAL'!AN345</f>
        <v>APAGADO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 t="str">
        <f>'RESUMEN TOTAL'!AN346</f>
        <v>APAGADO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 t="str">
        <f>'RESUMEN TOTAL'!AN348</f>
        <v>APAGADO</v>
      </c>
      <c r="AI342" t="str">
        <f>'RESUMEN TOTAL'!AO348</f>
        <v>APAGADO</v>
      </c>
      <c r="AJ342">
        <f>'RESUMEN TOTAL'!AP348</f>
        <v>0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 t="str">
        <f>'RESUMEN TOTAL'!AN349</f>
        <v>APAGADO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 t="str">
        <f>'RESUMEN TOTAL'!AN350</f>
        <v>APAGADO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 t="str">
        <f>'RESUMEN TOTAL'!AN352</f>
        <v>APAGADO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 t="str">
        <f>'RESUMEN TOTAL'!AN353</f>
        <v>APAGADO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 t="str">
        <f>'RESUMEN TOTAL'!AN354</f>
        <v>APAGADO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 t="str">
        <f>'RESUMEN TOTAL'!AN355</f>
        <v>APAGADO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 t="str">
        <f>'RESUMEN TOTAL'!AN356</f>
        <v>APAGADO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 t="str">
        <f>'RESUMEN TOTAL'!AN357</f>
        <v>APAGADO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 t="str">
        <f>'RESUMEN TOTAL'!AN358</f>
        <v>APAGADO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 t="str">
        <f>'RESUMEN TOTAL'!AN385</f>
        <v>APAGADO</v>
      </c>
      <c r="AI379" t="str">
        <f>'RESUMEN TOTAL'!AO385</f>
        <v>APAGADO</v>
      </c>
      <c r="AJ379">
        <f>'RESUMEN TOTAL'!AP385</f>
        <v>0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 t="str">
        <f>'RESUMEN TOTAL'!AN406</f>
        <v>APAGADO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 t="str">
        <f>'RESUMEN TOTAL'!AN407</f>
        <v>APAGADO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 t="str">
        <f>'RESUMEN TOTAL'!AO408</f>
        <v>APAGADO</v>
      </c>
      <c r="AJ402">
        <f>'RESUMEN TOTAL'!AP408</f>
        <v>0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>
        <f>'RESUMEN TOTAL'!AP409</f>
        <v>0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>
        <f>'RESUMEN TOTAL'!AP413</f>
        <v>0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 t="str">
        <f>'RESUMEN TOTAL'!AO426</f>
        <v>APAGADO</v>
      </c>
      <c r="AJ420">
        <f>'RESUMEN TOTAL'!AP426</f>
        <v>0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>
        <f>'RESUMEN TOTAL'!AP433</f>
        <v>0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 t="str">
        <f>'RESUMEN TOTAL'!AN434</f>
        <v>APAGADO</v>
      </c>
      <c r="AI427" t="str">
        <f>'RESUMEN TOTAL'!AO434</f>
        <v>APAGADO</v>
      </c>
      <c r="AJ427">
        <f>'RESUMEN TOTAL'!AP434</f>
        <v>0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>
        <f>'RESUMEN TOTAL'!AP435</f>
        <v>0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>
        <f>'RESUMEN TOTAL'!AP436</f>
        <v>0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>
        <f>'RESUMEN TOTAL'!AP437</f>
        <v>0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>
        <f>'RESUMEN TOTAL'!AP438</f>
        <v>0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 t="str">
        <f>'RESUMEN TOTAL'!AN439</f>
        <v>APAGADO</v>
      </c>
      <c r="AI432">
        <f>'RESUMEN TOTAL'!AO439</f>
        <v>0</v>
      </c>
      <c r="AJ432">
        <f>'RESUMEN TOTAL'!AP439</f>
        <v>0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 t="str">
        <f>'RESUMEN TOTAL'!AN440</f>
        <v>APAGADO</v>
      </c>
      <c r="AI433">
        <f>'RESUMEN TOTAL'!AO440</f>
        <v>0</v>
      </c>
      <c r="AJ433">
        <f>'RESUMEN TOTAL'!AP440</f>
        <v>0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 t="str">
        <f>'RESUMEN TOTAL'!AN441</f>
        <v>APAGADO</v>
      </c>
      <c r="AI434">
        <f>'RESUMEN TOTAL'!AO441</f>
        <v>0</v>
      </c>
      <c r="AJ434">
        <f>'RESUMEN TOTAL'!AP441</f>
        <v>0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>
        <f>'RESUMEN TOTAL'!AP442</f>
        <v>0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>
        <f>'RESUMEN TOTAL'!AP443</f>
        <v>0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>
        <f>'RESUMEN TOTAL'!AP444</f>
        <v>0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>
        <f>'RESUMEN TOTAL'!AP445</f>
        <v>0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>
        <f>'RESUMEN TOTAL'!AP446</f>
        <v>0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 t="str">
        <f>'RESUMEN TOTAL'!AN447</f>
        <v>APAGADO</v>
      </c>
      <c r="AI440" t="str">
        <f>'RESUMEN TOTAL'!AO447</f>
        <v>APAGADO</v>
      </c>
      <c r="AJ440">
        <f>'RESUMEN TOTAL'!AP447</f>
        <v>0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 t="str">
        <f>'RESUMEN TOTAL'!AN448</f>
        <v>APAGADO</v>
      </c>
      <c r="AI441" t="str">
        <f>'RESUMEN TOTAL'!AO448</f>
        <v>APAGADO</v>
      </c>
      <c r="AJ441">
        <f>'RESUMEN TOTAL'!AP448</f>
        <v>0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>
        <f>'RESUMEN TOTAL'!AP449</f>
        <v>0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>
        <f>'RESUMEN TOTAL'!AP450</f>
        <v>0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>
        <f>'RESUMEN TOTAL'!AP451</f>
        <v>0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>
        <f>'RESUMEN TOTAL'!AP452</f>
        <v>0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>
        <f>'RESUMEN TOTAL'!AP453</f>
        <v>0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 t="str">
        <f>'RESUMEN TOTAL'!AN454</f>
        <v>APAGADO</v>
      </c>
      <c r="AI447" t="str">
        <f>'RESUMEN TOTAL'!AO454</f>
        <v>APAGADO</v>
      </c>
      <c r="AJ447">
        <f>'RESUMEN TOTAL'!AP454</f>
        <v>0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>
        <f>'RESUMEN TOTAL'!AP455</f>
        <v>0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>
        <f>'RESUMEN TOTAL'!AP456</f>
        <v>0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>
        <f>'RESUMEN TOTAL'!AP457</f>
        <v>0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>
        <f>'RESUMEN TOTAL'!AP458</f>
        <v>0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>
        <f>'RESUMEN TOTAL'!AP459</f>
        <v>0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>
        <f>'RESUMEN TOTAL'!AP460</f>
        <v>0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>
        <f>'RESUMEN TOTAL'!AP481</f>
        <v>0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>
        <f>'RESUMEN TOTAL'!AP482</f>
        <v>0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>
        <f>'RESUMEN TOTAL'!AP483</f>
        <v>0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>
        <f>'RESUMEN TOTAL'!AP484</f>
        <v>0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>
        <f>'RESUMEN TOTAL'!AP485</f>
        <v>0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>
        <f>'RESUMEN TOTAL'!AP486</f>
        <v>0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 t="str">
        <f>'RESUMEN TOTAL'!AN487</f>
        <v>APAGADO</v>
      </c>
      <c r="AI460" t="str">
        <f>'RESUMEN TOTAL'!AO487</f>
        <v>APAGADO</v>
      </c>
      <c r="AJ460">
        <f>'RESUMEN TOTAL'!AP487</f>
        <v>0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>
        <f>'RESUMEN TOTAL'!AP488</f>
        <v>0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 t="str">
        <f>'RESUMEN TOTAL'!AN489</f>
        <v>APAGADO</v>
      </c>
      <c r="AI462" t="str">
        <f>'RESUMEN TOTAL'!AO489</f>
        <v>APAGADO</v>
      </c>
      <c r="AJ462">
        <f>'RESUMEN TOTAL'!AP489</f>
        <v>0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 t="str">
        <f>'RESUMEN TOTAL'!AN490</f>
        <v>APAGADO</v>
      </c>
      <c r="AI463" t="str">
        <f>'RESUMEN TOTAL'!AO490</f>
        <v>APAGADO</v>
      </c>
      <c r="AJ463">
        <f>'RESUMEN TOTAL'!AP490</f>
        <v>0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 t="str">
        <f>'RESUMEN TOTAL'!AN491</f>
        <v>APAGADO</v>
      </c>
      <c r="AI464" t="str">
        <f>'RESUMEN TOTAL'!AO491</f>
        <v>APAGADO</v>
      </c>
      <c r="AJ464">
        <f>'RESUMEN TOTAL'!AP491</f>
        <v>0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>
        <f>'RESUMEN TOTAL'!AP492</f>
        <v>0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>
        <f>'RESUMEN TOTAL'!AP493</f>
        <v>0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>
        <f>'RESUMEN TOTAL'!AP494</f>
        <v>0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>
        <f>'RESUMEN TOTAL'!AP495</f>
        <v>0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>
        <f>'RESUMEN TOTAL'!AP496</f>
        <v>0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>
        <f>'RESUMEN TOTAL'!AP497</f>
        <v>0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>
        <f>'RESUMEN TOTAL'!AP498</f>
        <v>0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>
        <f>'RESUMEN TOTAL'!AP499</f>
        <v>0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>
        <f>'RESUMEN TOTAL'!AP500</f>
        <v>0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>
        <f>'RESUMEN TOTAL'!AP501</f>
        <v>0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>
        <f>'RESUMEN TOTAL'!AP502</f>
        <v>0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>
        <f>'RESUMEN TOTAL'!AP503</f>
        <v>0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>
        <f>'RESUMEN TOTAL'!AP504</f>
        <v>0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>
        <f>'RESUMEN TOTAL'!AP505</f>
        <v>0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>
        <f>'RESUMEN TOTAL'!AP506</f>
        <v>0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>
        <f>'RESUMEN TOTAL'!AP507</f>
        <v>0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>
        <f>'RESUMEN TOTAL'!AP508</f>
        <v>0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>
        <f>'RESUMEN TOTAL'!AP509</f>
        <v>0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 t="str">
        <f>'RESUMEN TOTAL'!AN510</f>
        <v>APAGADO</v>
      </c>
      <c r="AI483">
        <f>'RESUMEN TOTAL'!AO510</f>
        <v>0</v>
      </c>
      <c r="AJ483">
        <f>'RESUMEN TOTAL'!AP510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 t="str">
        <f>'RESUMEN TOTAL'!AN513</f>
        <v>APAGADO</v>
      </c>
      <c r="AI486">
        <f>'RESUMEN TOTAL'!AO513</f>
        <v>0</v>
      </c>
      <c r="AJ486">
        <f>'RESUMEN TOTAL'!AP513</f>
        <v>0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 t="str">
        <f>'RESUMEN TOTAL'!AN514</f>
        <v>APAGADO</v>
      </c>
      <c r="AI487">
        <f>'RESUMEN TOTAL'!AO514</f>
        <v>0</v>
      </c>
      <c r="AJ487">
        <f>'RESUMEN TOTAL'!AP514</f>
        <v>0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 t="str">
        <f>'RESUMEN TOTAL'!AN515</f>
        <v>APAGADO</v>
      </c>
      <c r="AI488" t="str">
        <f>'RESUMEN TOTAL'!AO515</f>
        <v>APAGADO</v>
      </c>
      <c r="AJ488">
        <f>'RESUMEN TOTAL'!AP515</f>
        <v>0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 t="str">
        <f>'RESUMEN TOTAL'!AN516</f>
        <v>APAGADO</v>
      </c>
      <c r="AI489">
        <f>'RESUMEN TOTAL'!AO516</f>
        <v>0</v>
      </c>
      <c r="AJ489">
        <f>'RESUMEN TOTAL'!AP516</f>
        <v>0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 t="str">
        <f>'RESUMEN TOTAL'!AN517</f>
        <v>APAGADO</v>
      </c>
      <c r="AI490" t="str">
        <f>'RESUMEN TOTAL'!AO517</f>
        <v>APAGADO</v>
      </c>
      <c r="AJ490">
        <f>'RESUMEN TOTAL'!AP517</f>
        <v>0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 t="str">
        <f>'RESUMEN TOTAL'!AN518</f>
        <v>APAGADO</v>
      </c>
      <c r="AI491" t="str">
        <f>'RESUMEN TOTAL'!AO518</f>
        <v>APAGADO</v>
      </c>
      <c r="AJ491">
        <f>'RESUMEN TOTAL'!AP518</f>
        <v>0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>
        <f>'RESUMEN TOTAL'!AP519</f>
        <v>0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>
        <f>'RESUMEN TOTAL'!AP520</f>
        <v>0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>
        <f>'RESUMEN TOTAL'!AP521</f>
        <v>0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>
        <f>'RESUMEN TOTAL'!AP522</f>
        <v>0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>
        <f>'RESUMEN TOTAL'!AP523</f>
        <v>0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>
        <f>'RESUMEN TOTAL'!AP524</f>
        <v>0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>
        <f>'RESUMEN TOTAL'!AP525</f>
        <v>0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>
        <f>'RESUMEN TOTAL'!AP526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>
        <f>'RESUMEN TOTAL'!AP527</f>
        <v>0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 t="str">
        <f>'RESUMEN TOTAL'!AN528</f>
        <v>APAGADO</v>
      </c>
      <c r="AI503">
        <f>'RESUMEN TOTAL'!AO528</f>
        <v>0</v>
      </c>
      <c r="AJ503">
        <f>'RESUMEN TOTAL'!AP528</f>
        <v>0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>
        <f>'RESUMEN TOTAL'!AP529</f>
        <v>0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>
        <f>'RESUMEN TOTAL'!AP530</f>
        <v>0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>
        <f>'RESUMEN TOTAL'!AP531</f>
        <v>0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>
        <f>'RESUMEN TOTAL'!AP532</f>
        <v>0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>
        <f>'RESUMEN TOTAL'!AP533</f>
        <v>0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>
        <f>'RESUMEN TOTAL'!AP534</f>
        <v>0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>
        <f>'RESUMEN TOTAL'!AP535</f>
        <v>0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>
        <f>'RESUMEN TOTAL'!AP536</f>
        <v>0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>
        <f>'RESUMEN TOTAL'!AP537</f>
        <v>0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>
        <f>'RESUMEN TOTAL'!AP538</f>
        <v>0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>
        <f>'RESUMEN TOTAL'!AP539</f>
        <v>0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>
        <f>'RESUMEN TOTAL'!AP540</f>
        <v>0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>
        <f>'RESUMEN TOTAL'!AP541</f>
        <v>0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>
        <f>'RESUMEN TOTAL'!AP542</f>
        <v>0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>
        <f>'RESUMEN TOTAL'!AP543</f>
        <v>0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>
        <f>'RESUMEN TOTAL'!AP544</f>
        <v>0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>
        <f>'RESUMEN TOTAL'!AP545</f>
        <v>0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>
        <f>'RESUMEN TOTAL'!AP546</f>
        <v>0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>
        <f>'RESUMEN TOTAL'!AP547</f>
        <v>0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>
        <f>'RESUMEN TOTAL'!AP548</f>
        <v>0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>
        <f>'RESUMEN TOTAL'!AP549</f>
        <v>0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>
        <f>'RESUMEN TOTAL'!AP550</f>
        <v>0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>
        <f>'RESUMEN TOTAL'!AP551</f>
        <v>0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>
        <f>'RESUMEN TOTAL'!AP552</f>
        <v>0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>
        <f>'RESUMEN TOTAL'!AP553</f>
        <v>0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>
        <f>'RESUMEN TOTAL'!AP554</f>
        <v>0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>
        <f>'RESUMEN TOTAL'!AP555</f>
        <v>0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>
        <f>'RESUMEN TOTAL'!AP556</f>
        <v>0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>
        <f>'RESUMEN TOTAL'!AP557</f>
        <v>0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>
        <f>'RESUMEN TOTAL'!AP558</f>
        <v>0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>
        <f>'RESUMEN TOTAL'!AP559</f>
        <v>0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>
        <f>'RESUMEN TOTAL'!AP560</f>
        <v>0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>
        <f>'RESUMEN TOTAL'!AP561</f>
        <v>0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>
        <f>'RESUMEN TOTAL'!AP562</f>
        <v>0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>
        <f>'RESUMEN TOTAL'!AP563</f>
        <v>0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>
        <f>'RESUMEN TOTAL'!AP564</f>
        <v>0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>
        <f>'RESUMEN TOTAL'!AP565</f>
        <v>0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>
        <f>'RESUMEN TOTAL'!AP566</f>
        <v>0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>
        <f>'RESUMEN TOTAL'!AP567</f>
        <v>0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>
        <f>'RESUMEN TOTAL'!AP568</f>
        <v>0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>
        <f>'RESUMEN TOTAL'!AP569</f>
        <v>0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>
        <f>'RESUMEN TOTAL'!AP570</f>
        <v>0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>
        <f>'RESUMEN TOTAL'!AP571</f>
        <v>0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>
        <f>'RESUMEN TOTAL'!AP572</f>
        <v>0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>
        <f>'RESUMEN TOTAL'!AP573</f>
        <v>0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>
        <f>'RESUMEN TOTAL'!AP574</f>
        <v>0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>
        <f>'RESUMEN TOTAL'!AP575</f>
        <v>0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>
        <f>'RESUMEN TOTAL'!AP576</f>
        <v>0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>
        <f>'RESUMEN TOTAL'!AP577</f>
        <v>0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>
        <f>'RESUMEN TOTAL'!AP578</f>
        <v>0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>
        <f>'RESUMEN TOTAL'!AP579</f>
        <v>0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>
        <f>'RESUMEN TOTAL'!AP580</f>
        <v>0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>
        <f>'RESUMEN TOTAL'!AP581</f>
        <v>0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>
        <f>'RESUMEN TOTAL'!AP582</f>
        <v>0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>
        <f>'RESUMEN TOTAL'!AP583</f>
        <v>0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>
        <f>'RESUMEN TOTAL'!AP584</f>
        <v>0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>
        <f>'RESUMEN TOTAL'!AP585</f>
        <v>0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>
        <f>'RESUMEN TOTAL'!AP586</f>
        <v>0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>
        <f>'RESUMEN TOTAL'!AP587</f>
        <v>0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>
        <f>'RESUMEN TOTAL'!AP588</f>
        <v>0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>
        <f>'RESUMEN TOTAL'!AP589</f>
        <v>0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>
        <f>'RESUMEN TOTAL'!AP590</f>
        <v>0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>
        <f>'RESUMEN TOTAL'!AP591</f>
        <v>0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>
        <f>'RESUMEN TOTAL'!AP592</f>
        <v>0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>
        <f>'RESUMEN TOTAL'!AP593</f>
        <v>0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>
        <f>'RESUMEN TOTAL'!AP594</f>
        <v>0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>
        <f>'RESUMEN TOTAL'!AP595</f>
        <v>0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>
        <f>'RESUMEN TOTAL'!AP596</f>
        <v>0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>
        <f>'RESUMEN TOTAL'!AP597</f>
        <v>0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>
        <f>'RESUMEN TOTAL'!AP598</f>
        <v>0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>
        <f>'RESUMEN TOTAL'!AP599</f>
        <v>0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>
        <f>'RESUMEN TOTAL'!AP600</f>
        <v>0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>
        <f>'RESUMEN TOTAL'!AP601</f>
        <v>0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>
        <f>'RESUMEN TOTAL'!AP602</f>
        <v>0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>
        <f>'RESUMEN TOTAL'!AP603</f>
        <v>0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>
        <f>'RESUMEN TOTAL'!AP604</f>
        <v>0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>
        <f>'RESUMEN TOTAL'!AP605</f>
        <v>0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>
        <f>'RESUMEN TOTAL'!AP606</f>
        <v>0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>
        <f>'RESUMEN TOTAL'!AP607</f>
        <v>0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>
        <f>'RESUMEN TOTAL'!AP608</f>
        <v>0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>
        <f>'RESUMEN TOTAL'!AP609</f>
        <v>0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>
        <f>'RESUMEN TOTAL'!AP610</f>
        <v>0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>
        <f>'RESUMEN TOTAL'!AP611</f>
        <v>0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>
        <f>'RESUMEN TOTAL'!AP612</f>
        <v>0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>
        <f>'RESUMEN TOTAL'!AP613</f>
        <v>0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>
        <f>'RESUMEN TOTAL'!AP614</f>
        <v>0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>
        <f>'RESUMEN TOTAL'!AP615</f>
        <v>0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>
        <f>'RESUMEN TOTAL'!AP616</f>
        <v>0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>
        <f>'RESUMEN TOTAL'!AP617</f>
        <v>0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>
        <f>'RESUMEN TOTAL'!AP618</f>
        <v>0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>
        <f>'RESUMEN TOTAL'!AP619</f>
        <v>0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>
        <f>'RESUMEN TOTAL'!AP620</f>
        <v>0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>
        <f>'RESUMEN TOTAL'!AP621</f>
        <v>0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>
        <f>'RESUMEN TOTAL'!AP622</f>
        <v>0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>
        <f>'RESUMEN TOTAL'!AP623</f>
        <v>0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>
        <f>'RESUMEN TOTAL'!AP624</f>
        <v>0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>
        <f>'RESUMEN TOTAL'!AP625</f>
        <v>0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>
        <f>'RESUMEN TOTAL'!AP626</f>
        <v>0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>
        <f>'RESUMEN TOTAL'!AP627</f>
        <v>0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>
        <f>'RESUMEN TOTAL'!AP628</f>
        <v>0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>
        <f>'RESUMEN TOTAL'!AP629</f>
        <v>0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>
        <f>'RESUMEN TOTAL'!AP630</f>
        <v>0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>
        <f>'RESUMEN TOTAL'!AP631</f>
        <v>0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>
        <f>'RESUMEN TOTAL'!AP632</f>
        <v>0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>
        <f>'RESUMEN TOTAL'!AP633</f>
        <v>0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>
        <f>'RESUMEN TOTAL'!AP634</f>
        <v>0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>
        <f>'RESUMEN TOTAL'!AP635</f>
        <v>0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>
        <f>'RESUMEN TOTAL'!AP636</f>
        <v>0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>
        <f>'RESUMEN TOTAL'!AP637</f>
        <v>0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>
        <f>'RESUMEN TOTAL'!AP638</f>
        <v>0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>
        <f>'RESUMEN TOTAL'!AP639</f>
        <v>0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>
        <f>'RESUMEN TOTAL'!AP640</f>
        <v>0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>
        <f>'RESUMEN TOTAL'!AP641</f>
        <v>0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>
        <f>'RESUMEN TOTAL'!AP642</f>
        <v>0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>
        <f>'RESUMEN TOTAL'!AP643</f>
        <v>0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>
        <f>'RESUMEN TOTAL'!AP644</f>
        <v>0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>
        <f>'RESUMEN TOTAL'!AP645</f>
        <v>0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>
        <f>'RESUMEN TOTAL'!AP646</f>
        <v>0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>
        <f>'RESUMEN TOTAL'!AP647</f>
        <v>0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>
        <f>'RESUMEN TOTAL'!AP648</f>
        <v>0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>
        <f>'RESUMEN TOTAL'!AP649</f>
        <v>0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>
        <f>'RESUMEN TOTAL'!AP650</f>
        <v>0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>
        <f>'RESUMEN TOTAL'!AP651</f>
        <v>0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>
        <f>'RESUMEN TOTAL'!AP652</f>
        <v>0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>
        <f>'RESUMEN TOTAL'!AP653</f>
        <v>0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>
        <f>'RESUMEN TOTAL'!AP654</f>
        <v>0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>
        <f>'RESUMEN TOTAL'!AP655</f>
        <v>0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>
        <f>'RESUMEN TOTAL'!AP656</f>
        <v>0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>
        <f>'RESUMEN TOTAL'!AP657</f>
        <v>0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>
        <f>'RESUMEN TOTAL'!AP658</f>
        <v>0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>
        <f>'RESUMEN TOTAL'!AP659</f>
        <v>0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>
        <f>'RESUMEN TOTAL'!AP660</f>
        <v>0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>
        <f>'RESUMEN TOTAL'!AP661</f>
        <v>0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>
        <f>'RESUMEN TOTAL'!AP662</f>
        <v>0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>
        <f>'RESUMEN TOTAL'!AP663</f>
        <v>0</v>
      </c>
    </row>
    <row r="639" spans="1:36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  <c r="AJ639">
        <f>'RESUMEN TOTAL'!AP664</f>
        <v>0</v>
      </c>
    </row>
    <row r="640" spans="1:36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  <c r="AJ640">
        <f>'RESUMEN TOTAL'!AP665</f>
        <v>0</v>
      </c>
    </row>
    <row r="641" spans="1:36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  <c r="AJ641">
        <f>'RESUMEN TOTAL'!AP666</f>
        <v>0</v>
      </c>
    </row>
    <row r="642" spans="1:36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  <c r="AJ642">
        <f>'RESUMEN TOTAL'!AP667</f>
        <v>0</v>
      </c>
    </row>
    <row r="643" spans="1:36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  <c r="AJ643">
        <f>'RESUMEN TOTAL'!AP668</f>
        <v>0</v>
      </c>
    </row>
    <row r="644" spans="1:36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  <c r="AJ644">
        <f>'RESUMEN TOTAL'!AP669</f>
        <v>0</v>
      </c>
    </row>
    <row r="645" spans="1:36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  <c r="AJ645">
        <f>'RESUMEN TOTAL'!AP670</f>
        <v>0</v>
      </c>
    </row>
    <row r="646" spans="1:36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  <c r="AJ646">
        <f>'RESUMEN TOTAL'!AP671</f>
        <v>0</v>
      </c>
    </row>
    <row r="647" spans="1:36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  <c r="AJ647">
        <f>'RESUMEN TOTAL'!AP672</f>
        <v>0</v>
      </c>
    </row>
    <row r="648" spans="1:36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  <c r="AJ648">
        <f>'RESUMEN TOTAL'!AP673</f>
        <v>0</v>
      </c>
    </row>
    <row r="649" spans="1:36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  <c r="AJ649">
        <f>'RESUMEN TOTAL'!AP674</f>
        <v>0</v>
      </c>
    </row>
    <row r="650" spans="1:36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  <c r="AJ650">
        <f>'RESUMEN TOTAL'!AP675</f>
        <v>0</v>
      </c>
    </row>
    <row r="651" spans="1:36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  <c r="AJ651">
        <f>'RESUMEN TOTAL'!AP676</f>
        <v>0</v>
      </c>
    </row>
    <row r="652" spans="1:36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  <c r="AJ652">
        <f>'RESUMEN TOTAL'!AP677</f>
        <v>0</v>
      </c>
    </row>
    <row r="653" spans="1:36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  <c r="AJ653">
        <f>'RESUMEN TOTAL'!AP678</f>
        <v>0</v>
      </c>
    </row>
    <row r="654" spans="1:36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  <c r="AJ654">
        <f>'RESUMEN TOTAL'!AP679</f>
        <v>0</v>
      </c>
    </row>
    <row r="655" spans="1:36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  <c r="AJ655">
        <f>'RESUMEN TOTAL'!AP680</f>
        <v>0</v>
      </c>
    </row>
    <row r="656" spans="1:36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  <c r="AJ656">
        <f>'RESUMEN TOTAL'!AP681</f>
        <v>0</v>
      </c>
    </row>
    <row r="657" spans="1:36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  <c r="AJ657">
        <f>'RESUMEN TOTAL'!AP682</f>
        <v>0</v>
      </c>
    </row>
    <row r="658" spans="1:36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  <c r="AJ658">
        <f>'RESUMEN TOTAL'!AP683</f>
        <v>0</v>
      </c>
    </row>
    <row r="659" spans="1:36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  <c r="AJ659">
        <f>'RESUMEN TOTAL'!AP684</f>
        <v>0</v>
      </c>
    </row>
    <row r="660" spans="1:36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  <c r="AJ660">
        <f>'RESUMEN TOTAL'!AP685</f>
        <v>0</v>
      </c>
    </row>
    <row r="661" spans="1:36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  <c r="AJ661">
        <f>'RESUMEN TOTAL'!AP686</f>
        <v>0</v>
      </c>
    </row>
    <row r="662" spans="1:36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  <c r="AJ662">
        <f>'RESUMEN TOTAL'!AP687</f>
        <v>0</v>
      </c>
    </row>
    <row r="663" spans="1:36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  <c r="AJ663">
        <f>'RESUMEN TOTAL'!AP688</f>
        <v>0</v>
      </c>
    </row>
    <row r="664" spans="1:36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  <c r="AJ664">
        <f>'RESUMEN TOTAL'!AP689</f>
        <v>0</v>
      </c>
    </row>
    <row r="665" spans="1:36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  <c r="AJ665">
        <f>'RESUMEN TOTAL'!AP690</f>
        <v>0</v>
      </c>
    </row>
    <row r="666" spans="1:36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  <c r="AJ666">
        <f>'RESUMEN TOTAL'!AP691</f>
        <v>0</v>
      </c>
    </row>
    <row r="667" spans="1:36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  <c r="AJ667">
        <f>'RESUMEN TOTAL'!AP692</f>
        <v>0</v>
      </c>
    </row>
    <row r="668" spans="1:36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  <c r="AJ668">
        <f>'RESUMEN TOTAL'!AP693</f>
        <v>0</v>
      </c>
    </row>
    <row r="669" spans="1:36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  <c r="AJ669">
        <f>'RESUMEN TOTAL'!AP694</f>
        <v>0</v>
      </c>
    </row>
    <row r="670" spans="1:36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  <c r="AJ670">
        <f>'RESUMEN TOTAL'!AP695</f>
        <v>0</v>
      </c>
    </row>
    <row r="671" spans="1:36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  <c r="AJ671">
        <f>'RESUMEN TOTAL'!AP696</f>
        <v>0</v>
      </c>
    </row>
    <row r="672" spans="1:36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  <c r="AJ672">
        <f>'RESUMEN TOTAL'!AP697</f>
        <v>0</v>
      </c>
    </row>
    <row r="673" spans="1:36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  <c r="AJ673">
        <f>'RESUMEN TOTAL'!AP698</f>
        <v>0</v>
      </c>
    </row>
    <row r="674" spans="1:36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  <c r="AJ674">
        <f>'RESUMEN TOTAL'!AP699</f>
        <v>0</v>
      </c>
    </row>
    <row r="675" spans="1:36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  <c r="AJ675">
        <f>'RESUMEN TOTAL'!AP700</f>
        <v>0</v>
      </c>
    </row>
    <row r="676" spans="1:36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  <c r="AJ676">
        <f>'RESUMEN TOTAL'!AP701</f>
        <v>0</v>
      </c>
    </row>
    <row r="677" spans="1:36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  <c r="AJ677">
        <f>'RESUMEN TOTAL'!AP702</f>
        <v>0</v>
      </c>
    </row>
    <row r="678" spans="1:36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  <c r="AJ678">
        <f>'RESUMEN TOTAL'!AP703</f>
        <v>0</v>
      </c>
    </row>
    <row r="679" spans="1:36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  <c r="AJ679">
        <f>'RESUMEN TOTAL'!AP704</f>
        <v>0</v>
      </c>
    </row>
    <row r="680" spans="1:36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  <c r="AJ680">
        <f>'RESUMEN TOTAL'!AP705</f>
        <v>0</v>
      </c>
    </row>
    <row r="681" spans="1:36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  <c r="AJ681">
        <f>'RESUMEN TOTAL'!AP706</f>
        <v>0</v>
      </c>
    </row>
    <row r="682" spans="1:36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  <c r="AJ682">
        <f>'RESUMEN TOTAL'!AP707</f>
        <v>0</v>
      </c>
    </row>
    <row r="683" spans="1:36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  <c r="AJ683">
        <f>'RESUMEN TOTAL'!AP708</f>
        <v>0</v>
      </c>
    </row>
    <row r="684" spans="1:36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  <c r="AJ684">
        <f>'RESUMEN TOTAL'!AP709</f>
        <v>0</v>
      </c>
    </row>
    <row r="685" spans="1:36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  <c r="AJ685">
        <f>'RESUMEN TOTAL'!AP710</f>
        <v>0</v>
      </c>
    </row>
    <row r="686" spans="1:36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  <c r="AJ686">
        <f>'RESUMEN TOTAL'!AP711</f>
        <v>0</v>
      </c>
    </row>
  </sheetData>
  <autoFilter ref="A3:AJ3" xr:uid="{00000000-0001-0000-0500-000000000000}"/>
  <conditionalFormatting sqref="F4:AJ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81" zoomScaleNormal="100" workbookViewId="0">
      <selection activeCell="M186" sqref="M1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15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34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101</v>
      </c>
      <c r="D199" s="66">
        <v>101</v>
      </c>
      <c r="E199" s="67">
        <v>0.18909999999999999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100</v>
      </c>
      <c r="E201" s="67">
        <v>0.18729999999999999</v>
      </c>
      <c r="F201" s="139"/>
      <c r="G201" s="65" t="s">
        <v>1152</v>
      </c>
      <c r="H201" s="118">
        <v>38</v>
      </c>
      <c r="I201" s="122">
        <v>8</v>
      </c>
      <c r="J201" s="112">
        <f>I201/H201</f>
        <v>0.21052631578947367</v>
      </c>
    </row>
    <row r="202" spans="2:10" ht="16.5" thickBot="1" x14ac:dyDescent="0.3">
      <c r="B202" s="68" t="s">
        <v>16</v>
      </c>
      <c r="C202" s="69">
        <v>16</v>
      </c>
      <c r="D202" s="70">
        <v>85</v>
      </c>
      <c r="E202" s="90">
        <v>0.15920000000000001</v>
      </c>
      <c r="F202" s="139"/>
      <c r="G202" s="65" t="s">
        <v>1417</v>
      </c>
      <c r="H202" s="118">
        <v>38</v>
      </c>
      <c r="I202" s="123">
        <v>7</v>
      </c>
      <c r="J202" s="107">
        <f>I202/H202</f>
        <v>0.18421052631578946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39"/>
      <c r="G203" s="65" t="s">
        <v>1423</v>
      </c>
      <c r="H203" s="118">
        <v>76</v>
      </c>
      <c r="I203" s="124">
        <v>15</v>
      </c>
      <c r="J203" s="110">
        <f>I203/H203</f>
        <v>0.19736842105263158</v>
      </c>
    </row>
    <row r="204" spans="2:10" ht="17.25" thickTop="1" thickBot="1" x14ac:dyDescent="0.3">
      <c r="B204" s="93" t="s">
        <v>1144</v>
      </c>
      <c r="C204" s="94">
        <v>82</v>
      </c>
      <c r="D204" s="94"/>
      <c r="E204" s="96">
        <v>0.39</v>
      </c>
      <c r="F204" s="140"/>
      <c r="G204" s="68" t="s">
        <v>1422</v>
      </c>
      <c r="H204" s="119">
        <v>15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12</v>
      </c>
      <c r="C28">
        <f>'APAGADOS FIBRA'!AF2</f>
        <v>29</v>
      </c>
      <c r="D28">
        <f>'APAGADOS ANTENA'!AF2</f>
        <v>6</v>
      </c>
      <c r="E28">
        <f t="shared" si="8"/>
        <v>41</v>
      </c>
      <c r="F28">
        <f>'RESUMEN TOTAL'!B1</f>
        <v>534</v>
      </c>
      <c r="G28" s="36">
        <f t="shared" si="9"/>
        <v>7.6779026217228458E-2</v>
      </c>
    </row>
    <row r="29" spans="1:7" x14ac:dyDescent="0.25">
      <c r="A29" s="17">
        <f>'APAGADOS RADIO'!AG3</f>
        <v>45319</v>
      </c>
      <c r="B29">
        <f>'APAGADOS RADIO'!AG2+D29</f>
        <v>12</v>
      </c>
      <c r="C29">
        <f>'APAGADOS FIBRA'!AG2</f>
        <v>29</v>
      </c>
      <c r="D29">
        <f>'APAGADOS ANTENA'!AG2</f>
        <v>6</v>
      </c>
      <c r="E29">
        <f t="shared" si="8"/>
        <v>41</v>
      </c>
      <c r="F29">
        <f>'RESUMEN TOTAL'!B1</f>
        <v>534</v>
      </c>
      <c r="G29" s="36">
        <f t="shared" si="9"/>
        <v>7.6779026217228458E-2</v>
      </c>
    </row>
    <row r="30" spans="1:7" x14ac:dyDescent="0.25">
      <c r="A30" s="17">
        <f>'APAGADOS RADIO'!AH3</f>
        <v>45320</v>
      </c>
      <c r="B30">
        <f>'APAGADOS RADIO'!AH2+D30</f>
        <v>6</v>
      </c>
      <c r="C30">
        <f>'APAGADOS FIBRA'!AH2</f>
        <v>67</v>
      </c>
      <c r="D30">
        <f>'APAGADOS ANTENA'!AH2</f>
        <v>6</v>
      </c>
      <c r="E30">
        <f t="shared" si="8"/>
        <v>73</v>
      </c>
      <c r="F30">
        <f>'RESUMEN TOTAL'!B1</f>
        <v>534</v>
      </c>
      <c r="G30" s="36">
        <f t="shared" si="9"/>
        <v>0.13670411985018727</v>
      </c>
    </row>
    <row r="31" spans="1:7" x14ac:dyDescent="0.25">
      <c r="A31" s="17">
        <f>'APAGADOS RADIO'!AI3</f>
        <v>45321</v>
      </c>
      <c r="B31">
        <f>'APAGADOS RADIO'!AI2+D31</f>
        <v>6</v>
      </c>
      <c r="C31">
        <f>'APAGADOS FIBRA'!AI2</f>
        <v>16</v>
      </c>
      <c r="D31">
        <f>'APAGADOS ANTENA'!AI2</f>
        <v>6</v>
      </c>
      <c r="E31">
        <f t="shared" si="8"/>
        <v>22</v>
      </c>
      <c r="F31">
        <f>'RESUMEN TOTAL'!B1</f>
        <v>534</v>
      </c>
      <c r="G31" s="36">
        <f t="shared" si="9"/>
        <v>4.1198501872659173E-2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9</v>
      </c>
      <c r="F61">
        <f>paradas!AF3</f>
        <v>6</v>
      </c>
      <c r="G61" s="104">
        <f t="shared" si="13"/>
        <v>15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9</v>
      </c>
      <c r="F62">
        <f>paradas!AG3</f>
        <v>6</v>
      </c>
      <c r="G62" s="104">
        <f t="shared" si="13"/>
        <v>15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9</v>
      </c>
      <c r="F63">
        <f>paradas!AH3</f>
        <v>6</v>
      </c>
      <c r="G63" s="104">
        <f t="shared" si="13"/>
        <v>15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9</v>
      </c>
      <c r="F64">
        <f>paradas!AI3</f>
        <v>6</v>
      </c>
      <c r="G64" s="104">
        <f t="shared" si="13"/>
        <v>15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70" zoomScaleNormal="70" workbookViewId="0">
      <selection activeCell="AH13" sqref="AH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15</v>
      </c>
      <c r="AG3" s="53">
        <f>COUNTIFS('RESUMEN TOTAL'!C5:C540, "=BONOMO",'RESUMEN TOTAL'!AM5:AM540,"=APAGADO")</f>
        <v>15</v>
      </c>
      <c r="AH3" s="53">
        <v>19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6.097560975609756E-2</v>
      </c>
      <c r="AG4" s="59">
        <f t="shared" si="0"/>
        <v>6.097560975609756E-2</v>
      </c>
      <c r="AH4" s="59">
        <f t="shared" ref="AH4" si="4">AH3/BONOMOcam</f>
        <v>7.7235772357723581E-2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34</v>
      </c>
      <c r="AG5" s="55">
        <f>COUNTIFS('RESUMEN TOTAL'!C5:C526, "=COSEIDI",'RESUMEN TOTAL'!AM5:AM526,"=APAGADO")</f>
        <v>34</v>
      </c>
      <c r="AH5" s="55">
        <v>82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0.16346153846153846</v>
      </c>
      <c r="AH6" s="42">
        <v>0.39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9</v>
      </c>
      <c r="AG2" s="18">
        <f>COUNTIFS(AG4:AG600, "=APAGADO",D4:D600,"=GFIJA")</f>
        <v>9</v>
      </c>
      <c r="AH2" s="18">
        <f>COUNTIFS(AH4:AH600, "=APAGADO",D4:D600,"=GFIJA")</f>
        <v>9</v>
      </c>
      <c r="AI2" s="18">
        <f>COUNTIFS(AI4:AI600, "=APAGADO",D4:D600,"=GFIJA")</f>
        <v>9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6</v>
      </c>
      <c r="AG3" s="18">
        <f>COUNTIFS(AG6:AG602, "=APAGADO",D4:D600,"=INTERCOMUNICADOR")</f>
        <v>6</v>
      </c>
      <c r="AH3" s="18">
        <f>COUNTIFS(AH6:AH602, "=APAGADO",D4:D600,"=INTERCOMUNICADOR")</f>
        <v>6</v>
      </c>
      <c r="AI3" s="18">
        <f>COUNTIFS(AI6:AI602, "=APAGADO",D4:D600,"=INTERCOMUNICADOR")</f>
        <v>6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 t="str">
        <f>'RESUMEN TOTAL'!AL6</f>
        <v>APAGADO</v>
      </c>
      <c r="AG6" s="86" t="str">
        <f>'RESUMEN TOTAL'!AM6</f>
        <v>APAGADO</v>
      </c>
      <c r="AH6" s="86" t="str">
        <f>'RESUMEN TOTAL'!AN6</f>
        <v>APAGADO</v>
      </c>
      <c r="AI6" s="86" t="str">
        <f>'RESUMEN TOTAL'!AO6</f>
        <v>APAGADO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 t="str">
        <f>'RESUMEN TOTAL'!AN7</f>
        <v>APAGADO</v>
      </c>
      <c r="AI7" s="86" t="str">
        <f>'RESUMEN TOTAL'!AO7</f>
        <v>APAGADO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 t="str">
        <f>'RESUMEN TOTAL'!AL21</f>
        <v>APAGADO</v>
      </c>
      <c r="AG21" s="86" t="str">
        <f>'RESUMEN TOTAL'!AM21</f>
        <v>APAGADO</v>
      </c>
      <c r="AH21" s="86" t="str">
        <f>'RESUMEN TOTAL'!AN21</f>
        <v>APAGADO</v>
      </c>
      <c r="AI21" s="86" t="str">
        <f>'RESUMEN TOTAL'!AO21</f>
        <v>APAGADO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 t="str">
        <f>'RESUMEN TOTAL'!AL23</f>
        <v>APAGADO</v>
      </c>
      <c r="AG23" s="86" t="str">
        <f>'RESUMEN TOTAL'!AM23</f>
        <v>APAGADO</v>
      </c>
      <c r="AH23" s="86" t="str">
        <f>'RESUMEN TOTAL'!AN23</f>
        <v>APAGADO</v>
      </c>
      <c r="AI23" s="86" t="str">
        <f>'RESUMEN TOTAL'!AO23</f>
        <v>APAGADO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  <c r="AI24" s="86" t="str">
        <f>'RESUMEN TOTAL'!AO24</f>
        <v>APAGADO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 t="str">
        <f>'RESUMEN TOTAL'!AL27</f>
        <v>APAGADO</v>
      </c>
      <c r="AG27" s="86" t="str">
        <f>'RESUMEN TOTAL'!AM27</f>
        <v>APAGADO</v>
      </c>
      <c r="AH27" s="86" t="str">
        <f>'RESUMEN TOTAL'!AN27</f>
        <v>APAGADO</v>
      </c>
      <c r="AI27" s="86" t="str">
        <f>'RESUMEN TOTAL'!AO27</f>
        <v>APAGADO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 t="str">
        <f>'RESUMEN TOTAL'!AL42</f>
        <v>APAGADO</v>
      </c>
      <c r="AG42" s="86" t="str">
        <f>'RESUMEN TOTAL'!AM42</f>
        <v>APAGADO</v>
      </c>
      <c r="AH42" s="86" t="str">
        <f>'RESUMEN TOTAL'!AN42</f>
        <v>APAGADO</v>
      </c>
      <c r="AI42" s="86" t="str">
        <f>'RESUMEN TOTAL'!AO42</f>
        <v>APAGADO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 t="str">
        <f>'RESUMEN TOTAL'!AL44</f>
        <v>APAGADO</v>
      </c>
      <c r="AG44" s="86" t="str">
        <f>'RESUMEN TOTAL'!AM44</f>
        <v>APAGADO</v>
      </c>
      <c r="AH44" s="86" t="str">
        <f>'RESUMEN TOTAL'!AN44</f>
        <v>APAGADO</v>
      </c>
      <c r="AI44" s="86" t="str">
        <f>'RESUMEN TOTAL'!AO44</f>
        <v>APAGADO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 t="str">
        <f>'RESUMEN TOTAL'!AL45</f>
        <v>APAGADO</v>
      </c>
      <c r="AG45" s="86" t="str">
        <f>'RESUMEN TOTAL'!AM45</f>
        <v>APAGADO</v>
      </c>
      <c r="AH45" s="86" t="str">
        <f>'RESUMEN TOTAL'!AN45</f>
        <v>APAGADO</v>
      </c>
      <c r="AI45" s="86" t="str">
        <f>'RESUMEN TOTAL'!AO45</f>
        <v>APAGADO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 t="str">
        <f>'RESUMEN TOTAL'!AO49</f>
        <v>APAGADO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 t="str">
        <f>'RESUMEN TOTAL'!AN52</f>
        <v>APAGADO</v>
      </c>
      <c r="AI52" s="86" t="str">
        <f>'RESUMEN TOTAL'!AO52</f>
        <v>APAGADO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 t="str">
        <f>'RESUMEN TOTAL'!AL53</f>
        <v>APAGADO</v>
      </c>
      <c r="AG53" s="86" t="str">
        <f>'RESUMEN TOTAL'!AM53</f>
        <v>APAGADO</v>
      </c>
      <c r="AH53" s="86" t="str">
        <f>'RESUMEN TOTAL'!AN53</f>
        <v>APAGADO</v>
      </c>
      <c r="AI53" s="86" t="str">
        <f>'RESUMEN TOTAL'!AO53</f>
        <v>APAGADO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 t="str">
        <f>'RESUMEN TOTAL'!AL63</f>
        <v>APAGADO</v>
      </c>
      <c r="AG63" s="86" t="str">
        <f>'RESUMEN TOTAL'!AM63</f>
        <v>APAGADO</v>
      </c>
      <c r="AH63" s="86" t="str">
        <f>'RESUMEN TOTAL'!AN63</f>
        <v>APAGADO</v>
      </c>
      <c r="AI63" s="86" t="str">
        <f>'RESUMEN TOTAL'!AO63</f>
        <v>APAGADO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 t="str">
        <f>'RESUMEN TOTAL'!AL64</f>
        <v>APAGADO</v>
      </c>
      <c r="AG64" s="86" t="str">
        <f>'RESUMEN TOTAL'!AM64</f>
        <v>APAGADO</v>
      </c>
      <c r="AH64" s="86" t="str">
        <f>'RESUMEN TOTAL'!AN64</f>
        <v>APAGADO</v>
      </c>
      <c r="AI64" s="86" t="str">
        <f>'RESUMEN TOTAL'!AO64</f>
        <v>APAGADO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  <c r="AI65" s="86" t="str">
        <f>'RESUMEN TOTAL'!AO65</f>
        <v>APAGADO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 t="str">
        <f>'RESUMEN TOTAL'!AL66</f>
        <v>APAGADO</v>
      </c>
      <c r="AG66" s="86" t="str">
        <f>'RESUMEN TOTAL'!AM66</f>
        <v>APAGADO</v>
      </c>
      <c r="AH66" s="86" t="str">
        <f>'RESUMEN TOTAL'!AN66</f>
        <v>APAGADO</v>
      </c>
      <c r="AI66" s="86" t="str">
        <f>'RESUMEN TOTAL'!AO66</f>
        <v>APAGADO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 t="str">
        <f>'RESUMEN TOTAL'!AN96</f>
        <v>APAGADO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 t="str">
        <f>'RESUMEN TOTAL'!AN97</f>
        <v>APAGADO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 t="str">
        <f>'RESUMEN TOTAL'!AN98</f>
        <v>APAGADO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 t="str">
        <f>'RESUMEN TOTAL'!AN99</f>
        <v>APAGADO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 t="str">
        <f>'RESUMEN TOTAL'!AN100</f>
        <v>APAGADO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 t="str">
        <f>'RESUMEN TOTAL'!AN101</f>
        <v>APAGADO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 t="str">
        <f>'RESUMEN TOTAL'!AN109</f>
        <v>APAGADO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 t="str">
        <f>'RESUMEN TOTAL'!AL128</f>
        <v>APAGADO</v>
      </c>
      <c r="AG127" s="86" t="str">
        <f>'RESUMEN TOTAL'!AM128</f>
        <v>APAGADO</v>
      </c>
      <c r="AH127" s="86" t="str">
        <f>'RESUMEN TOTAL'!AN128</f>
        <v>APAGADO</v>
      </c>
      <c r="AI127" s="86" t="str">
        <f>'RESUMEN TOTAL'!AO128</f>
        <v>APAGADO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 t="str">
        <f>'RESUMEN TOTAL'!AL129</f>
        <v>APAGADO</v>
      </c>
      <c r="AG128" s="86" t="str">
        <f>'RESUMEN TOTAL'!AM129</f>
        <v>APAGADO</v>
      </c>
      <c r="AH128" s="86" t="str">
        <f>'RESUMEN TOTAL'!AN129</f>
        <v>APAGADO</v>
      </c>
      <c r="AI128" s="86" t="str">
        <f>'RESUMEN TOTAL'!AO129</f>
        <v>APAGADO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 t="str">
        <f>'RESUMEN TOTAL'!AL132</f>
        <v>APAGADO</v>
      </c>
      <c r="AG131" s="86" t="str">
        <f>'RESUMEN TOTAL'!AM132</f>
        <v>APAGADO</v>
      </c>
      <c r="AH131" s="86" t="str">
        <f>'RESUMEN TOTAL'!AN132</f>
        <v>APAGADO</v>
      </c>
      <c r="AI131" s="86" t="str">
        <f>'RESUMEN TOTAL'!AO132</f>
        <v>APAGADO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 t="str">
        <f>'RESUMEN TOTAL'!AO185</f>
        <v>APAGADO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 t="str">
        <f>'RESUMEN TOTAL'!AN187</f>
        <v>APAGADO</v>
      </c>
      <c r="AI186" s="86" t="str">
        <f>'RESUMEN TOTAL'!AO187</f>
        <v>APAGADO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 t="str">
        <f>'RESUMEN TOTAL'!AL189</f>
        <v>APAGADO</v>
      </c>
      <c r="AG188" s="86" t="str">
        <f>'RESUMEN TOTAL'!AM189</f>
        <v>APAGADO</v>
      </c>
      <c r="AH188" s="86" t="str">
        <f>'RESUMEN TOTAL'!AN189</f>
        <v>APAGADO</v>
      </c>
      <c r="AI188" s="86" t="str">
        <f>'RESUMEN TOTAL'!AO189</f>
        <v>APAGADO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 t="str">
        <f>'RESUMEN TOTAL'!AL192</f>
        <v>APAGADO</v>
      </c>
      <c r="AG191" s="86" t="str">
        <f>'RESUMEN TOTAL'!AM192</f>
        <v>APAGADO</v>
      </c>
      <c r="AH191" s="86" t="str">
        <f>'RESUMEN TOTAL'!AN192</f>
        <v>APAGADO</v>
      </c>
      <c r="AI191" s="86" t="str">
        <f>'RESUMEN TOTAL'!AO192</f>
        <v>APAGADO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 t="str">
        <f>'RESUMEN TOTAL'!AL203</f>
        <v>APAGADO</v>
      </c>
      <c r="AG202" s="86" t="str">
        <f>'RESUMEN TOTAL'!AM203</f>
        <v>APAGADO</v>
      </c>
      <c r="AH202" s="86" t="str">
        <f>'RESUMEN TOTAL'!AN203</f>
        <v>APAGADO</v>
      </c>
      <c r="AI202" s="86" t="str">
        <f>'RESUMEN TOTAL'!AO203</f>
        <v>APAGADO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 t="str">
        <f>'RESUMEN TOTAL'!AN204</f>
        <v>APAGADO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 t="str">
        <f>'RESUMEN TOTAL'!AN205</f>
        <v>APAGADO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 t="str">
        <f>'RESUMEN TOTAL'!AL206</f>
        <v>APAGADO</v>
      </c>
      <c r="AG205" s="86" t="str">
        <f>'RESUMEN TOTAL'!AM206</f>
        <v>APAGADO</v>
      </c>
      <c r="AH205" s="86" t="str">
        <f>'RESUMEN TOTAL'!AN206</f>
        <v>APAGADO</v>
      </c>
      <c r="AI205" s="86" t="str">
        <f>'RESUMEN TOTAL'!AO206</f>
        <v>APAGADO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 t="str">
        <f>'RESUMEN TOTAL'!AN207</f>
        <v>APAGADO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 t="str">
        <f>'RESUMEN TOTAL'!AL216</f>
        <v>APAGADO</v>
      </c>
      <c r="AG215" s="86" t="str">
        <f>'RESUMEN TOTAL'!AM216</f>
        <v>APAGADO</v>
      </c>
      <c r="AH215" s="86" t="str">
        <f>'RESUMEN TOTAL'!AN216</f>
        <v>APAGADO</v>
      </c>
      <c r="AI215" s="86" t="str">
        <f>'RESUMEN TOTAL'!AO216</f>
        <v>APAGADO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 t="str">
        <f>'RESUMEN TOTAL'!AL217</f>
        <v>APAGADO</v>
      </c>
      <c r="AG216" s="86" t="str">
        <f>'RESUMEN TOTAL'!AM217</f>
        <v>APAGADO</v>
      </c>
      <c r="AH216" s="86" t="str">
        <f>'RESUMEN TOTAL'!AN217</f>
        <v>APAGADO</v>
      </c>
      <c r="AI216" s="86" t="str">
        <f>'RESUMEN TOTAL'!AO217</f>
        <v>APAGADO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 t="str">
        <f>'RESUMEN TOTAL'!AN224</f>
        <v>APAGADO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 t="str">
        <f>'RESUMEN TOTAL'!AL225</f>
        <v>APAGADO</v>
      </c>
      <c r="AG224" s="86" t="str">
        <f>'RESUMEN TOTAL'!AM225</f>
        <v>APAGADO</v>
      </c>
      <c r="AH224" s="86" t="str">
        <f>'RESUMEN TOTAL'!AN225</f>
        <v>APAGADO</v>
      </c>
      <c r="AI224" s="86" t="str">
        <f>'RESUMEN TOTAL'!AO225</f>
        <v>APAGADO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 t="str">
        <f>'RESUMEN TOTAL'!AN226</f>
        <v>APAGADO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 t="str">
        <f>'RESUMEN TOTAL'!AL236</f>
        <v>APAGADO</v>
      </c>
      <c r="AG235" s="86" t="str">
        <f>'RESUMEN TOTAL'!AM236</f>
        <v>APAGADO</v>
      </c>
      <c r="AH235" s="86" t="str">
        <f>'RESUMEN TOTAL'!AN236</f>
        <v>APAGADO</v>
      </c>
      <c r="AI235" s="86" t="str">
        <f>'RESUMEN TOTAL'!AO236</f>
        <v>APAGADO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 t="str">
        <f>'RESUMEN TOTAL'!AL246</f>
        <v>APAGADO</v>
      </c>
      <c r="AG245" s="86" t="str">
        <f>'RESUMEN TOTAL'!AM246</f>
        <v>APAGADO</v>
      </c>
      <c r="AH245" s="86" t="str">
        <f>'RESUMEN TOTAL'!AN246</f>
        <v>APAGADO</v>
      </c>
      <c r="AI245" s="86" t="str">
        <f>'RESUMEN TOTAL'!AO246</f>
        <v>APAGADO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 t="str">
        <f>'RESUMEN TOTAL'!AL247</f>
        <v>APAGADO</v>
      </c>
      <c r="AG246" s="86" t="str">
        <f>'RESUMEN TOTAL'!AM247</f>
        <v>APAGADO</v>
      </c>
      <c r="AH246" s="86" t="str">
        <f>'RESUMEN TOTAL'!AN247</f>
        <v>APAGADO</v>
      </c>
      <c r="AI246" s="86" t="str">
        <f>'RESUMEN TOTAL'!AO247</f>
        <v>APAGADO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 t="str">
        <f>'RESUMEN TOTAL'!AL250</f>
        <v>APAGADO</v>
      </c>
      <c r="AG249" s="86" t="str">
        <f>'RESUMEN TOTAL'!AM250</f>
        <v>APAGADO</v>
      </c>
      <c r="AH249" s="86" t="str">
        <f>'RESUMEN TOTAL'!AN250</f>
        <v>APAGADO</v>
      </c>
      <c r="AI249" s="86" t="str">
        <f>'RESUMEN TOTAL'!AO250</f>
        <v>APAGADO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 t="str">
        <f>'RESUMEN TOTAL'!AN251</f>
        <v>APAGADO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 t="str">
        <f>'RESUMEN TOTAL'!AL273</f>
        <v>APAGADO</v>
      </c>
      <c r="AG272" s="86" t="str">
        <f>'RESUMEN TOTAL'!AM273</f>
        <v>APAGADO</v>
      </c>
      <c r="AH272" s="86" t="str">
        <f>'RESUMEN TOTAL'!AN273</f>
        <v>APAGADO</v>
      </c>
      <c r="AI272" s="86" t="str">
        <f>'RESUMEN TOTAL'!AO273</f>
        <v>APAGADO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 t="str">
        <f>'RESUMEN TOTAL'!AL275</f>
        <v>APAGADO</v>
      </c>
      <c r="AG274" s="86" t="str">
        <f>'RESUMEN TOTAL'!AM275</f>
        <v>APAGADO</v>
      </c>
      <c r="AH274" s="86" t="str">
        <f>'RESUMEN TOTAL'!AN275</f>
        <v>APAGADO</v>
      </c>
      <c r="AI274" s="86" t="str">
        <f>'RESUMEN TOTAL'!AO275</f>
        <v>APAGADO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 t="str">
        <f>'RESUMEN TOTAL'!AN276</f>
        <v>APAGADO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 t="str">
        <f>'RESUMEN TOTAL'!AN277</f>
        <v>APAGADO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 t="str">
        <f>'RESUMEN TOTAL'!AL280</f>
        <v>APAGADO</v>
      </c>
      <c r="AG279" s="86" t="str">
        <f>'RESUMEN TOTAL'!AM280</f>
        <v>APAGADO</v>
      </c>
      <c r="AH279" s="86" t="str">
        <f>'RESUMEN TOTAL'!AN280</f>
        <v>APAGADO</v>
      </c>
      <c r="AI279" s="86" t="str">
        <f>'RESUMEN TOTAL'!AO280</f>
        <v>APAGADO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 t="str">
        <f>'RESUMEN TOTAL'!AL291</f>
        <v>APAGADO</v>
      </c>
      <c r="AG290" s="86" t="str">
        <f>'RESUMEN TOTAL'!AM291</f>
        <v>APAGADO</v>
      </c>
      <c r="AH290" s="86" t="str">
        <f>'RESUMEN TOTAL'!AN291</f>
        <v>APAGADO</v>
      </c>
      <c r="AI290" s="86" t="str">
        <f>'RESUMEN TOTAL'!AO291</f>
        <v>APAGADO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 t="str">
        <f>'RESUMEN TOTAL'!AN301</f>
        <v>APAGADO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 t="str">
        <f>'RESUMEN TOTAL'!AL312</f>
        <v>APAGADO</v>
      </c>
      <c r="AG311" s="86" t="str">
        <f>'RESUMEN TOTAL'!AM312</f>
        <v>APAGADO</v>
      </c>
      <c r="AH311" s="86" t="str">
        <f>'RESUMEN TOTAL'!AN312</f>
        <v>APAGADO</v>
      </c>
      <c r="AI311" s="86" t="str">
        <f>'RESUMEN TOTAL'!AO312</f>
        <v>APAGADO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 t="str">
        <f>'RESUMEN TOTAL'!AN315</f>
        <v>APAGADO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 t="str">
        <f>'RESUMEN TOTAL'!AN316</f>
        <v>APAGADO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 t="str">
        <f>'RESUMEN TOTAL'!AN317</f>
        <v>APAGADO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 t="str">
        <f>'RESUMEN TOTAL'!AL321</f>
        <v>APAGADO</v>
      </c>
      <c r="AG320" s="86" t="str">
        <f>'RESUMEN TOTAL'!AM321</f>
        <v>APAGADO</v>
      </c>
      <c r="AH320" s="86" t="str">
        <f>'RESUMEN TOTAL'!AN321</f>
        <v>APAGADO</v>
      </c>
      <c r="AI320" s="86" t="str">
        <f>'RESUMEN TOTAL'!AO321</f>
        <v>APAGADO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 t="str">
        <f>'RESUMEN TOTAL'!AL324</f>
        <v>APAGADO</v>
      </c>
      <c r="AG323" s="86" t="str">
        <f>'RESUMEN TOTAL'!AM324</f>
        <v>APAGADO</v>
      </c>
      <c r="AH323" s="86" t="str">
        <f>'RESUMEN TOTAL'!AN324</f>
        <v>APAGADO</v>
      </c>
      <c r="AI323" s="86" t="str">
        <f>'RESUMEN TOTAL'!AO324</f>
        <v>APAGADO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 t="str">
        <f>'RESUMEN TOTAL'!AL326</f>
        <v>APAGADO</v>
      </c>
      <c r="AG325" s="86" t="str">
        <f>'RESUMEN TOTAL'!AM326</f>
        <v>APAGADO</v>
      </c>
      <c r="AH325" s="86" t="str">
        <f>'RESUMEN TOTAL'!AN326</f>
        <v>APAGADO</v>
      </c>
      <c r="AI325" s="86" t="str">
        <f>'RESUMEN TOTAL'!AO326</f>
        <v>APAGADO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 t="str">
        <f>'RESUMEN TOTAL'!AL327</f>
        <v>APAGADO</v>
      </c>
      <c r="AG326" s="86" t="str">
        <f>'RESUMEN TOTAL'!AM327</f>
        <v>APAGADO</v>
      </c>
      <c r="AH326" s="86" t="str">
        <f>'RESUMEN TOTAL'!AN327</f>
        <v>APAGADO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 t="str">
        <f>'RESUMEN TOTAL'!AL332</f>
        <v>APAGADO</v>
      </c>
      <c r="AG331" s="86" t="str">
        <f>'RESUMEN TOTAL'!AM332</f>
        <v>APAGADO</v>
      </c>
      <c r="AH331" s="86" t="str">
        <f>'RESUMEN TOTAL'!AN332</f>
        <v>APAGADO</v>
      </c>
      <c r="AI331" s="86" t="str">
        <f>'RESUMEN TOTAL'!AO332</f>
        <v>APAGADO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 t="str">
        <f>'RESUMEN TOTAL'!AL333</f>
        <v>APAGADO</v>
      </c>
      <c r="AG332" s="86" t="str">
        <f>'RESUMEN TOTAL'!AM333</f>
        <v>APAGADO</v>
      </c>
      <c r="AH332" s="86" t="str">
        <f>'RESUMEN TOTAL'!AN333</f>
        <v>APAGADO</v>
      </c>
      <c r="AI332" s="86" t="str">
        <f>'RESUMEN TOTAL'!AO333</f>
        <v>APAGADO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 t="str">
        <f>'RESUMEN TOTAL'!AN338</f>
        <v>APAGADO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 t="str">
        <f>'RESUMEN TOTAL'!AN339</f>
        <v>APAGADO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 t="str">
        <f>'RESUMEN TOTAL'!AN340</f>
        <v>APAGADO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 t="str">
        <f>'RESUMEN TOTAL'!AN341</f>
        <v>APAGADO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 t="str">
        <f>'RESUMEN TOTAL'!AN342</f>
        <v>APAGADO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 t="str">
        <f>'RESUMEN TOTAL'!AN343</f>
        <v>APAGADO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 t="str">
        <f>'RESUMEN TOTAL'!AN344</f>
        <v>APAGADO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 t="str">
        <f>'RESUMEN TOTAL'!AN345</f>
        <v>APAGADO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 t="str">
        <f>'RESUMEN TOTAL'!AN346</f>
        <v>APAGADO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 t="str">
        <f>'RESUMEN TOTAL'!AN347</f>
        <v>APAGADO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 t="str">
        <f>'RESUMEN TOTAL'!AL348</f>
        <v>APAGADO</v>
      </c>
      <c r="AG347" s="86" t="str">
        <f>'RESUMEN TOTAL'!AM348</f>
        <v>APAGADO</v>
      </c>
      <c r="AH347" s="86" t="str">
        <f>'RESUMEN TOTAL'!AN348</f>
        <v>APAGADO</v>
      </c>
      <c r="AI347" s="86" t="str">
        <f>'RESUMEN TOTAL'!AO348</f>
        <v>APAGADO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 t="str">
        <f>'RESUMEN TOTAL'!AN349</f>
        <v>APAGADO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 t="str">
        <f>'RESUMEN TOTAL'!AN350</f>
        <v>APAGADO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 t="str">
        <f>'RESUMEN TOTAL'!AN351</f>
        <v>APAGADO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 t="str">
        <f>'RESUMEN TOTAL'!AN352</f>
        <v>APAGADO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 t="str">
        <f>'RESUMEN TOTAL'!AN353</f>
        <v>APAGADO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 t="str">
        <f>'RESUMEN TOTAL'!AN354</f>
        <v>APAGADO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 t="str">
        <f>'RESUMEN TOTAL'!AN355</f>
        <v>APAGADO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 t="str">
        <f>'RESUMEN TOTAL'!AN356</f>
        <v>APAGADO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 t="str">
        <f>'RESUMEN TOTAL'!AN357</f>
        <v>APAGADO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 t="str">
        <f>'RESUMEN TOTAL'!AN358</f>
        <v>APAGADO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 t="str">
        <f>'RESUMEN TOTAL'!AL385</f>
        <v>APAGADO</v>
      </c>
      <c r="AG384" s="86" t="str">
        <f>'RESUMEN TOTAL'!AM385</f>
        <v>APAGADO</v>
      </c>
      <c r="AH384" s="86" t="str">
        <f>'RESUMEN TOTAL'!AN385</f>
        <v>APAGADO</v>
      </c>
      <c r="AI384" s="86" t="str">
        <f>'RESUMEN TOTAL'!AO385</f>
        <v>APAGADO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 t="str">
        <f>'RESUMEN TOTAL'!AN406</f>
        <v>APAGADO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 t="str">
        <f>'RESUMEN TOTAL'!AN407</f>
        <v>APAGADO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 t="str">
        <f>'RESUMEN TOTAL'!AL408</f>
        <v>APAGADO</v>
      </c>
      <c r="AG407" s="86" t="str">
        <f>'RESUMEN TOTAL'!AM408</f>
        <v>APAGADO</v>
      </c>
      <c r="AH407" s="86" t="str">
        <f>'RESUMEN TOTAL'!AN408</f>
        <v>APAGADO</v>
      </c>
      <c r="AI407" s="86" t="str">
        <f>'RESUMEN TOTAL'!AO408</f>
        <v>APAGADO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 t="str">
        <f>'RESUMEN TOTAL'!AL409</f>
        <v>APAGADO</v>
      </c>
      <c r="AG408" s="86" t="str">
        <f>'RESUMEN TOTAL'!AM409</f>
        <v>APAGADO</v>
      </c>
      <c r="AH408" s="86" t="str">
        <f>'RESUMEN TOTAL'!AN409</f>
        <v>APAGADO</v>
      </c>
      <c r="AI408" s="86" t="str">
        <f>'RESUMEN TOTAL'!AO409</f>
        <v>APAGADO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 t="str">
        <f>'RESUMEN TOTAL'!AL413</f>
        <v>APAGADO</v>
      </c>
      <c r="AG412" s="86" t="str">
        <f>'RESUMEN TOTAL'!AM413</f>
        <v>APAGADO</v>
      </c>
      <c r="AH412" s="86" t="str">
        <f>'RESUMEN TOTAL'!AN413</f>
        <v>APAGADO</v>
      </c>
      <c r="AI412" s="86" t="str">
        <f>'RESUMEN TOTAL'!AO413</f>
        <v>APAGADO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 t="str">
        <f>'RESUMEN TOTAL'!AO426</f>
        <v>APAGADO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 t="str">
        <f>'RESUMEN TOTAL'!AL434</f>
        <v>APAGADO</v>
      </c>
      <c r="AG433" s="86" t="str">
        <f>'RESUMEN TOTAL'!AM434</f>
        <v>APAGADO</v>
      </c>
      <c r="AH433" s="86" t="str">
        <f>'RESUMEN TOTAL'!AN434</f>
        <v>APAGADO</v>
      </c>
      <c r="AI433" s="86" t="str">
        <f>'RESUMEN TOTAL'!AO434</f>
        <v>APAGADO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 t="str">
        <f>'RESUMEN TOTAL'!AN439</f>
        <v>APAGADO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 t="str">
        <f>'RESUMEN TOTAL'!AN440</f>
        <v>APAGADO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 t="str">
        <f>'RESUMEN TOTAL'!AN441</f>
        <v>APAGADO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 t="str">
        <f>'RESUMEN TOTAL'!AL447</f>
        <v>APAGADO</v>
      </c>
      <c r="AG446" s="86" t="str">
        <f>'RESUMEN TOTAL'!AM447</f>
        <v>APAGADO</v>
      </c>
      <c r="AH446" s="86" t="str">
        <f>'RESUMEN TOTAL'!AN447</f>
        <v>APAGADO</v>
      </c>
      <c r="AI446" s="86" t="str">
        <f>'RESUMEN TOTAL'!AO447</f>
        <v>APAGADO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 t="str">
        <f>'RESUMEN TOTAL'!AL448</f>
        <v>APAGADO</v>
      </c>
      <c r="AG447" s="86" t="str">
        <f>'RESUMEN TOTAL'!AM448</f>
        <v>APAGADO</v>
      </c>
      <c r="AH447" s="86" t="str">
        <f>'RESUMEN TOTAL'!AN448</f>
        <v>APAGADO</v>
      </c>
      <c r="AI447" s="86" t="str">
        <f>'RESUMEN TOTAL'!AO448</f>
        <v>APAGADO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 t="str">
        <f>'RESUMEN TOTAL'!AL453</f>
        <v>APAGADO</v>
      </c>
      <c r="AG452" s="86" t="str">
        <f>'RESUMEN TOTAL'!AM453</f>
        <v>APAGADO</v>
      </c>
      <c r="AH452" s="86" t="str">
        <f>'RESUMEN TOTAL'!AN453</f>
        <v>APAGADO</v>
      </c>
      <c r="AI452" s="86" t="str">
        <f>'RESUMEN TOTAL'!AO453</f>
        <v>APAGADO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 t="str">
        <f>'RESUMEN TOTAL'!AL454</f>
        <v>APAGADO</v>
      </c>
      <c r="AG453" s="86" t="str">
        <f>'RESUMEN TOTAL'!AM454</f>
        <v>APAGADO</v>
      </c>
      <c r="AH453" s="86" t="str">
        <f>'RESUMEN TOTAL'!AN454</f>
        <v>APAGADO</v>
      </c>
      <c r="AI453" s="86" t="str">
        <f>'RESUMEN TOTAL'!AO454</f>
        <v>APAGADO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 t="str">
        <f>'RESUMEN TOTAL'!AL462</f>
        <v>APAGADO</v>
      </c>
      <c r="AG461" s="86" t="str">
        <f>'RESUMEN TOTAL'!AM462</f>
        <v>APAGADO</v>
      </c>
      <c r="AH461" s="86" t="str">
        <f>'RESUMEN TOTAL'!AN462</f>
        <v>APAGADO</v>
      </c>
      <c r="AI461" s="86" t="str">
        <f>'RESUMEN TOTAL'!AO462</f>
        <v>APAGADO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 t="str">
        <f>'RESUMEN TOTAL'!AL463</f>
        <v>APAGADO</v>
      </c>
      <c r="AG462" s="86" t="str">
        <f>'RESUMEN TOTAL'!AM463</f>
        <v>APAGADO</v>
      </c>
      <c r="AH462" s="86" t="str">
        <f>'RESUMEN TOTAL'!AN463</f>
        <v>APAGADO</v>
      </c>
      <c r="AI462" s="86" t="str">
        <f>'RESUMEN TOTAL'!AO463</f>
        <v>APAGADO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 t="str">
        <f>'RESUMEN TOTAL'!AL468</f>
        <v>APAGADO</v>
      </c>
      <c r="AG467" s="86" t="str">
        <f>'RESUMEN TOTAL'!AM468</f>
        <v>APAGADO</v>
      </c>
      <c r="AH467" s="86" t="str">
        <f>'RESUMEN TOTAL'!AN468</f>
        <v>APAGADO</v>
      </c>
      <c r="AI467" s="86" t="str">
        <f>'RESUMEN TOTAL'!AO468</f>
        <v>APAGADO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 t="str">
        <f>'RESUMEN TOTAL'!AL470</f>
        <v>APAGADO</v>
      </c>
      <c r="AG469" s="86" t="str">
        <f>'RESUMEN TOTAL'!AM470</f>
        <v>APAGADO</v>
      </c>
      <c r="AH469" s="86" t="str">
        <f>'RESUMEN TOTAL'!AN470</f>
        <v>APAGADO</v>
      </c>
      <c r="AI469" s="86" t="str">
        <f>'RESUMEN TOTAL'!AO470</f>
        <v>APAGADO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 t="str">
        <f>'RESUMEN TOTAL'!AL473</f>
        <v>APAGADO</v>
      </c>
      <c r="AG472" s="86" t="str">
        <f>'RESUMEN TOTAL'!AM473</f>
        <v>APAGADO</v>
      </c>
      <c r="AH472" s="86" t="str">
        <f>'RESUMEN TOTAL'!AN473</f>
        <v>APAGADO</v>
      </c>
      <c r="AI472" s="86" t="str">
        <f>'RESUMEN TOTAL'!AO473</f>
        <v>APAGADO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 t="str">
        <f>'RESUMEN TOTAL'!AL477</f>
        <v>APAGADO</v>
      </c>
      <c r="AG476" s="86" t="str">
        <f>'RESUMEN TOTAL'!AM477</f>
        <v>APAGADO</v>
      </c>
      <c r="AH476" s="86" t="str">
        <f>'RESUMEN TOTAL'!AN477</f>
        <v>APAGADO</v>
      </c>
      <c r="AI476" s="86" t="str">
        <f>'RESUMEN TOTAL'!AO477</f>
        <v>APAGADO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 t="str">
        <f>'RESUMEN TOTAL'!AL478</f>
        <v>APAGADO</v>
      </c>
      <c r="AG477" s="86" t="str">
        <f>'RESUMEN TOTAL'!AM478</f>
        <v>APAGADO</v>
      </c>
      <c r="AH477" s="86" t="str">
        <f>'RESUMEN TOTAL'!AN478</f>
        <v>APAGADO</v>
      </c>
      <c r="AI477" s="86" t="str">
        <f>'RESUMEN TOTAL'!AO478</f>
        <v>APAGADO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 t="str">
        <f>'RESUMEN TOTAL'!AL479</f>
        <v>APAGADO</v>
      </c>
      <c r="AG478" s="86" t="str">
        <f>'RESUMEN TOTAL'!AM479</f>
        <v>APAGADO</v>
      </c>
      <c r="AH478" s="86" t="str">
        <f>'RESUMEN TOTAL'!AN479</f>
        <v>APAGADO</v>
      </c>
      <c r="AI478" s="86" t="str">
        <f>'RESUMEN TOTAL'!AO479</f>
        <v>APAGADO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 t="str">
        <f>'RESUMEN TOTAL'!AL480</f>
        <v>APAGADO</v>
      </c>
      <c r="AG479" s="86" t="str">
        <f>'RESUMEN TOTAL'!AM480</f>
        <v>APAGADO</v>
      </c>
      <c r="AH479" s="86" t="str">
        <f>'RESUMEN TOTAL'!AN480</f>
        <v>APAGADO</v>
      </c>
      <c r="AI479" s="86" t="str">
        <f>'RESUMEN TOTAL'!AO480</f>
        <v>APAGADO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 t="str">
        <f>'RESUMEN TOTAL'!AL487</f>
        <v>APAGADO</v>
      </c>
      <c r="AG486" s="86" t="str">
        <f>'RESUMEN TOTAL'!AM487</f>
        <v>APAGADO</v>
      </c>
      <c r="AH486" s="86" t="str">
        <f>'RESUMEN TOTAL'!AN487</f>
        <v>APAGADO</v>
      </c>
      <c r="AI486" s="86" t="str">
        <f>'RESUMEN TOTAL'!AO487</f>
        <v>APAGADO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 t="str">
        <f>'RESUMEN TOTAL'!AL489</f>
        <v>APAGADO</v>
      </c>
      <c r="AG488" s="86" t="str">
        <f>'RESUMEN TOTAL'!AM489</f>
        <v>APAGADO</v>
      </c>
      <c r="AH488" s="86" t="str">
        <f>'RESUMEN TOTAL'!AN489</f>
        <v>APAGADO</v>
      </c>
      <c r="AI488" s="86" t="str">
        <f>'RESUMEN TOTAL'!AO489</f>
        <v>APAGADO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 t="str">
        <f>'RESUMEN TOTAL'!AL490</f>
        <v>APAGADO</v>
      </c>
      <c r="AG489" s="86" t="str">
        <f>'RESUMEN TOTAL'!AM490</f>
        <v>APAGADO</v>
      </c>
      <c r="AH489" s="86" t="str">
        <f>'RESUMEN TOTAL'!AN490</f>
        <v>APAGADO</v>
      </c>
      <c r="AI489" s="86" t="str">
        <f>'RESUMEN TOTAL'!AO490</f>
        <v>APAGADO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 t="str">
        <f>'RESUMEN TOTAL'!AL491</f>
        <v>APAGADO</v>
      </c>
      <c r="AG490" s="86" t="str">
        <f>'RESUMEN TOTAL'!AM491</f>
        <v>APAGADO</v>
      </c>
      <c r="AH490" s="86" t="str">
        <f>'RESUMEN TOTAL'!AN491</f>
        <v>APAGADO</v>
      </c>
      <c r="AI490" s="86" t="str">
        <f>'RESUMEN TOTAL'!AO491</f>
        <v>APAGADO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 t="str">
        <f>'RESUMEN TOTAL'!AN510</f>
        <v>APAGADO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 t="str">
        <f>'RESUMEN TOTAL'!AN513</f>
        <v>APAGADO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 t="str">
        <f>'RESUMEN TOTAL'!AN514</f>
        <v>APAGADO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 t="str">
        <f>'RESUMEN TOTAL'!AL515</f>
        <v>APAGADO</v>
      </c>
      <c r="AG512" s="86" t="str">
        <f>'RESUMEN TOTAL'!AM515</f>
        <v>APAGADO</v>
      </c>
      <c r="AH512" s="86" t="str">
        <f>'RESUMEN TOTAL'!AN515</f>
        <v>APAGADO</v>
      </c>
      <c r="AI512" s="86" t="str">
        <f>'RESUMEN TOTAL'!AO515</f>
        <v>APAGADO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 t="str">
        <f>'RESUMEN TOTAL'!AN516</f>
        <v>APAGADO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 t="str">
        <f>'RESUMEN TOTAL'!AL517</f>
        <v>APAGADO</v>
      </c>
      <c r="AG514" s="86" t="str">
        <f>'RESUMEN TOTAL'!AM517</f>
        <v>APAGADO</v>
      </c>
      <c r="AH514" s="86" t="str">
        <f>'RESUMEN TOTAL'!AN517</f>
        <v>APAGADO</v>
      </c>
      <c r="AI514" s="86" t="str">
        <f>'RESUMEN TOTAL'!AO517</f>
        <v>APAGADO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 t="str">
        <f>'RESUMEN TOTAL'!AL518</f>
        <v>APAGADO</v>
      </c>
      <c r="AG515" s="86" t="str">
        <f>'RESUMEN TOTAL'!AM518</f>
        <v>APAGADO</v>
      </c>
      <c r="AH515" s="86" t="str">
        <f>'RESUMEN TOTAL'!AN518</f>
        <v>APAGADO</v>
      </c>
      <c r="AI515" s="86" t="str">
        <f>'RESUMEN TOTAL'!AO518</f>
        <v>APAGADO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 t="str">
        <f>'RESUMEN TOTAL'!AN528</f>
        <v>APAGADO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2024-01-31T11:09:36Z</dcterms:modified>
</cp:coreProperties>
</file>