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FE435843-75FA-409F-9DA4-D52B220632C0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<sst xmlns="http://schemas.openxmlformats.org/spreadsheetml/2006/main" count="5217" uniqueCount="1596">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</sst>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0.18283582089552239</c:v>
                </c:pt>
                <c:pt idx="9">
                  <c:v>0.16417910447761194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0.18283582089552239</c:v>
                </c:pt>
                <c:pt idx="9">
                  <c:v>0.16417910447761194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33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65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98</c:v>
                </c:pt>
                <c:pt idx="9">
                  <c:v>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0.16666666666666666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0.27403846153846156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0.16666666666666666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0.27403846153846156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57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U229" activePane="bottomRight" state="frozen"/>
      <selection pane="topRight" activeCell="M1" sqref="M1"/>
      <selection pane="bottomLeft" activeCell="A5" sqref="A5"/>
      <selection pane="bottomRight" activeCell="U258" sqref="U2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0.19033232628398791</v>
      </c>
      <c r="U1" s="4">
        <f t="shared" si="0"/>
        <v>0.17791411042944785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126</v>
      </c>
      <c r="U3" s="12">
        <f t="shared" si="3"/>
        <v>116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21</v>
      </c>
      <c r="J24" s="34">
        <f t="shared" si="7"/>
        <v>7</v>
      </c>
      <c r="K24" s="35">
        <f t="shared" si="8"/>
        <v>0.75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 t="s">
        <v>1583</v>
      </c>
      <c r="U24" s="86" t="s">
        <v>1583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20</v>
      </c>
      <c r="J25" s="34">
        <f t="shared" si="7"/>
        <v>8</v>
      </c>
      <c r="K25" s="35">
        <f t="shared" si="8"/>
        <v>0.7142857142857143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 t="s">
        <v>1583</v>
      </c>
      <c r="U25" s="86" t="s">
        <v>1583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20</v>
      </c>
      <c r="J29" s="34">
        <f t="shared" si="7"/>
        <v>8</v>
      </c>
      <c r="K29" s="35">
        <f t="shared" si="8"/>
        <v>0.7142857142857143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 t="s">
        <v>1583</v>
      </c>
      <c r="U29" s="86" t="s">
        <v>1583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 t="s">
        <v>1583</v>
      </c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 t="s">
        <v>1583</v>
      </c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 t="s">
        <v>1583</v>
      </c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25</v>
      </c>
      <c r="J71" s="34">
        <f t="shared" si="7"/>
        <v>3</v>
      </c>
      <c r="K71" s="35">
        <f t="shared" si="8"/>
        <v>0.8928571428571429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 t="s">
        <v>1583</v>
      </c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23</v>
      </c>
      <c r="J73" s="34">
        <f>COUNTIF(L73:AM73,"APAGADO")</f>
        <v>5</v>
      </c>
      <c r="K73" s="35">
        <f>(I73)/(J73+I73)</f>
        <v>0.8214285714285714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 t="s">
        <v>1583</v>
      </c>
      <c r="U73" s="86" t="s">
        <v>1583</v>
      </c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25</v>
      </c>
      <c r="J77" s="34">
        <f t="shared" si="7"/>
        <v>3</v>
      </c>
      <c r="K77" s="35">
        <f t="shared" si="8"/>
        <v>0.8928571428571429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 t="s">
        <v>1583</v>
      </c>
      <c r="U77" s="86" t="s">
        <v>1583</v>
      </c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 t="s">
        <v>1583</v>
      </c>
      <c r="U81" s="86" t="s">
        <v>1583</v>
      </c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26</v>
      </c>
      <c r="J84" s="34">
        <f>COUNTIF(L84:AM84,"APAGADO")</f>
        <v>2</v>
      </c>
      <c r="K84" s="35">
        <f>(I84)/(J84+I84)</f>
        <v>0.9285714285714286</v>
      </c>
      <c r="L84" s="86"/>
      <c r="M84" s="86"/>
      <c r="N84" s="86"/>
      <c r="O84" s="86"/>
      <c r="P84" s="86"/>
      <c r="Q84" s="86"/>
      <c r="R84" s="86"/>
      <c r="S84" s="86"/>
      <c r="T84" s="86" t="s">
        <v>1583</v>
      </c>
      <c r="U84" s="86" t="s">
        <v>1583</v>
      </c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 t="s">
        <v>1583</v>
      </c>
      <c r="U90" s="86" t="s">
        <v>1583</v>
      </c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22</v>
      </c>
      <c r="J91" s="34">
        <f t="shared" si="15"/>
        <v>6</v>
      </c>
      <c r="K91" s="35">
        <f t="shared" si="16"/>
        <v>0.7857142857142857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 t="s">
        <v>1583</v>
      </c>
      <c r="U91" s="86" t="s">
        <v>1583</v>
      </c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 t="s">
        <v>1583</v>
      </c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6"/>
      <c r="M97" s="86"/>
      <c r="N97" s="86"/>
      <c r="O97" s="86"/>
      <c r="P97" s="86"/>
      <c r="Q97" s="86"/>
      <c r="R97" s="86"/>
      <c r="S97" s="86"/>
      <c r="T97" s="86" t="s">
        <v>1583</v>
      </c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20</v>
      </c>
      <c r="J106" s="34">
        <f t="shared" ref="J106:J110" si="19">COUNTIF(L106:AM106,"APAGADO")</f>
        <v>8</v>
      </c>
      <c r="K106" s="35">
        <f t="shared" ref="K106:K110" si="20">(I106)/(J106+I106)</f>
        <v>0.7142857142857143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 t="s">
        <v>1583</v>
      </c>
      <c r="U106" s="86" t="s">
        <v>1583</v>
      </c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20</v>
      </c>
      <c r="J110" s="34">
        <f t="shared" si="19"/>
        <v>8</v>
      </c>
      <c r="K110" s="35">
        <f t="shared" si="20"/>
        <v>0.7142857142857143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 t="s">
        <v>1583</v>
      </c>
      <c r="U110" s="86" t="s">
        <v>1583</v>
      </c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 t="s">
        <v>1583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 t="s">
        <v>1583</v>
      </c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26</v>
      </c>
      <c r="J120" s="34">
        <f t="shared" si="15"/>
        <v>2</v>
      </c>
      <c r="K120" s="35">
        <f t="shared" si="16"/>
        <v>0.9285714285714286</v>
      </c>
      <c r="L120" s="86"/>
      <c r="M120" s="86"/>
      <c r="N120" s="86"/>
      <c r="O120" s="86"/>
      <c r="P120" s="86"/>
      <c r="Q120" s="86"/>
      <c r="R120" s="86"/>
      <c r="S120" s="86"/>
      <c r="T120" s="86" t="s">
        <v>1583</v>
      </c>
      <c r="U120" s="86" t="s">
        <v>1583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26</v>
      </c>
      <c r="J121" s="34">
        <f t="shared" si="15"/>
        <v>2</v>
      </c>
      <c r="K121" s="35">
        <f t="shared" si="16"/>
        <v>0.9285714285714286</v>
      </c>
      <c r="L121" s="86"/>
      <c r="M121" s="86"/>
      <c r="N121" s="86"/>
      <c r="O121" s="86"/>
      <c r="P121" s="86"/>
      <c r="Q121" s="86"/>
      <c r="R121" s="86"/>
      <c r="S121" s="86"/>
      <c r="T121" s="86" t="s">
        <v>1583</v>
      </c>
      <c r="U121" s="86" t="s">
        <v>1583</v>
      </c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26</v>
      </c>
      <c r="J122" s="34">
        <f t="shared" si="15"/>
        <v>2</v>
      </c>
      <c r="K122" s="35">
        <f t="shared" si="16"/>
        <v>0.9285714285714286</v>
      </c>
      <c r="L122" s="86"/>
      <c r="M122" s="86"/>
      <c r="N122" s="86"/>
      <c r="O122" s="86"/>
      <c r="P122" s="86"/>
      <c r="Q122" s="86"/>
      <c r="R122" s="86"/>
      <c r="S122" s="86"/>
      <c r="T122" s="86" t="s">
        <v>1583</v>
      </c>
      <c r="U122" s="86" t="s">
        <v>1583</v>
      </c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26</v>
      </c>
      <c r="J123" s="34">
        <f t="shared" si="15"/>
        <v>2</v>
      </c>
      <c r="K123" s="35">
        <f t="shared" si="16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 t="s">
        <v>1583</v>
      </c>
      <c r="U123" s="86" t="s">
        <v>1583</v>
      </c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26</v>
      </c>
      <c r="J124" s="34">
        <f t="shared" si="15"/>
        <v>2</v>
      </c>
      <c r="K124" s="35">
        <f t="shared" si="16"/>
        <v>0.9285714285714286</v>
      </c>
      <c r="L124" s="86"/>
      <c r="M124" s="86"/>
      <c r="N124" s="86"/>
      <c r="O124" s="86"/>
      <c r="P124" s="86"/>
      <c r="Q124" s="86"/>
      <c r="R124" s="86"/>
      <c r="S124" s="86"/>
      <c r="T124" s="86" t="s">
        <v>1583</v>
      </c>
      <c r="U124" s="86" t="s">
        <v>1583</v>
      </c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26</v>
      </c>
      <c r="J125" s="34">
        <f t="shared" si="15"/>
        <v>2</v>
      </c>
      <c r="K125" s="35">
        <f t="shared" si="16"/>
        <v>0.9285714285714286</v>
      </c>
      <c r="L125" s="86"/>
      <c r="M125" s="86"/>
      <c r="N125" s="86"/>
      <c r="O125" s="86"/>
      <c r="P125" s="86"/>
      <c r="Q125" s="86"/>
      <c r="R125" s="86"/>
      <c r="S125" s="86"/>
      <c r="T125" s="86" t="s">
        <v>1583</v>
      </c>
      <c r="U125" s="86" t="s">
        <v>1583</v>
      </c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26</v>
      </c>
      <c r="J132" s="34">
        <f t="shared" si="15"/>
        <v>2</v>
      </c>
      <c r="K132" s="35">
        <f t="shared" si="16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 t="s">
        <v>1583</v>
      </c>
      <c r="U132" s="86" t="s">
        <v>1583</v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20</v>
      </c>
      <c r="J134" s="34">
        <f t="shared" si="15"/>
        <v>8</v>
      </c>
      <c r="K134" s="35">
        <f t="shared" si="16"/>
        <v>0.7142857142857143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 t="s">
        <v>1583</v>
      </c>
      <c r="U134" s="86" t="s">
        <v>1583</v>
      </c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20</v>
      </c>
      <c r="J135" s="34">
        <f t="shared" si="15"/>
        <v>8</v>
      </c>
      <c r="K135" s="35">
        <f t="shared" si="16"/>
        <v>0.7142857142857143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 t="s">
        <v>1583</v>
      </c>
      <c r="U135" s="86" t="s">
        <v>1583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20</v>
      </c>
      <c r="J148" s="34">
        <f t="shared" si="15"/>
        <v>8</v>
      </c>
      <c r="K148" s="35">
        <f t="shared" si="16"/>
        <v>0.7142857142857143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 t="s">
        <v>1583</v>
      </c>
      <c r="U148" s="86" t="s">
        <v>1583</v>
      </c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 t="s">
        <v>1583</v>
      </c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26</v>
      </c>
      <c r="J153" s="34">
        <f t="shared" si="22"/>
        <v>2</v>
      </c>
      <c r="K153" s="35">
        <f t="shared" si="23"/>
        <v>0.9285714285714286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 t="s">
        <v>1583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/>
      <c r="Q156" s="86"/>
      <c r="R156" s="86"/>
      <c r="S156" s="86"/>
      <c r="T156" s="86" t="s">
        <v>1583</v>
      </c>
      <c r="U156" s="86" t="s">
        <v>1583</v>
      </c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/>
      <c r="Q161" s="86"/>
      <c r="R161" s="86"/>
      <c r="S161" s="86"/>
      <c r="T161" s="86" t="s">
        <v>1583</v>
      </c>
      <c r="U161" s="86" t="s">
        <v>1583</v>
      </c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/>
      <c r="Q162" s="86"/>
      <c r="R162" s="86"/>
      <c r="S162" s="86"/>
      <c r="T162" s="86" t="s">
        <v>1583</v>
      </c>
      <c r="U162" s="86" t="s">
        <v>1583</v>
      </c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/>
      <c r="Q163" s="86"/>
      <c r="R163" s="86"/>
      <c r="S163" s="86"/>
      <c r="T163" s="86" t="s">
        <v>1583</v>
      </c>
      <c r="U163" s="86" t="s">
        <v>1583</v>
      </c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26</v>
      </c>
      <c r="J164" s="34">
        <f t="shared" si="24"/>
        <v>2</v>
      </c>
      <c r="K164" s="35">
        <f t="shared" si="25"/>
        <v>0.9285714285714286</v>
      </c>
      <c r="L164" s="86"/>
      <c r="M164" s="86"/>
      <c r="N164" s="86"/>
      <c r="O164" s="86"/>
      <c r="P164" s="86"/>
      <c r="Q164" s="86"/>
      <c r="R164" s="86"/>
      <c r="S164" s="86"/>
      <c r="T164" s="86" t="s">
        <v>1583</v>
      </c>
      <c r="U164" s="86" t="s">
        <v>1583</v>
      </c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26</v>
      </c>
      <c r="J165" s="34">
        <f t="shared" si="24"/>
        <v>2</v>
      </c>
      <c r="K165" s="35">
        <f t="shared" si="25"/>
        <v>0.9285714285714286</v>
      </c>
      <c r="L165" s="86"/>
      <c r="M165" s="86"/>
      <c r="N165" s="86"/>
      <c r="O165" s="86"/>
      <c r="P165" s="86"/>
      <c r="Q165" s="86"/>
      <c r="R165" s="86"/>
      <c r="S165" s="86"/>
      <c r="T165" s="86" t="s">
        <v>1583</v>
      </c>
      <c r="U165" s="86" t="s">
        <v>1583</v>
      </c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26</v>
      </c>
      <c r="J166" s="34">
        <f t="shared" si="24"/>
        <v>2</v>
      </c>
      <c r="K166" s="35">
        <f t="shared" si="25"/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 t="s">
        <v>1583</v>
      </c>
      <c r="U166" s="86" t="s">
        <v>1583</v>
      </c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22</v>
      </c>
      <c r="J167" s="34">
        <f t="shared" si="24"/>
        <v>6</v>
      </c>
      <c r="K167" s="35">
        <f t="shared" si="25"/>
        <v>0.7857142857142857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 t="s">
        <v>1583</v>
      </c>
      <c r="U167" s="86" t="s">
        <v>1583</v>
      </c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20</v>
      </c>
      <c r="J169" s="34">
        <f t="shared" si="22"/>
        <v>8</v>
      </c>
      <c r="K169" s="35">
        <f t="shared" si="23"/>
        <v>0.7142857142857143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 t="s">
        <v>1583</v>
      </c>
      <c r="U169" s="86" t="s">
        <v>1583</v>
      </c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20</v>
      </c>
      <c r="J170" s="34">
        <f t="shared" si="22"/>
        <v>8</v>
      </c>
      <c r="K170" s="35">
        <f t="shared" si="23"/>
        <v>0.7142857142857143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 t="s">
        <v>1583</v>
      </c>
      <c r="U170" s="86" t="s">
        <v>1583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20</v>
      </c>
      <c r="J204" s="34">
        <f t="shared" si="22"/>
        <v>8</v>
      </c>
      <c r="K204" s="35">
        <f t="shared" si="23"/>
        <v>0.7142857142857143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 t="s">
        <v>1583</v>
      </c>
      <c r="U204" s="86" t="s">
        <v>1583</v>
      </c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 t="s">
        <v>1583</v>
      </c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27</v>
      </c>
      <c r="J222" s="34">
        <f t="shared" si="22"/>
        <v>1</v>
      </c>
      <c r="K222" s="35">
        <f t="shared" si="23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 t="s">
        <v>1583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20</v>
      </c>
      <c r="J235" s="34">
        <f t="shared" si="22"/>
        <v>8</v>
      </c>
      <c r="K235" s="35">
        <f t="shared" si="23"/>
        <v>0.7142857142857143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 t="s">
        <v>1583</v>
      </c>
      <c r="U235" s="86" t="s">
        <v>1583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20</v>
      </c>
      <c r="J237" s="34">
        <f t="shared" si="22"/>
        <v>8</v>
      </c>
      <c r="K237" s="35">
        <f t="shared" si="23"/>
        <v>0.7142857142857143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 t="s">
        <v>1583</v>
      </c>
      <c r="U237" s="86" t="s">
        <v>1583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20</v>
      </c>
      <c r="J239" s="34">
        <f>COUNTIF(L239:AM239,"APAGADO")</f>
        <v>8</v>
      </c>
      <c r="K239" s="35">
        <f>(I239)/(J239+I239)</f>
        <v>0.7142857142857143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 t="s">
        <v>1583</v>
      </c>
      <c r="U239" s="86" t="s">
        <v>1583</v>
      </c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20</v>
      </c>
      <c r="J249" s="34">
        <f t="shared" si="22"/>
        <v>8</v>
      </c>
      <c r="K249" s="35">
        <f t="shared" si="23"/>
        <v>0.7142857142857143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 t="s">
        <v>1583</v>
      </c>
      <c r="U249" s="86" t="s">
        <v>1583</v>
      </c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20</v>
      </c>
      <c r="J251" s="34">
        <f t="shared" si="22"/>
        <v>8</v>
      </c>
      <c r="K251" s="35">
        <f t="shared" si="23"/>
        <v>0.7142857142857143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 t="s">
        <v>1583</v>
      </c>
      <c r="U251" s="86" t="s">
        <v>1583</v>
      </c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 t="s">
        <v>1583</v>
      </c>
      <c r="U252" s="86" t="s">
        <v>1583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20</v>
      </c>
      <c r="J253" s="34">
        <f t="shared" si="22"/>
        <v>8</v>
      </c>
      <c r="K253" s="35">
        <f t="shared" si="23"/>
        <v>0.7142857142857143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 t="s">
        <v>1583</v>
      </c>
      <c r="U253" s="86" t="s">
        <v>1583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20</v>
      </c>
      <c r="J254" s="34">
        <f t="shared" si="22"/>
        <v>8</v>
      </c>
      <c r="K254" s="35">
        <f t="shared" si="23"/>
        <v>0.7142857142857143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 t="s">
        <v>1583</v>
      </c>
      <c r="U254" s="86" t="s">
        <v>1583</v>
      </c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20</v>
      </c>
      <c r="J255" s="34">
        <f>COUNTIF(L255:AM255,"APAGADO")</f>
        <v>8</v>
      </c>
      <c r="K255" s="35">
        <f>(I255)/(J255+I255)</f>
        <v>0.7142857142857143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 t="s">
        <v>1583</v>
      </c>
      <c r="U255" s="86" t="s">
        <v>1583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20</v>
      </c>
      <c r="J257" s="34">
        <f t="shared" ref="J257:J321" si="38">COUNTIF(L257:AM257,"APAGADO")</f>
        <v>8</v>
      </c>
      <c r="K257" s="35">
        <f t="shared" ref="K257:K321" si="39">(I257)/(J257+I257)</f>
        <v>0.7142857142857143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 t="s">
        <v>1583</v>
      </c>
      <c r="U257" s="86" t="s">
        <v>1583</v>
      </c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20</v>
      </c>
      <c r="J276" s="34">
        <f t="shared" si="38"/>
        <v>8</v>
      </c>
      <c r="K276" s="35">
        <f t="shared" si="39"/>
        <v>0.7142857142857143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 t="s">
        <v>1583</v>
      </c>
      <c r="U276" s="86" t="s">
        <v>1583</v>
      </c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20</v>
      </c>
      <c r="J281" s="34">
        <f t="shared" si="38"/>
        <v>8</v>
      </c>
      <c r="K281" s="35">
        <f t="shared" si="39"/>
        <v>0.7142857142857143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 t="s">
        <v>1583</v>
      </c>
      <c r="U281" s="86" t="s">
        <v>1583</v>
      </c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20</v>
      </c>
      <c r="J282" s="34">
        <f t="shared" si="38"/>
        <v>8</v>
      </c>
      <c r="K282" s="35">
        <f t="shared" si="39"/>
        <v>0.7142857142857143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 t="s">
        <v>1583</v>
      </c>
      <c r="U282" s="86" t="s">
        <v>1583</v>
      </c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20</v>
      </c>
      <c r="J324" s="34">
        <f t="shared" si="50"/>
        <v>8</v>
      </c>
      <c r="K324" s="35">
        <f t="shared" si="51"/>
        <v>0.7142857142857143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 t="s">
        <v>1583</v>
      </c>
      <c r="U324" s="86" t="s">
        <v>1583</v>
      </c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20</v>
      </c>
      <c r="J325" s="34">
        <f t="shared" si="50"/>
        <v>8</v>
      </c>
      <c r="K325" s="35">
        <f t="shared" si="51"/>
        <v>0.7142857142857143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 t="s">
        <v>1583</v>
      </c>
      <c r="U325" s="86" t="s">
        <v>1583</v>
      </c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20</v>
      </c>
      <c r="J326" s="34">
        <f t="shared" si="50"/>
        <v>8</v>
      </c>
      <c r="K326" s="35">
        <f t="shared" si="51"/>
        <v>0.7142857142857143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 t="s">
        <v>1583</v>
      </c>
      <c r="U326" s="86" t="s">
        <v>1583</v>
      </c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20</v>
      </c>
      <c r="J327" s="34">
        <f t="shared" si="50"/>
        <v>8</v>
      </c>
      <c r="K327" s="35">
        <f t="shared" si="51"/>
        <v>0.7142857142857143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 t="s">
        <v>1583</v>
      </c>
      <c r="U327" s="86" t="s">
        <v>1583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20</v>
      </c>
      <c r="J336" s="34">
        <f t="shared" si="50"/>
        <v>8</v>
      </c>
      <c r="K336" s="35">
        <f t="shared" si="51"/>
        <v>0.7142857142857143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 t="s">
        <v>1583</v>
      </c>
      <c r="U336" s="86" t="s">
        <v>1583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20</v>
      </c>
      <c r="J337" s="34">
        <f t="shared" si="50"/>
        <v>8</v>
      </c>
      <c r="K337" s="35">
        <f t="shared" si="51"/>
        <v>0.7142857142857143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 t="s">
        <v>1583</v>
      </c>
      <c r="U337" s="86" t="s">
        <v>1583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/>
      <c r="T342" s="86" t="s">
        <v>1583</v>
      </c>
      <c r="U342" s="86" t="s">
        <v>1583</v>
      </c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26</v>
      </c>
      <c r="J354" s="34">
        <f t="shared" si="50"/>
        <v>2</v>
      </c>
      <c r="K354" s="35">
        <f t="shared" si="51"/>
        <v>0.9285714285714286</v>
      </c>
      <c r="L354" s="86"/>
      <c r="M354" s="86"/>
      <c r="N354" s="86"/>
      <c r="O354" s="86"/>
      <c r="P354" s="86"/>
      <c r="Q354" s="86"/>
      <c r="R354" s="86"/>
      <c r="S354" s="86"/>
      <c r="T354" s="86" t="s">
        <v>1583</v>
      </c>
      <c r="U354" s="86" t="s">
        <v>1583</v>
      </c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 t="s">
        <v>1583</v>
      </c>
      <c r="U355" s="86" t="s">
        <v>1583</v>
      </c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 t="s">
        <v>1583</v>
      </c>
      <c r="U356" s="86" t="s">
        <v>1583</v>
      </c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 t="s">
        <v>1583</v>
      </c>
      <c r="U363" s="86" t="s">
        <v>1583</v>
      </c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20</v>
      </c>
      <c r="J364" s="34">
        <f t="shared" si="50"/>
        <v>8</v>
      </c>
      <c r="K364" s="35">
        <f t="shared" si="51"/>
        <v>0.7142857142857143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 t="s">
        <v>1583</v>
      </c>
      <c r="U364" s="86" t="s">
        <v>1583</v>
      </c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20</v>
      </c>
      <c r="J377" s="34">
        <f t="shared" si="50"/>
        <v>8</v>
      </c>
      <c r="K377" s="35">
        <f t="shared" si="51"/>
        <v>0.7142857142857143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 t="s">
        <v>1583</v>
      </c>
      <c r="U377" s="86" t="s">
        <v>1583</v>
      </c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20</v>
      </c>
      <c r="J378" s="34">
        <f t="shared" si="50"/>
        <v>8</v>
      </c>
      <c r="K378" s="35">
        <f t="shared" si="51"/>
        <v>0.7142857142857143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 t="s">
        <v>1583</v>
      </c>
      <c r="U378" s="86" t="s">
        <v>1583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22</v>
      </c>
      <c r="J382" s="34">
        <f t="shared" si="50"/>
        <v>6</v>
      </c>
      <c r="K382" s="35">
        <f t="shared" si="51"/>
        <v>0.7857142857142857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21</v>
      </c>
      <c r="J384" s="34">
        <f t="shared" si="50"/>
        <v>7</v>
      </c>
      <c r="K384" s="35">
        <f t="shared" si="51"/>
        <v>0.75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 t="s">
        <v>1583</v>
      </c>
      <c r="U384" s="86" t="s">
        <v>1583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26</v>
      </c>
      <c r="J386" s="34">
        <f>COUNTIF(L386:AM386,"APAGADO")</f>
        <v>2</v>
      </c>
      <c r="K386" s="35">
        <f>(I386)/(J386+I386)</f>
        <v>0.9285714285714286</v>
      </c>
      <c r="L386" s="86"/>
      <c r="M386" s="86"/>
      <c r="N386" s="86"/>
      <c r="O386" s="86"/>
      <c r="P386" s="86"/>
      <c r="Q386" s="86"/>
      <c r="R386" s="86"/>
      <c r="S386" s="86"/>
      <c r="T386" s="86" t="s">
        <v>1583</v>
      </c>
      <c r="U386" s="86" t="s">
        <v>1583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26</v>
      </c>
      <c r="J387" s="34">
        <f>COUNTIF(L387:AM387,"APAGADO")</f>
        <v>2</v>
      </c>
      <c r="K387" s="35">
        <f>(I387)/(J387+I387)</f>
        <v>0.9285714285714286</v>
      </c>
      <c r="L387" s="86"/>
      <c r="M387" s="86"/>
      <c r="N387" s="86"/>
      <c r="O387" s="86"/>
      <c r="P387" s="86"/>
      <c r="Q387" s="86"/>
      <c r="R387" s="86"/>
      <c r="S387" s="86"/>
      <c r="T387" s="86" t="s">
        <v>1583</v>
      </c>
      <c r="U387" s="86" t="s">
        <v>1583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26</v>
      </c>
      <c r="J388" s="34">
        <f t="shared" si="50"/>
        <v>2</v>
      </c>
      <c r="K388" s="35">
        <f t="shared" si="51"/>
        <v>0.9285714285714286</v>
      </c>
      <c r="L388" s="86"/>
      <c r="M388" s="86"/>
      <c r="N388" s="86"/>
      <c r="O388" s="86"/>
      <c r="P388" s="86"/>
      <c r="Q388" s="86"/>
      <c r="R388" s="86"/>
      <c r="S388" s="86"/>
      <c r="T388" s="86" t="s">
        <v>1583</v>
      </c>
      <c r="U388" s="86" t="s">
        <v>1583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26</v>
      </c>
      <c r="J389" s="34">
        <f t="shared" si="50"/>
        <v>2</v>
      </c>
      <c r="K389" s="35">
        <f t="shared" si="51"/>
        <v>0.9285714285714286</v>
      </c>
      <c r="L389" s="86"/>
      <c r="M389" s="86"/>
      <c r="N389" s="86"/>
      <c r="O389" s="86"/>
      <c r="P389" s="86"/>
      <c r="Q389" s="86"/>
      <c r="R389" s="86"/>
      <c r="S389" s="86"/>
      <c r="T389" s="86" t="s">
        <v>1583</v>
      </c>
      <c r="U389" s="86" t="s">
        <v>1583</v>
      </c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26</v>
      </c>
      <c r="J390" s="34">
        <f>COUNTIF(L390:AM390,"APAGADO")</f>
        <v>2</v>
      </c>
      <c r="K390" s="35">
        <f>(I390)/(J390+I390)</f>
        <v>0.9285714285714286</v>
      </c>
      <c r="L390" s="86"/>
      <c r="M390" s="86"/>
      <c r="N390" s="86"/>
      <c r="O390" s="86"/>
      <c r="P390" s="86"/>
      <c r="Q390" s="86"/>
      <c r="R390" s="86"/>
      <c r="S390" s="86"/>
      <c r="T390" s="86" t="s">
        <v>1583</v>
      </c>
      <c r="U390" s="86" t="s">
        <v>1583</v>
      </c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26</v>
      </c>
      <c r="J391" s="34">
        <f>COUNTIF(L391:AM391,"APAGADO")</f>
        <v>2</v>
      </c>
      <c r="K391" s="35">
        <f>(I391)/(J391+I391)</f>
        <v>0.9285714285714286</v>
      </c>
      <c r="L391" s="86"/>
      <c r="M391" s="86"/>
      <c r="N391" s="86"/>
      <c r="O391" s="86"/>
      <c r="P391" s="86"/>
      <c r="Q391" s="86"/>
      <c r="R391" s="86"/>
      <c r="S391" s="86"/>
      <c r="T391" s="86" t="s">
        <v>1583</v>
      </c>
      <c r="U391" s="86" t="s">
        <v>1583</v>
      </c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20</v>
      </c>
      <c r="J392" s="34">
        <f t="shared" ref="J392" si="56">COUNTIF(L392:AM392,"APAGADO")</f>
        <v>8</v>
      </c>
      <c r="K392" s="35">
        <f t="shared" ref="K392" si="57">(I392)/(J392+I392)</f>
        <v>0.7142857142857143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 t="s">
        <v>1583</v>
      </c>
      <c r="U392" s="86" t="s">
        <v>1583</v>
      </c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20</v>
      </c>
      <c r="J393" s="34">
        <f t="shared" si="50"/>
        <v>8</v>
      </c>
      <c r="K393" s="35">
        <f t="shared" si="51"/>
        <v>0.7142857142857143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 t="s">
        <v>1583</v>
      </c>
      <c r="U393" s="86" t="s">
        <v>1583</v>
      </c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20</v>
      </c>
      <c r="J400" s="34">
        <f t="shared" ref="J400:J461" si="58">COUNTIF(L400:AM400,"APAGADO")</f>
        <v>8</v>
      </c>
      <c r="K400" s="35">
        <f t="shared" ref="K400:K461" si="59">(I400)/(J400+I400)</f>
        <v>0.7142857142857143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 t="s">
        <v>1583</v>
      </c>
      <c r="U400" s="86" t="s">
        <v>1583</v>
      </c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20</v>
      </c>
      <c r="J403" s="34">
        <f t="shared" si="58"/>
        <v>8</v>
      </c>
      <c r="K403" s="35">
        <f t="shared" si="59"/>
        <v>0.7142857142857143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 t="s">
        <v>1583</v>
      </c>
      <c r="U403" s="86" t="s">
        <v>1583</v>
      </c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20</v>
      </c>
      <c r="J404" s="34">
        <f t="shared" si="58"/>
        <v>8</v>
      </c>
      <c r="K404" s="35">
        <f t="shared" si="59"/>
        <v>0.7142857142857143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 t="s">
        <v>1583</v>
      </c>
      <c r="U404" s="86" t="s">
        <v>1583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20</v>
      </c>
      <c r="J405" s="34">
        <f t="shared" si="58"/>
        <v>8</v>
      </c>
      <c r="K405" s="35">
        <f t="shared" si="59"/>
        <v>0.7142857142857143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 t="s">
        <v>1583</v>
      </c>
      <c r="U405" s="86" t="s">
        <v>1583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20</v>
      </c>
      <c r="J406" s="34">
        <f>COUNTIF(L406:AM406,"APAGADO")</f>
        <v>8</v>
      </c>
      <c r="K406" s="35">
        <f>(I406)/(J406+I406)</f>
        <v>0.7142857142857143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 t="s">
        <v>1583</v>
      </c>
      <c r="U406" s="86" t="s">
        <v>1583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20</v>
      </c>
      <c r="J409" s="34">
        <f>COUNTIF(L409:AM409,"APAGADO")</f>
        <v>8</v>
      </c>
      <c r="K409" s="35">
        <f>(I409)/(J409+I409)</f>
        <v>0.7142857142857143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 t="s">
        <v>1583</v>
      </c>
      <c r="U409" s="86" t="s">
        <v>1583</v>
      </c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20</v>
      </c>
      <c r="J417" s="34">
        <f t="shared" si="58"/>
        <v>8</v>
      </c>
      <c r="K417" s="35">
        <f t="shared" si="59"/>
        <v>0.7142857142857143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 t="s">
        <v>1583</v>
      </c>
      <c r="U417" s="86" t="s">
        <v>1583</v>
      </c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20</v>
      </c>
      <c r="J418" s="34">
        <f t="shared" si="58"/>
        <v>8</v>
      </c>
      <c r="K418" s="35">
        <f t="shared" si="59"/>
        <v>0.7142857142857143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 t="s">
        <v>1583</v>
      </c>
      <c r="U418" s="86" t="s">
        <v>1583</v>
      </c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20</v>
      </c>
      <c r="J419" s="34">
        <f>COUNTIF(L419:AM419,"APAGADO")</f>
        <v>8</v>
      </c>
      <c r="K419" s="35">
        <f>(I419)/(J419+I419)</f>
        <v>0.7142857142857143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 t="s">
        <v>1583</v>
      </c>
      <c r="U419" s="86" t="s">
        <v>1583</v>
      </c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26</v>
      </c>
      <c r="J427" s="34">
        <f t="shared" si="58"/>
        <v>2</v>
      </c>
      <c r="K427" s="35">
        <f t="shared" si="59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 t="s">
        <v>1583</v>
      </c>
      <c r="U427" s="86" t="s">
        <v>1583</v>
      </c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20</v>
      </c>
      <c r="J439" s="34">
        <f t="shared" si="58"/>
        <v>8</v>
      </c>
      <c r="K439" s="35">
        <f t="shared" si="59"/>
        <v>0.7142857142857143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 t="s">
        <v>1583</v>
      </c>
      <c r="U439" s="86" t="s">
        <v>1583</v>
      </c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 t="s">
        <v>1583</v>
      </c>
      <c r="U440" s="86" t="s">
        <v>1583</v>
      </c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20</v>
      </c>
      <c r="J441" s="34">
        <f t="shared" si="58"/>
        <v>8</v>
      </c>
      <c r="K441" s="35">
        <f t="shared" si="59"/>
        <v>0.7142857142857143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 t="s">
        <v>1583</v>
      </c>
      <c r="U441" s="86" t="s">
        <v>1583</v>
      </c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20</v>
      </c>
      <c r="J442" s="34">
        <f t="shared" si="58"/>
        <v>8</v>
      </c>
      <c r="K442" s="35">
        <f t="shared" si="59"/>
        <v>0.7142857142857143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 t="s">
        <v>1583</v>
      </c>
      <c r="U442" s="86" t="s">
        <v>1583</v>
      </c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 t="s">
        <v>1583</v>
      </c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24</v>
      </c>
      <c r="J446" s="34">
        <f t="shared" si="58"/>
        <v>4</v>
      </c>
      <c r="K446" s="35">
        <f t="shared" si="59"/>
        <v>0.8571428571428571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 t="s">
        <v>1583</v>
      </c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23</v>
      </c>
      <c r="J448" s="34">
        <f>COUNTIF(L448:AM448,"APAGADO")</f>
        <v>5</v>
      </c>
      <c r="K448" s="35">
        <f>(I448)/(J448+I448)</f>
        <v>0.8214285714285714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 t="s">
        <v>1583</v>
      </c>
      <c r="U448" s="86" t="s">
        <v>1583</v>
      </c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23</v>
      </c>
      <c r="J449" s="34">
        <f t="shared" si="58"/>
        <v>5</v>
      </c>
      <c r="K449" s="35">
        <f t="shared" si="59"/>
        <v>0.8214285714285714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 t="s">
        <v>1583</v>
      </c>
      <c r="U449" s="86" t="s">
        <v>1583</v>
      </c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23</v>
      </c>
      <c r="J450" s="34">
        <f t="shared" si="58"/>
        <v>5</v>
      </c>
      <c r="K450" s="35">
        <f t="shared" si="59"/>
        <v>0.8214285714285714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 t="s">
        <v>1583</v>
      </c>
      <c r="U450" s="86" t="s">
        <v>1583</v>
      </c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23</v>
      </c>
      <c r="J451" s="34">
        <f t="shared" si="58"/>
        <v>5</v>
      </c>
      <c r="K451" s="35">
        <f t="shared" si="59"/>
        <v>0.8214285714285714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 t="s">
        <v>1583</v>
      </c>
      <c r="U451" s="86" t="s">
        <v>1583</v>
      </c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26</v>
      </c>
      <c r="J460" s="34">
        <f t="shared" si="58"/>
        <v>2</v>
      </c>
      <c r="K460" s="35">
        <f t="shared" si="59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 t="s">
        <v>1583</v>
      </c>
      <c r="U460" s="86" t="s">
        <v>1583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20</v>
      </c>
      <c r="J465" s="34">
        <f t="shared" si="66"/>
        <v>8</v>
      </c>
      <c r="K465" s="35">
        <f t="shared" si="67"/>
        <v>0.7142857142857143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 t="s">
        <v>1583</v>
      </c>
      <c r="U465" s="86" t="s">
        <v>1583</v>
      </c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20</v>
      </c>
      <c r="J466" s="34">
        <f t="shared" si="66"/>
        <v>8</v>
      </c>
      <c r="K466" s="35">
        <f t="shared" si="67"/>
        <v>0.7142857142857143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 t="s">
        <v>1583</v>
      </c>
      <c r="U466" s="86" t="s">
        <v>1583</v>
      </c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21</v>
      </c>
      <c r="J467" s="34">
        <f t="shared" si="66"/>
        <v>7</v>
      </c>
      <c r="K467" s="35">
        <f t="shared" si="67"/>
        <v>0.75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 t="s">
        <v>1583</v>
      </c>
      <c r="U467" s="86" t="s">
        <v>1583</v>
      </c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20</v>
      </c>
      <c r="J477" s="34">
        <f t="shared" si="68"/>
        <v>8</v>
      </c>
      <c r="K477" s="35">
        <f t="shared" si="69"/>
        <v>0.7142857142857143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 t="s">
        <v>1583</v>
      </c>
      <c r="U477" s="86" t="s">
        <v>1583</v>
      </c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20</v>
      </c>
      <c r="J478" s="34">
        <f t="shared" si="68"/>
        <v>8</v>
      </c>
      <c r="K478" s="35">
        <f t="shared" si="69"/>
        <v>0.7142857142857143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 t="s">
        <v>1583</v>
      </c>
      <c r="U478" s="86" t="s">
        <v>1583</v>
      </c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21</v>
      </c>
      <c r="J483" s="34">
        <f t="shared" ref="J483:J492" si="71">COUNTIF(L483:AM483,"APAGADO")</f>
        <v>7</v>
      </c>
      <c r="K483" s="35">
        <f t="shared" ref="K483:K492" si="72">(I483)/(J483+I483)</f>
        <v>0.75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 t="s">
        <v>1583</v>
      </c>
      <c r="U483" s="86" t="s">
        <v>1583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21</v>
      </c>
      <c r="J484" s="34">
        <f t="shared" si="71"/>
        <v>7</v>
      </c>
      <c r="K484" s="35">
        <f t="shared" si="72"/>
        <v>0.75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 t="s">
        <v>1583</v>
      </c>
      <c r="U484" s="86" t="s">
        <v>1583</v>
      </c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20</v>
      </c>
      <c r="J485" s="34">
        <f t="shared" si="71"/>
        <v>8</v>
      </c>
      <c r="K485" s="35">
        <f t="shared" si="72"/>
        <v>0.7142857142857143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 t="s">
        <v>1583</v>
      </c>
      <c r="U485" s="86" t="s">
        <v>1583</v>
      </c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20</v>
      </c>
      <c r="J486" s="34">
        <f t="shared" si="71"/>
        <v>8</v>
      </c>
      <c r="K486" s="35">
        <f t="shared" si="72"/>
        <v>0.7142857142857143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 t="s">
        <v>1583</v>
      </c>
      <c r="U486" s="86" t="s">
        <v>1583</v>
      </c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20</v>
      </c>
      <c r="J489" s="34">
        <f t="shared" si="71"/>
        <v>8</v>
      </c>
      <c r="K489" s="35">
        <f t="shared" si="72"/>
        <v>0.7142857142857143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 t="s">
        <v>1583</v>
      </c>
      <c r="U489" s="86" t="s">
        <v>1583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 t="s">
        <v>1583</v>
      </c>
      <c r="U499" s="86" t="s">
        <v>1583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20</v>
      </c>
      <c r="J501" s="34">
        <f t="shared" si="74"/>
        <v>8</v>
      </c>
      <c r="K501" s="35">
        <f t="shared" si="75"/>
        <v>0.7142857142857143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 t="s">
        <v>1583</v>
      </c>
      <c r="U501" s="86" t="s">
        <v>1583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20</v>
      </c>
      <c r="J502" s="34">
        <f t="shared" si="74"/>
        <v>8</v>
      </c>
      <c r="K502" s="35">
        <f t="shared" si="75"/>
        <v>0.7142857142857143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 t="s">
        <v>1583</v>
      </c>
      <c r="U502" s="86" t="s">
        <v>1583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20</v>
      </c>
      <c r="J507" s="34">
        <f t="shared" si="74"/>
        <v>8</v>
      </c>
      <c r="K507" s="35">
        <f t="shared" si="75"/>
        <v>0.7142857142857143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 t="s">
        <v>1583</v>
      </c>
      <c r="U507" s="86" t="s">
        <v>1583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 t="s">
        <v>1583</v>
      </c>
      <c r="U509" s="86" t="s">
        <v>1583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24</v>
      </c>
      <c r="J510" s="34">
        <f t="shared" si="74"/>
        <v>4</v>
      </c>
      <c r="K510" s="35">
        <f t="shared" si="75"/>
        <v>0.8571428571428571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 t="s">
        <v>1583</v>
      </c>
      <c r="U511" s="86" t="s">
        <v>1583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20</v>
      </c>
      <c r="J512" s="34">
        <f t="shared" si="74"/>
        <v>8</v>
      </c>
      <c r="K512" s="35">
        <f t="shared" si="75"/>
        <v>0.7142857142857143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 t="s">
        <v>1583</v>
      </c>
      <c r="U512" s="86" t="s">
        <v>1583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20</v>
      </c>
      <c r="J513" s="34">
        <f t="shared" si="74"/>
        <v>8</v>
      </c>
      <c r="K513" s="35">
        <f t="shared" si="75"/>
        <v>0.7142857142857143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 t="s">
        <v>1583</v>
      </c>
      <c r="U513" s="86" t="s">
        <v>1583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22</v>
      </c>
      <c r="J519" s="34">
        <f t="shared" si="77"/>
        <v>6</v>
      </c>
      <c r="K519" s="35">
        <f t="shared" si="78"/>
        <v>0.7857142857142857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 t="s">
        <v>1583</v>
      </c>
      <c r="U519" s="86" t="s">
        <v>1583</v>
      </c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20</v>
      </c>
      <c r="J529" s="34">
        <f t="shared" si="80"/>
        <v>8</v>
      </c>
      <c r="K529" s="35">
        <f t="shared" si="81"/>
        <v>0.7142857142857143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 t="s">
        <v>1583</v>
      </c>
      <c r="U529" s="86" t="s">
        <v>1583</v>
      </c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20</v>
      </c>
      <c r="J530" s="34">
        <f t="shared" si="80"/>
        <v>8</v>
      </c>
      <c r="K530" s="35">
        <f t="shared" si="81"/>
        <v>0.7142857142857143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 t="s">
        <v>1583</v>
      </c>
      <c r="U530" s="86" t="s">
        <v>1583</v>
      </c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21</v>
      </c>
      <c r="J535" s="34">
        <f t="shared" ref="J535:J540" si="83">COUNTIF(L535:AM535,"APAGADO")</f>
        <v>7</v>
      </c>
      <c r="K535" s="35">
        <f t="shared" ref="K535:K540" si="84">(I535)/(J535+I535)</f>
        <v>0.75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 t="s">
        <v>1583</v>
      </c>
      <c r="U535" s="86" t="s">
        <v>1583</v>
      </c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21</v>
      </c>
      <c r="J536" s="34">
        <f t="shared" si="83"/>
        <v>7</v>
      </c>
      <c r="K536" s="35">
        <f t="shared" si="84"/>
        <v>0.75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 t="s">
        <v>1583</v>
      </c>
      <c r="U536" s="86" t="s">
        <v>1583</v>
      </c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21</v>
      </c>
      <c r="J537" s="34">
        <f t="shared" si="83"/>
        <v>7</v>
      </c>
      <c r="K537" s="35">
        <f t="shared" si="84"/>
        <v>0.75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 t="s">
        <v>1583</v>
      </c>
      <c r="U537" s="86" t="s">
        <v>1583</v>
      </c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21</v>
      </c>
      <c r="J538" s="34">
        <f t="shared" si="83"/>
        <v>7</v>
      </c>
      <c r="K538" s="35">
        <f t="shared" si="84"/>
        <v>0.75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 t="s">
        <v>1583</v>
      </c>
      <c r="U538" s="86" t="s">
        <v>1583</v>
      </c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21</v>
      </c>
      <c r="J539" s="34">
        <f t="shared" si="83"/>
        <v>7</v>
      </c>
      <c r="K539" s="35">
        <f t="shared" si="84"/>
        <v>0.75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 t="s">
        <v>1583</v>
      </c>
      <c r="U539" s="86" t="s">
        <v>1583</v>
      </c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21</v>
      </c>
      <c r="J540" s="34">
        <f t="shared" si="83"/>
        <v>7</v>
      </c>
      <c r="K540" s="35">
        <f t="shared" si="84"/>
        <v>0.75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 t="s">
        <v>1583</v>
      </c>
      <c r="U540" s="86" t="s">
        <v>1583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 t="str">
        <f>'RESUMEN TOTAL'!U31</f>
        <v>APAGADO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 t="str">
        <f>'RESUMEN TOTAL'!U77</f>
        <v>APAGADO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 t="str">
        <f>'RESUMEN TOTAL'!U84</f>
        <v>APAGADO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 t="str">
        <f>'RESUMEN TOTAL'!U90</f>
        <v>APAGADO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 t="str">
        <f>'RESUMEN TOTAL'!U91</f>
        <v>APAGADO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 t="str">
        <f>'RESUMEN TOTAL'!T110</f>
        <v>APAGADO</v>
      </c>
      <c r="O107" t="str">
        <f>'RESUMEN TOTAL'!U110</f>
        <v>APAGADO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 t="str">
        <f>'RESUMEN TOTAL'!T120</f>
        <v>APAGADO</v>
      </c>
      <c r="O117" t="str">
        <f>'RESUMEN TOTAL'!U120</f>
        <v>APAGADO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 t="str">
        <f>'RESUMEN TOTAL'!T121</f>
        <v>APAGADO</v>
      </c>
      <c r="O118" t="str">
        <f>'RESUMEN TOTAL'!U121</f>
        <v>APAGADO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 t="str">
        <f>'RESUMEN TOTAL'!T122</f>
        <v>APAGADO</v>
      </c>
      <c r="O119" t="str">
        <f>'RESUMEN TOTAL'!U122</f>
        <v>APAGADO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 t="str">
        <f>'RESUMEN TOTAL'!T123</f>
        <v>APAGADO</v>
      </c>
      <c r="O120" t="str">
        <f>'RESUMEN TOTAL'!U123</f>
        <v>APAGADO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 t="str">
        <f>'RESUMEN TOTAL'!U124</f>
        <v>APAGADO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 t="str">
        <f>'RESUMEN TOTAL'!U125</f>
        <v>APAGADO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 t="str">
        <f>'RESUMEN TOTAL'!T151</f>
        <v>APAGADO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 t="str">
        <f>'RESUMEN TOTAL'!T153</f>
        <v>APAGADO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 t="str">
        <f>'RESUMEN TOTAL'!T156</f>
        <v>APAGADO</v>
      </c>
      <c r="O153" t="str">
        <f>'RESUMEN TOTAL'!U156</f>
        <v>APAGADO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 t="str">
        <f>'RESUMEN TOTAL'!U161</f>
        <v>APAGADO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 t="str">
        <f>'RESUMEN TOTAL'!T162</f>
        <v>APAGADO</v>
      </c>
      <c r="O159" t="str">
        <f>'RESUMEN TOTAL'!U162</f>
        <v>APAGADO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 t="str">
        <f>'RESUMEN TOTAL'!T163</f>
        <v>APAGADO</v>
      </c>
      <c r="O160" t="str">
        <f>'RESUMEN TOTAL'!U163</f>
        <v>APAGADO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 t="str">
        <f>'RESUMEN TOTAL'!T164</f>
        <v>APAGADO</v>
      </c>
      <c r="O161" t="str">
        <f>'RESUMEN TOTAL'!U164</f>
        <v>APAGADO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 t="str">
        <f>'RESUMEN TOTAL'!T165</f>
        <v>APAGADO</v>
      </c>
      <c r="O162" t="str">
        <f>'RESUMEN TOTAL'!U165</f>
        <v>APAGADO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 t="str">
        <f>'RESUMEN TOTAL'!T166</f>
        <v>APAGADO</v>
      </c>
      <c r="O163" t="str">
        <f>'RESUMEN TOTAL'!U166</f>
        <v>APAGADO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 t="str">
        <f>'RESUMEN TOTAL'!T235</f>
        <v>APAGADO</v>
      </c>
      <c r="O232" t="str">
        <f>'RESUMEN TOTAL'!U235</f>
        <v>APAGADO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 t="str">
        <f>'RESUMEN TOTAL'!U254</f>
        <v>APAGADO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 t="str">
        <f>'RESUMEN TOTAL'!U255</f>
        <v>APAGADO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 t="str">
        <f>'RESUMEN TOTAL'!T281</f>
        <v>APAGADO</v>
      </c>
      <c r="O278" t="str">
        <f>'RESUMEN TOTAL'!U281</f>
        <v>APAGADO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 t="str">
        <f>'RESUMEN TOTAL'!T282</f>
        <v>APAGADO</v>
      </c>
      <c r="O279" t="str">
        <f>'RESUMEN TOTAL'!U282</f>
        <v>APAGADO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 t="str">
        <f>'RESUMEN TOTAL'!U336</f>
        <v>APAGADO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 t="str">
        <f>'RESUMEN TOTAL'!U337</f>
        <v>APAGADO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 t="str">
        <f>'RESUMEN TOTAL'!T342</f>
        <v>APAGADO</v>
      </c>
      <c r="O339" t="str">
        <f>'RESUMEN TOTAL'!U342</f>
        <v>APAGADO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 t="str">
        <f>'RESUMEN TOTAL'!T354</f>
        <v>APAGADO</v>
      </c>
      <c r="O351" t="str">
        <f>'RESUMEN TOTAL'!U354</f>
        <v>APAGADO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 t="str">
        <f>'RESUMEN TOTAL'!T355</f>
        <v>APAGADO</v>
      </c>
      <c r="O352" t="str">
        <f>'RESUMEN TOTAL'!U355</f>
        <v>APAGADO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 t="str">
        <f>'RESUMEN TOTAL'!T363</f>
        <v>APAGADO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 t="str">
        <f>'RESUMEN TOTAL'!T364</f>
        <v>APAGADO</v>
      </c>
      <c r="O361" t="str">
        <f>'RESUMEN TOTAL'!U364</f>
        <v>APAGADO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 t="str">
        <f>'RESUMEN TOTAL'!T384</f>
        <v>APAGADO</v>
      </c>
      <c r="O381" t="str">
        <f>'RESUMEN TOTAL'!U384</f>
        <v>APAGADO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 t="str">
        <f>'RESUMEN TOTAL'!T386</f>
        <v>APAGADO</v>
      </c>
      <c r="O383" t="str">
        <f>'RESUMEN TOTAL'!U386</f>
        <v>APAGADO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 t="str">
        <f>'RESUMEN TOTAL'!T387</f>
        <v>APAGADO</v>
      </c>
      <c r="O384" t="str">
        <f>'RESUMEN TOTAL'!U387</f>
        <v>APAGADO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 t="str">
        <f>'RESUMEN TOTAL'!T388</f>
        <v>APAGADO</v>
      </c>
      <c r="O385" t="str">
        <f>'RESUMEN TOTAL'!U388</f>
        <v>APAGADO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 t="str">
        <f>'RESUMEN TOTAL'!T389</f>
        <v>APAGADO</v>
      </c>
      <c r="O386" t="str">
        <f>'RESUMEN TOTAL'!U389</f>
        <v>APAGADO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 t="str">
        <f>'RESUMEN TOTAL'!T390</f>
        <v>APAGADO</v>
      </c>
      <c r="O387" t="str">
        <f>'RESUMEN TOTAL'!U390</f>
        <v>APAGADO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 t="str">
        <f>'RESUMEN TOTAL'!T391</f>
        <v>APAGADO</v>
      </c>
      <c r="O388" t="str">
        <f>'RESUMEN TOTAL'!U391</f>
        <v>APAGADO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 t="str">
        <f>'RESUMEN TOTAL'!U392</f>
        <v>APAGADO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 t="str">
        <f>'RESUMEN TOTAL'!U400</f>
        <v>APAGADO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 t="str">
        <f>'RESUMEN TOTAL'!U403</f>
        <v>APAGADO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 t="str">
        <f>'RESUMEN TOTAL'!U404</f>
        <v>APAGADO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 t="str">
        <f>'RESUMEN TOTAL'!U405</f>
        <v>APAGADO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 t="str">
        <f>'RESUMEN TOTAL'!U406</f>
        <v>APAGADO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 t="str">
        <f>'RESUMEN TOTAL'!U409</f>
        <v>APAGADO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 t="str">
        <f>'RESUMEN TOTAL'!T427</f>
        <v>APAGADO</v>
      </c>
      <c r="O424" t="str">
        <f>'RESUMEN TOTAL'!U427</f>
        <v>APAGADO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 t="str">
        <f>'RESUMEN TOTAL'!U439</f>
        <v>APAGADO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 t="str">
        <f>'RESUMEN TOTAL'!T440</f>
        <v>APAGADO</v>
      </c>
      <c r="O437" t="str">
        <f>'RESUMEN TOTAL'!U440</f>
        <v>APAGADO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 t="str">
        <f>'RESUMEN TOTAL'!U441</f>
        <v>APAGADO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 t="str">
        <f>'RESUMEN TOTAL'!U442</f>
        <v>APAGADO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 t="str">
        <f>'RESUMEN TOTAL'!T445</f>
        <v>APAGADO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 t="str">
        <f>'RESUMEN TOTAL'!U446</f>
        <v>APAGADO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 t="str">
        <f>'RESUMEN TOTAL'!T448</f>
        <v>APAGADO</v>
      </c>
      <c r="O445" t="str">
        <f>'RESUMEN TOTAL'!U448</f>
        <v>APAGADO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 t="str">
        <f>'RESUMEN TOTAL'!T449</f>
        <v>APAGADO</v>
      </c>
      <c r="O446" t="str">
        <f>'RESUMEN TOTAL'!U449</f>
        <v>APAGADO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 t="str">
        <f>'RESUMEN TOTAL'!T450</f>
        <v>APAGADO</v>
      </c>
      <c r="O447" t="str">
        <f>'RESUMEN TOTAL'!U450</f>
        <v>APAGADO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 t="str">
        <f>'RESUMEN TOTAL'!T451</f>
        <v>APAGADO</v>
      </c>
      <c r="O448" t="str">
        <f>'RESUMEN TOTAL'!U451</f>
        <v>APAGADO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 t="str">
        <f>'RESUMEN TOTAL'!T460</f>
        <v>APAGADO</v>
      </c>
      <c r="O457" t="str">
        <f>'RESUMEN TOTAL'!U460</f>
        <v>APAGADO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 t="str">
        <f>'RESUMEN TOTAL'!U467</f>
        <v>APAGADO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 t="str">
        <f>'RESUMEN TOTAL'!T477</f>
        <v>APAGADO</v>
      </c>
      <c r="O474" t="str">
        <f>'RESUMEN TOTAL'!U477</f>
        <v>APAGADO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 t="str">
        <f>'RESUMEN TOTAL'!T478</f>
        <v>APAGADO</v>
      </c>
      <c r="O475" t="str">
        <f>'RESUMEN TOTAL'!U478</f>
        <v>APAGADO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 t="str">
        <f>'RESUMEN TOTAL'!T483</f>
        <v>APAGADO</v>
      </c>
      <c r="O480" t="str">
        <f>'RESUMEN TOTAL'!U483</f>
        <v>APAGADO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 t="str">
        <f>'RESUMEN TOTAL'!T484</f>
        <v>APAGADO</v>
      </c>
      <c r="O481" t="str">
        <f>'RESUMEN TOTAL'!U484</f>
        <v>APAGADO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 t="str">
        <f>'RESUMEN TOTAL'!U489</f>
        <v>APAGADO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 t="str">
        <f>'RESUMEN TOTAL'!U499</f>
        <v>APAGADO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 t="str">
        <f>'RESUMEN TOTAL'!U501</f>
        <v>APAGADO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 t="str">
        <f>'RESUMEN TOTAL'!U502</f>
        <v>APAGADO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 t="str">
        <f>'RESUMEN TOTAL'!U507</f>
        <v>APAGADO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 t="str">
        <f>'RESUMEN TOTAL'!T509</f>
        <v>APAGADO</v>
      </c>
      <c r="O506" t="str">
        <f>'RESUMEN TOTAL'!U509</f>
        <v>APAGADO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 t="str">
        <f>'RESUMEN TOTAL'!T511</f>
        <v>APAGADO</v>
      </c>
      <c r="O508" t="str">
        <f>'RESUMEN TOTAL'!U511</f>
        <v>APAGADO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 t="str">
        <f>'RESUMEN TOTAL'!U512</f>
        <v>APAGADO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 t="str">
        <f>'RESUMEN TOTAL'!U513</f>
        <v>APAGADO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 t="str">
        <f>'RESUMEN TOTAL'!T519</f>
        <v>APAGADO</v>
      </c>
      <c r="O516" t="str">
        <f>'RESUMEN TOTAL'!U519</f>
        <v>APAGADO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 t="str">
        <f>'RESUMEN TOTAL'!T529</f>
        <v>APAGADO</v>
      </c>
      <c r="O526" t="str">
        <f>'RESUMEN TOTAL'!U529</f>
        <v>APAGADO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 t="str">
        <f>'RESUMEN TOTAL'!T530</f>
        <v>APAGADO</v>
      </c>
      <c r="O527" t="str">
        <f>'RESUMEN TOTAL'!U530</f>
        <v>APAGADO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 t="str">
        <f>'RESUMEN TOTAL'!T535</f>
        <v>APAGADO</v>
      </c>
      <c r="O532" t="str">
        <f>'RESUMEN TOTAL'!U535</f>
        <v>APAGADO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 t="str">
        <f>'RESUMEN TOTAL'!T536</f>
        <v>APAGADO</v>
      </c>
      <c r="O533" t="str">
        <f>'RESUMEN TOTAL'!U536</f>
        <v>APAGADO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 t="str">
        <f>'RESUMEN TOTAL'!T537</f>
        <v>APAGADO</v>
      </c>
      <c r="O534" t="str">
        <f>'RESUMEN TOTAL'!U537</f>
        <v>APAGADO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 t="str">
        <f>'RESUMEN TOTAL'!T538</f>
        <v>APAGADO</v>
      </c>
      <c r="O535" t="str">
        <f>'RESUMEN TOTAL'!U538</f>
        <v>APAGADO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 t="str">
        <f>'RESUMEN TOTAL'!T539</f>
        <v>APAGADO</v>
      </c>
      <c r="O536" t="str">
        <f>'RESUMEN TOTAL'!U539</f>
        <v>APAGADO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 t="str">
        <f>'RESUMEN TOTAL'!T540</f>
        <v>APAGADO</v>
      </c>
      <c r="O537" t="str">
        <f>'RESUMEN TOTAL'!U540</f>
        <v>APAGADO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84</v>
      </c>
      <c r="O1" s="18">
        <f t="shared" si="0"/>
        <v>74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 t="str">
        <f>ESTADISTICA!N74</f>
        <v>APAGADO</v>
      </c>
      <c r="O75" t="str">
        <f>ESTADISTICA!O74</f>
        <v>APAGADO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 t="str">
        <f>ESTADISTICA!N81</f>
        <v>APAGADO</v>
      </c>
      <c r="O82" t="str">
        <f>ESTADISTICA!O81</f>
        <v>APAGADO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 t="str">
        <f>ESTADISTICA!N94</f>
        <v>APAGADO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 t="str">
        <f>ESTADISTICA!N107</f>
        <v>APAGADO</v>
      </c>
      <c r="O108" t="str">
        <f>ESTADISTICA!O107</f>
        <v>APAGADO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 t="str">
        <f>ESTADISTICA!N121</f>
        <v>APAGADO</v>
      </c>
      <c r="O122" t="str">
        <f>ESTADISTICA!O121</f>
        <v>APAGADO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 t="str">
        <f>ESTADISTICA!N153</f>
        <v>APAGADO</v>
      </c>
      <c r="O154" t="str">
        <f>ESTADISTICA!O153</f>
        <v>APAGADO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 t="str">
        <f>ESTADISTICA!N158</f>
        <v>APAGADO</v>
      </c>
      <c r="O159" t="str">
        <f>ESTADISTICA!O158</f>
        <v>APAGADO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 t="str">
        <f>ESTADISTICA!N160</f>
        <v>APAGADO</v>
      </c>
      <c r="O161" t="str">
        <f>ESTADISTICA!O160</f>
        <v>APAGADO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 t="str">
        <f>ESTADISTICA!N162</f>
        <v>APAGADO</v>
      </c>
      <c r="O163" t="str">
        <f>ESTADISTICA!O162</f>
        <v>APAGADO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 t="str">
        <f>ESTADISTICA!O232</f>
        <v>APAGADO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 t="str">
        <f>ESTADISTICA!O252</f>
        <v>APAGADO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 t="str">
        <f>ESTADISTICA!N279</f>
        <v>APAGADO</v>
      </c>
      <c r="O279" t="str">
        <f>ESTADISTICA!O279</f>
        <v>APAGADO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 t="str">
        <f>ESTADISTICA!O334</f>
        <v>APAGADO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 t="str">
        <f>ESTADISTICA!N339</f>
        <v>APAGADO</v>
      </c>
      <c r="O339" t="str">
        <f>ESTADISTICA!O339</f>
        <v>APAGADO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 t="str">
        <f>ESTADISTICA!N351</f>
        <v>APAGADO</v>
      </c>
      <c r="O351" t="str">
        <f>ESTADISTICA!O351</f>
        <v>APAGADO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 t="str">
        <f>ESTADISTICA!N352</f>
        <v>APAGADO</v>
      </c>
      <c r="O352" t="str">
        <f>ESTADISTICA!O352</f>
        <v>APAGADO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 t="str">
        <f>ESTADISTICA!N360</f>
        <v>APAGADO</v>
      </c>
      <c r="O360" t="str">
        <f>ESTADISTICA!O360</f>
        <v>APAGADO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 t="str">
        <f>ESTADISTICA!N361</f>
        <v>APAGADO</v>
      </c>
      <c r="O361" t="str">
        <f>ESTADISTICA!O361</f>
        <v>APAGADO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 t="str">
        <f>ESTADISTICA!N381</f>
        <v>APAGADO</v>
      </c>
      <c r="O381" t="str">
        <f>ESTADISTICA!O381</f>
        <v>APAGADO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 t="str">
        <f>ESTADISTICA!N383</f>
        <v>APAGADO</v>
      </c>
      <c r="O383" t="str">
        <f>ESTADISTICA!O383</f>
        <v>APAGADO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 t="str">
        <f>ESTADISTICA!N384</f>
        <v>APAGADO</v>
      </c>
      <c r="O384" t="str">
        <f>ESTADISTICA!O384</f>
        <v>APAGADO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 t="str">
        <f>ESTADISTICA!N385</f>
        <v>APAGADO</v>
      </c>
      <c r="O385" t="str">
        <f>ESTADISTICA!O385</f>
        <v>APAGADO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 t="str">
        <f>ESTADISTICA!N386</f>
        <v>APAGADO</v>
      </c>
      <c r="O386" t="str">
        <f>ESTADISTICA!O386</f>
        <v>APAGADO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 t="str">
        <f>ESTADISTICA!N387</f>
        <v>APAGADO</v>
      </c>
      <c r="O387" t="str">
        <f>ESTADISTICA!O387</f>
        <v>APAGADO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 t="str">
        <f>ESTADISTICA!N388</f>
        <v>APAGADO</v>
      </c>
      <c r="O388" t="str">
        <f>ESTADISTICA!O388</f>
        <v>APAGADO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 t="str">
        <f>ESTADISTICA!O400</f>
        <v>APAGADO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 t="str">
        <f>ESTADISTICA!O406</f>
        <v>APAGADO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 t="str">
        <f>ESTADISTICA!N424</f>
        <v>APAGADO</v>
      </c>
      <c r="O424" t="str">
        <f>ESTADISTICA!O424</f>
        <v>APAGADO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 t="str">
        <f>ESTADISTICA!O436</f>
        <v>APAGADO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 t="str">
        <f>ESTADISTICA!N437</f>
        <v>APAGADO</v>
      </c>
      <c r="O437" t="str">
        <f>ESTADISTICA!O437</f>
        <v>APAGADO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 t="str">
        <f>ESTADISTICA!O438</f>
        <v>APAGADO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 t="str">
        <f>ESTADISTICA!O439</f>
        <v>APAGADO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 t="str">
        <f>ESTADISTICA!N442</f>
        <v>APAGADO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 t="str">
        <f>ESTADISTICA!N445</f>
        <v>APAGADO</v>
      </c>
      <c r="O445" t="str">
        <f>ESTADISTICA!O445</f>
        <v>APAGADO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 t="str">
        <f>ESTADISTICA!N448</f>
        <v>APAGADO</v>
      </c>
      <c r="O448" t="str">
        <f>ESTADISTICA!O448</f>
        <v>APAGADO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 t="str">
        <f>ESTADISTICA!N457</f>
        <v>APAGADO</v>
      </c>
      <c r="O457" t="str">
        <f>ESTADISTICA!O457</f>
        <v>APAGADO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 t="str">
        <f>ESTADISTICA!O474</f>
        <v>APAGADO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 t="str">
        <f>ESTADISTICA!O475</f>
        <v>APAGADO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 t="str">
        <f>ESTADISTICA!O486</f>
        <v>APAGADO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 t="str">
        <f>ESTADISTICA!O496</f>
        <v>APAGADO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 t="str">
        <f>ESTADISTICA!O504</f>
        <v>APAGADO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 t="str">
        <f>ESTADISTICA!N506</f>
        <v>APAGADO</v>
      </c>
      <c r="O506" t="str">
        <f>ESTADISTICA!O506</f>
        <v>APAGADO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 t="str">
        <f>ESTADISTICA!N508</f>
        <v>APAGADO</v>
      </c>
      <c r="O508" t="str">
        <f>ESTADISTICA!O508</f>
        <v>APAGADO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 t="str">
        <f>ESTADISTICA!O509</f>
        <v>APAGADO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 t="str">
        <f>ESTADISTICA!O510</f>
        <v>APAGADO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 t="str">
        <f>ESTADISTICA!N516</f>
        <v>APAGADO</v>
      </c>
      <c r="O516" t="str">
        <f>ESTADISTICA!O516</f>
        <v>APAGADO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65</v>
      </c>
      <c r="O2" s="18">
        <f>COUNTIFS(O4:O501, "=APAGADO",E4:E501,"=Fibra Optica")</f>
        <v>60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 t="str">
        <f>'RESUMEN TOTAL'!U31</f>
        <v>APAGADO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 t="str">
        <f>'RESUMEN TOTAL'!U77</f>
        <v>APAGADO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 t="str">
        <f>'RESUMEN TOTAL'!U84</f>
        <v>APAGADO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 t="str">
        <f>'RESUMEN TOTAL'!U90</f>
        <v>APAGADO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 t="str">
        <f>'RESUMEN TOTAL'!U91</f>
        <v>APAGADO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 t="str">
        <f>'RESUMEN TOTAL'!T113</f>
        <v>APAGADO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 t="str">
        <f>'RESUMEN TOTAL'!T120</f>
        <v>APAGADO</v>
      </c>
      <c r="O116" t="str">
        <f>'RESUMEN TOTAL'!U120</f>
        <v>APAGADO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 t="str">
        <f>'RESUMEN TOTAL'!T121</f>
        <v>APAGADO</v>
      </c>
      <c r="O117" t="str">
        <f>'RESUMEN TOTAL'!U121</f>
        <v>APAGADO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 t="str">
        <f>'RESUMEN TOTAL'!T122</f>
        <v>APAGADO</v>
      </c>
      <c r="O118" t="str">
        <f>'RESUMEN TOTAL'!U122</f>
        <v>APAGADO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 t="str">
        <f>'RESUMEN TOTAL'!T123</f>
        <v>APAGADO</v>
      </c>
      <c r="O119" t="str">
        <f>'RESUMEN TOTAL'!U123</f>
        <v>APAGADO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 t="str">
        <f>'RESUMEN TOTAL'!U124</f>
        <v>APAGADO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 t="str">
        <f>'RESUMEN TOTAL'!U125</f>
        <v>APAGADO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 t="str">
        <f>'RESUMEN TOTAL'!T132</f>
        <v>APAGADO</v>
      </c>
      <c r="O127" t="str">
        <f>'RESUMEN TOTAL'!U132</f>
        <v>APAGADO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 t="str">
        <f>'RESUMEN TOTAL'!T151</f>
        <v>APAGADO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 t="str">
        <f>'RESUMEN TOTAL'!T156</f>
        <v>APAGADO</v>
      </c>
      <c r="O151" t="str">
        <f>'RESUMEN TOTAL'!U156</f>
        <v>APAGADO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 t="str">
        <f>'RESUMEN TOTAL'!T161</f>
        <v>APAGADO</v>
      </c>
      <c r="O156" t="str">
        <f>'RESUMEN TOTAL'!U161</f>
        <v>APAGADO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 t="str">
        <f>'RESUMEN TOTAL'!T162</f>
        <v>APAGADO</v>
      </c>
      <c r="O157" t="str">
        <f>'RESUMEN TOTAL'!U162</f>
        <v>APAGADO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 t="str">
        <f>'RESUMEN TOTAL'!T163</f>
        <v>APAGADO</v>
      </c>
      <c r="O158" t="str">
        <f>'RESUMEN TOTAL'!U163</f>
        <v>APAGADO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 t="str">
        <f>'RESUMEN TOTAL'!T164</f>
        <v>APAGADO</v>
      </c>
      <c r="O159" t="str">
        <f>'RESUMEN TOTAL'!U164</f>
        <v>APAGADO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 t="str">
        <f>'RESUMEN TOTAL'!T165</f>
        <v>APAGADO</v>
      </c>
      <c r="O160" t="str">
        <f>'RESUMEN TOTAL'!U165</f>
        <v>APAGADO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 t="str">
        <f>'RESUMEN TOTAL'!T166</f>
        <v>APAGADO</v>
      </c>
      <c r="O161" t="str">
        <f>'RESUMEN TOTAL'!U166</f>
        <v>APAGADO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 t="str">
        <f>'RESUMEN TOTAL'!U235</f>
        <v>APAGADO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 t="str">
        <f>'RESUMEN TOTAL'!U254</f>
        <v>APAGADO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 t="str">
        <f>'RESUMEN TOTAL'!T342</f>
        <v>APAGADO</v>
      </c>
      <c r="O334" t="str">
        <f>'RESUMEN TOTAL'!U342</f>
        <v>APAGADO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 t="str">
        <f>'RESUMEN TOTAL'!T354</f>
        <v>APAGADO</v>
      </c>
      <c r="O346" t="str">
        <f>'RESUMEN TOTAL'!U354</f>
        <v>APAGADO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 t="str">
        <f>'RESUMEN TOTAL'!T384</f>
        <v>APAGADO</v>
      </c>
      <c r="O376" t="str">
        <f>'RESUMEN TOTAL'!U384</f>
        <v>APAGADO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 t="str">
        <f>'RESUMEN TOTAL'!T386</f>
        <v>APAGADO</v>
      </c>
      <c r="O378" t="str">
        <f>'RESUMEN TOTAL'!U386</f>
        <v>APAGADO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 t="str">
        <f>'RESUMEN TOTAL'!T387</f>
        <v>APAGADO</v>
      </c>
      <c r="O379" t="str">
        <f>'RESUMEN TOTAL'!U387</f>
        <v>APAGADO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 t="str">
        <f>'RESUMEN TOTAL'!U388</f>
        <v>APAGADO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 t="str">
        <f>'RESUMEN TOTAL'!U389</f>
        <v>APAGADO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 t="str">
        <f>'RESUMEN TOTAL'!U390</f>
        <v>APAGADO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 t="str">
        <f>'RESUMEN TOTAL'!U391</f>
        <v>APAGADO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 t="str">
        <f>'RESUMEN TOTAL'!U393</f>
        <v>APAGADO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 t="str">
        <f>'RESUMEN TOTAL'!U409</f>
        <v>APAGADO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 t="str">
        <f>'RESUMEN TOTAL'!U417</f>
        <v>APAGADO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 t="str">
        <f>'RESUMEN TOTAL'!U418</f>
        <v>APAGADO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 t="str">
        <f>'RESUMEN TOTAL'!T427</f>
        <v>APAGADO</v>
      </c>
      <c r="O419" t="str">
        <f>'RESUMEN TOTAL'!U427</f>
        <v>APAGADO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 t="str">
        <f>'RESUMEN TOTAL'!T440</f>
        <v>APAGADO</v>
      </c>
      <c r="O431" t="str">
        <f>'RESUMEN TOTAL'!U440</f>
        <v>APAGADO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 t="str">
        <f>'RESUMEN TOTAL'!T445</f>
        <v>APAGADO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 t="str">
        <f>'RESUMEN TOTAL'!U446</f>
        <v>APAGADO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 t="str">
        <f>'RESUMEN TOTAL'!T448</f>
        <v>APAGADO</v>
      </c>
      <c r="O439" t="str">
        <f>'RESUMEN TOTAL'!U448</f>
        <v>APAGADO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 t="str">
        <f>'RESUMEN TOTAL'!T449</f>
        <v>APAGADO</v>
      </c>
      <c r="O440" t="str">
        <f>'RESUMEN TOTAL'!U449</f>
        <v>APAGADO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 t="str">
        <f>'RESUMEN TOTAL'!T450</f>
        <v>APAGADO</v>
      </c>
      <c r="O441" t="str">
        <f>'RESUMEN TOTAL'!U450</f>
        <v>APAGADO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 t="str">
        <f>'RESUMEN TOTAL'!T451</f>
        <v>APAGADO</v>
      </c>
      <c r="O442" t="str">
        <f>'RESUMEN TOTAL'!U451</f>
        <v>APAGADO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 t="str">
        <f>'RESUMEN TOTAL'!T460</f>
        <v>APAGADO</v>
      </c>
      <c r="O451" t="str">
        <f>'RESUMEN TOTAL'!U460</f>
        <v>APAGADO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 t="str">
        <f>'RESUMEN TOTAL'!T483</f>
        <v>APAGADO</v>
      </c>
      <c r="O454" t="str">
        <f>'RESUMEN TOTAL'!U483</f>
        <v>APAGADO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 t="str">
        <f>'RESUMEN TOTAL'!T484</f>
        <v>APAGADO</v>
      </c>
      <c r="O455" t="str">
        <f>'RESUMEN TOTAL'!U484</f>
        <v>APAGADO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 t="str">
        <f>'RESUMEN TOTAL'!U499</f>
        <v>APAGADO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 t="str">
        <f>'RESUMEN TOTAL'!T509</f>
        <v>APAGADO</v>
      </c>
      <c r="O480" t="str">
        <f>'RESUMEN TOTAL'!U509</f>
        <v>APAGADO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 t="str">
        <f>'RESUMEN TOTAL'!T511</f>
        <v>APAGADO</v>
      </c>
      <c r="O482" t="str">
        <f>'RESUMEN TOTAL'!U511</f>
        <v>APAGADO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 t="str">
        <f>'RESUMEN TOTAL'!T519</f>
        <v>APAGADO</v>
      </c>
      <c r="O490" t="str">
        <f>'RESUMEN TOTAL'!U519</f>
        <v>APAGADO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 t="str">
        <f>'RESUMEN TOTAL'!U529</f>
        <v>APAGADO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 t="str">
        <f>'RESUMEN TOTAL'!U530</f>
        <v>APAGADO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 t="str">
        <f>'RESUMEN TOTAL'!T537</f>
        <v>APAGADO</v>
      </c>
      <c r="O510" t="str">
        <f>'RESUMEN TOTAL'!U537</f>
        <v>APAGADO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 t="str">
        <f>'RESUMEN TOTAL'!T538</f>
        <v>APAGADO</v>
      </c>
      <c r="O511" t="str">
        <f>'RESUMEN TOTAL'!U538</f>
        <v>APAGADO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19</v>
      </c>
      <c r="O2" s="18">
        <f>COUNTIFS(O5:O502, "=APAGADO",E5:E502,"=PTO A FO")</f>
        <v>18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 t="str">
        <f>'RESUMEN TOTAL'!U31</f>
        <v>APAGADO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 t="str">
        <f>'RESUMEN TOTAL'!T68</f>
        <v>APAGADO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 t="str">
        <f>'RESUMEN TOTAL'!T69</f>
        <v>APAGADO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 t="str">
        <f>'RESUMEN TOTAL'!T77</f>
        <v>APAGADO</v>
      </c>
      <c r="O75" t="str">
        <f>'RESUMEN TOTAL'!U77</f>
        <v>APAGADO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 t="str">
        <f>'RESUMEN TOTAL'!T81</f>
        <v>APAGADO</v>
      </c>
      <c r="O79" t="str">
        <f>'RESUMEN TOTAL'!U81</f>
        <v>APAGADO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 t="str">
        <f>'RESUMEN TOTAL'!T84</f>
        <v>APAGADO</v>
      </c>
      <c r="O82" t="str">
        <f>'RESUMEN TOTAL'!U84</f>
        <v>APAGADO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 t="str">
        <f>'RESUMEN TOTAL'!T90</f>
        <v>APAGADO</v>
      </c>
      <c r="O88" t="str">
        <f>'RESUMEN TOTAL'!U90</f>
        <v>APAGADO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 t="str">
        <f>'RESUMEN TOTAL'!T91</f>
        <v>APAGADO</v>
      </c>
      <c r="O89" t="str">
        <f>'RESUMEN TOTAL'!U91</f>
        <v>APAGADO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 t="str">
        <f>'RESUMEN TOTAL'!T96</f>
        <v>APAGADO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 t="str">
        <f>'RESUMEN TOTAL'!T97</f>
        <v>APAGADO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 t="str">
        <f>'RESUMEN TOTAL'!T113</f>
        <v>APAGADO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 t="str">
        <f>'RESUMEN TOTAL'!T120</f>
        <v>APAGADO</v>
      </c>
      <c r="O117" t="str">
        <f>'RESUMEN TOTAL'!U120</f>
        <v>APAGADO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 t="str">
        <f>'RESUMEN TOTAL'!T121</f>
        <v>APAGADO</v>
      </c>
      <c r="O118" t="str">
        <f>'RESUMEN TOTAL'!U121</f>
        <v>APAGADO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 t="str">
        <f>'RESUMEN TOTAL'!T122</f>
        <v>APAGADO</v>
      </c>
      <c r="O119" t="str">
        <f>'RESUMEN TOTAL'!U122</f>
        <v>APAGADO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 t="str">
        <f>'RESUMEN TOTAL'!T123</f>
        <v>APAGADO</v>
      </c>
      <c r="O120" t="str">
        <f>'RESUMEN TOTAL'!U123</f>
        <v>APAGADO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 t="str">
        <f>'RESUMEN TOTAL'!U124</f>
        <v>APAGADO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 t="str">
        <f>'RESUMEN TOTAL'!U125</f>
        <v>APAGADO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 t="str">
        <f>'RESUMEN TOTAL'!T132</f>
        <v>APAGADO</v>
      </c>
      <c r="O128" t="str">
        <f>'RESUMEN TOTAL'!U132</f>
        <v>APAGADO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 t="str">
        <f>'RESUMEN TOTAL'!T151</f>
        <v>APAGADO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 t="str">
        <f>'RESUMEN TOTAL'!T153</f>
        <v>APAGADO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 t="str">
        <f>'RESUMEN TOTAL'!T156</f>
        <v>APAGADO</v>
      </c>
      <c r="O152" t="str">
        <f>'RESUMEN TOTAL'!U156</f>
        <v>APAGADO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 t="str">
        <f>'RESUMEN TOTAL'!T161</f>
        <v>APAGADO</v>
      </c>
      <c r="O157" t="str">
        <f>'RESUMEN TOTAL'!U161</f>
        <v>APAGADO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 t="str">
        <f>'RESUMEN TOTAL'!T162</f>
        <v>APAGADO</v>
      </c>
      <c r="O158" t="str">
        <f>'RESUMEN TOTAL'!U162</f>
        <v>APAGADO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 t="str">
        <f>'RESUMEN TOTAL'!T163</f>
        <v>APAGADO</v>
      </c>
      <c r="O159" t="str">
        <f>'RESUMEN TOTAL'!U163</f>
        <v>APAGADO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 t="str">
        <f>'RESUMEN TOTAL'!T164</f>
        <v>APAGADO</v>
      </c>
      <c r="O160" t="str">
        <f>'RESUMEN TOTAL'!U164</f>
        <v>APAGADO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 t="str">
        <f>'RESUMEN TOTAL'!T165</f>
        <v>APAGADO</v>
      </c>
      <c r="O161" t="str">
        <f>'RESUMEN TOTAL'!U165</f>
        <v>APAGADO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 t="str">
        <f>'RESUMEN TOTAL'!T166</f>
        <v>APAGADO</v>
      </c>
      <c r="O162" t="str">
        <f>'RESUMEN TOTAL'!U166</f>
        <v>APAGADO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 t="str">
        <f>'RESUMEN TOTAL'!U235</f>
        <v>APAGADO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 t="str">
        <f>'RESUMEN TOTAL'!U253</f>
        <v>APAGADO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 t="str">
        <f>'RESUMEN TOTAL'!U255</f>
        <v>APAGADO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 t="str">
        <f>'RESUMEN TOTAL'!T281</f>
        <v>APAGADO</v>
      </c>
      <c r="O275" t="str">
        <f>'RESUMEN TOTAL'!U281</f>
        <v>APAGADO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 t="str">
        <f>'RESUMEN TOTAL'!T282</f>
        <v>APAGADO</v>
      </c>
      <c r="O276" t="str">
        <f>'RESUMEN TOTAL'!U282</f>
        <v>APAGADO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 t="str">
        <f>'RESUMEN TOTAL'!U336</f>
        <v>APAGADO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 t="str">
        <f>'RESUMEN TOTAL'!U337</f>
        <v>APAGADO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 t="str">
        <f>'RESUMEN TOTAL'!T342</f>
        <v>APAGADO</v>
      </c>
      <c r="O335" t="str">
        <f>'RESUMEN TOTAL'!U342</f>
        <v>APAGADO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 t="str">
        <f>'RESUMEN TOTAL'!T354</f>
        <v>APAGADO</v>
      </c>
      <c r="O347" t="str">
        <f>'RESUMEN TOTAL'!U354</f>
        <v>APAGADO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 t="str">
        <f>'RESUMEN TOTAL'!T355</f>
        <v>APAGADO</v>
      </c>
      <c r="O348" t="str">
        <f>'RESUMEN TOTAL'!U355</f>
        <v>APAGADO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 t="str">
        <f>'RESUMEN TOTAL'!T363</f>
        <v>APAGADO</v>
      </c>
      <c r="O356" t="str">
        <f>'RESUMEN TOTAL'!U363</f>
        <v>APAGADO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 t="str">
        <f>'RESUMEN TOTAL'!T364</f>
        <v>APAGADO</v>
      </c>
      <c r="O357" t="str">
        <f>'RESUMEN TOTAL'!U364</f>
        <v>APAGADO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 t="str">
        <f>'RESUMEN TOTAL'!T384</f>
        <v>APAGADO</v>
      </c>
      <c r="O377" t="str">
        <f>'RESUMEN TOTAL'!U384</f>
        <v>APAGADO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 t="str">
        <f>'RESUMEN TOTAL'!T386</f>
        <v>APAGADO</v>
      </c>
      <c r="O379" t="str">
        <f>'RESUMEN TOTAL'!U386</f>
        <v>APAGADO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 t="str">
        <f>'RESUMEN TOTAL'!T387</f>
        <v>APAGADO</v>
      </c>
      <c r="O380" t="str">
        <f>'RESUMEN TOTAL'!U387</f>
        <v>APAGADO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 t="str">
        <f>'RESUMEN TOTAL'!T388</f>
        <v>APAGADO</v>
      </c>
      <c r="O381" t="str">
        <f>'RESUMEN TOTAL'!U388</f>
        <v>APAGADO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 t="str">
        <f>'RESUMEN TOTAL'!T389</f>
        <v>APAGADO</v>
      </c>
      <c r="O382" t="str">
        <f>'RESUMEN TOTAL'!U389</f>
        <v>APAGADO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 t="str">
        <f>'RESUMEN TOTAL'!T390</f>
        <v>APAGADO</v>
      </c>
      <c r="O383" t="str">
        <f>'RESUMEN TOTAL'!U390</f>
        <v>APAGADO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 t="str">
        <f>'RESUMEN TOTAL'!T391</f>
        <v>APAGADO</v>
      </c>
      <c r="O384" t="str">
        <f>'RESUMEN TOTAL'!U391</f>
        <v>APAGADO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 t="str">
        <f>'RESUMEN TOTAL'!U392</f>
        <v>APAGADO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 t="str">
        <f>'RESUMEN TOTAL'!U393</f>
        <v>APAGADO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 t="str">
        <f>'RESUMEN TOTAL'!U400</f>
        <v>APAGADO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 t="str">
        <f>'RESUMEN TOTAL'!U403</f>
        <v>APAGADO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 t="str">
        <f>'RESUMEN TOTAL'!U404</f>
        <v>APAGADO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 t="str">
        <f>'RESUMEN TOTAL'!U405</f>
        <v>APAGADO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 t="str">
        <f>'RESUMEN TOTAL'!U406</f>
        <v>APAGADO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 t="str">
        <f>'RESUMEN TOTAL'!U409</f>
        <v>APAGADO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 t="str">
        <f>'RESUMEN TOTAL'!U417</f>
        <v>APAGADO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 t="str">
        <f>'RESUMEN TOTAL'!U418</f>
        <v>APAGADO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 t="str">
        <f>'RESUMEN TOTAL'!U419</f>
        <v>APAGADO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 t="str">
        <f>'RESUMEN TOTAL'!T427</f>
        <v>APAGADO</v>
      </c>
      <c r="O420" t="str">
        <f>'RESUMEN TOTAL'!U427</f>
        <v>APAGADO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 t="str">
        <f>'RESUMEN TOTAL'!U439</f>
        <v>APAGADO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 t="str">
        <f>'RESUMEN TOTAL'!T440</f>
        <v>APAGADO</v>
      </c>
      <c r="O432" t="str">
        <f>'RESUMEN TOTAL'!U440</f>
        <v>APAGADO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 t="str">
        <f>'RESUMEN TOTAL'!U441</f>
        <v>APAGADO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 t="str">
        <f>'RESUMEN TOTAL'!U442</f>
        <v>APAGADO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 t="str">
        <f>'RESUMEN TOTAL'!T445</f>
        <v>APAGADO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 t="str">
        <f>'RESUMEN TOTAL'!U446</f>
        <v>APAGADO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 t="str">
        <f>'RESUMEN TOTAL'!T448</f>
        <v>APAGADO</v>
      </c>
      <c r="O440" t="str">
        <f>'RESUMEN TOTAL'!U448</f>
        <v>APAGADO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 t="str">
        <f>'RESUMEN TOTAL'!T449</f>
        <v>APAGADO</v>
      </c>
      <c r="O441" t="str">
        <f>'RESUMEN TOTAL'!U449</f>
        <v>APAGADO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 t="str">
        <f>'RESUMEN TOTAL'!T450</f>
        <v>APAGADO</v>
      </c>
      <c r="O442" t="str">
        <f>'RESUMEN TOTAL'!U450</f>
        <v>APAGADO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 t="str">
        <f>'RESUMEN TOTAL'!T451</f>
        <v>APAGADO</v>
      </c>
      <c r="O443" t="str">
        <f>'RESUMEN TOTAL'!U451</f>
        <v>APAGADO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 t="str">
        <f>'RESUMEN TOTAL'!T460</f>
        <v>APAGADO</v>
      </c>
      <c r="O452" t="str">
        <f>'RESUMEN TOTAL'!U460</f>
        <v>APAGADO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 t="str">
        <f>'RESUMEN TOTAL'!T483</f>
        <v>APAGADO</v>
      </c>
      <c r="O455" t="str">
        <f>'RESUMEN TOTAL'!U483</f>
        <v>APAGADO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 t="str">
        <f>'RESUMEN TOTAL'!T484</f>
        <v>APAGADO</v>
      </c>
      <c r="O456" t="str">
        <f>'RESUMEN TOTAL'!U484</f>
        <v>APAGADO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 t="str">
        <f>'RESUMEN TOTAL'!U485</f>
        <v>APAGADO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 t="str">
        <f>'RESUMEN TOTAL'!U486</f>
        <v>APAGADO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 t="str">
        <f>'RESUMEN TOTAL'!U489</f>
        <v>APAGADO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 t="str">
        <f>'RESUMEN TOTAL'!U499</f>
        <v>APAGADO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 t="str">
        <f>'RESUMEN TOTAL'!U501</f>
        <v>APAGADO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 t="str">
        <f>'RESUMEN TOTAL'!U502</f>
        <v>APAGADO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 t="str">
        <f>'RESUMEN TOTAL'!U507</f>
        <v>APAGADO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 t="str">
        <f>'RESUMEN TOTAL'!T509</f>
        <v>APAGADO</v>
      </c>
      <c r="O481" t="str">
        <f>'RESUMEN TOTAL'!U509</f>
        <v>APAGADO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 t="str">
        <f>'RESUMEN TOTAL'!T511</f>
        <v>APAGADO</v>
      </c>
      <c r="O483" t="str">
        <f>'RESUMEN TOTAL'!U511</f>
        <v>APAGADO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 t="str">
        <f>'RESUMEN TOTAL'!U512</f>
        <v>APAGADO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 t="str">
        <f>'RESUMEN TOTAL'!T519</f>
        <v>APAGADO</v>
      </c>
      <c r="O491" t="str">
        <f>'RESUMEN TOTAL'!U519</f>
        <v>APAGADO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14</v>
      </c>
      <c r="O2" s="18">
        <f>COUNTIFS(O4:O500, "=APAGADO",E4:E500,"=radio")</f>
        <v>10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 t="str">
        <f>'RESUMEN TOTAL'!U31</f>
        <v>APAGADO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 t="str">
        <f>'RESUMEN TOTAL'!T68</f>
        <v>APAGADO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 t="str">
        <f>'RESUMEN TOTAL'!T69</f>
        <v>APAGADO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 t="str">
        <f>'RESUMEN TOTAL'!T77</f>
        <v>APAGADO</v>
      </c>
      <c r="O74" t="str">
        <f>'RESUMEN TOTAL'!U77</f>
        <v>APAGADO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 t="str">
        <f>'RESUMEN TOTAL'!T84</f>
        <v>APAGADO</v>
      </c>
      <c r="O81" t="str">
        <f>'RESUMEN TOTAL'!U84</f>
        <v>APAGADO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 t="str">
        <f>'RESUMEN TOTAL'!T90</f>
        <v>APAGADO</v>
      </c>
      <c r="O87" t="str">
        <f>'RESUMEN TOTAL'!U90</f>
        <v>APAGADO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 t="str">
        <f>'RESUMEN TOTAL'!T91</f>
        <v>APAGADO</v>
      </c>
      <c r="O88" t="str">
        <f>'RESUMEN TOTAL'!U91</f>
        <v>APAGADO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 t="str">
        <f>'RESUMEN TOTAL'!T96</f>
        <v>APAGADO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 t="str">
        <f>'RESUMEN TOTAL'!T97</f>
        <v>APAGADO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 t="str">
        <f>'RESUMEN TOTAL'!T113</f>
        <v>APAGADO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 t="str">
        <f>'RESUMEN TOTAL'!T120</f>
        <v>APAGADO</v>
      </c>
      <c r="O116" t="str">
        <f>'RESUMEN TOTAL'!U120</f>
        <v>APAGADO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 t="str">
        <f>'RESUMEN TOTAL'!T121</f>
        <v>APAGADO</v>
      </c>
      <c r="O117" t="str">
        <f>'RESUMEN TOTAL'!U121</f>
        <v>APAGADO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 t="str">
        <f>'RESUMEN TOTAL'!T122</f>
        <v>APAGADO</v>
      </c>
      <c r="O118" t="str">
        <f>'RESUMEN TOTAL'!U122</f>
        <v>APAGADO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 t="str">
        <f>'RESUMEN TOTAL'!T123</f>
        <v>APAGADO</v>
      </c>
      <c r="O119" t="str">
        <f>'RESUMEN TOTAL'!U123</f>
        <v>APAGADO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 t="str">
        <f>'RESUMEN TOTAL'!U124</f>
        <v>APAGADO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 t="str">
        <f>'RESUMEN TOTAL'!U125</f>
        <v>APAGADO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 t="str">
        <f>'RESUMEN TOTAL'!T132</f>
        <v>APAGADO</v>
      </c>
      <c r="O127" t="str">
        <f>'RESUMEN TOTAL'!U132</f>
        <v>APAGADO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 t="str">
        <f>'RESUMEN TOTAL'!T151</f>
        <v>APAGADO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 t="str">
        <f>'RESUMEN TOTAL'!T156</f>
        <v>APAGADO</v>
      </c>
      <c r="O151" t="str">
        <f>'RESUMEN TOTAL'!U156</f>
        <v>APAGADO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 t="str">
        <f>'RESUMEN TOTAL'!T161</f>
        <v>APAGADO</v>
      </c>
      <c r="O156" t="str">
        <f>'RESUMEN TOTAL'!U161</f>
        <v>APAGADO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 t="str">
        <f>'RESUMEN TOTAL'!T162</f>
        <v>APAGADO</v>
      </c>
      <c r="O157" t="str">
        <f>'RESUMEN TOTAL'!U162</f>
        <v>APAGADO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 t="str">
        <f>'RESUMEN TOTAL'!T163</f>
        <v>APAGADO</v>
      </c>
      <c r="O158" t="str">
        <f>'RESUMEN TOTAL'!U163</f>
        <v>APAGADO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 t="str">
        <f>'RESUMEN TOTAL'!T164</f>
        <v>APAGADO</v>
      </c>
      <c r="O159" t="str">
        <f>'RESUMEN TOTAL'!U164</f>
        <v>APAGADO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 t="str">
        <f>'RESUMEN TOTAL'!T165</f>
        <v>APAGADO</v>
      </c>
      <c r="O160" t="str">
        <f>'RESUMEN TOTAL'!U165</f>
        <v>APAGADO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 t="str">
        <f>'RESUMEN TOTAL'!T166</f>
        <v>APAGADO</v>
      </c>
      <c r="O161" t="str">
        <f>'RESUMEN TOTAL'!U166</f>
        <v>APAGADO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 t="str">
        <f>'RESUMEN TOTAL'!U235</f>
        <v>APAGADO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 t="str">
        <f>'RESUMEN TOTAL'!U254</f>
        <v>APAGADO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 t="str">
        <f>'RESUMEN TOTAL'!T342</f>
        <v>APAGADO</v>
      </c>
      <c r="O334" t="str">
        <f>'RESUMEN TOTAL'!U342</f>
        <v>APAGADO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 t="str">
        <f>'RESUMEN TOTAL'!T354</f>
        <v>APAGADO</v>
      </c>
      <c r="O346" t="str">
        <f>'RESUMEN TOTAL'!U354</f>
        <v>APAGADO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 t="str">
        <f>'RESUMEN TOTAL'!T384</f>
        <v>APAGADO</v>
      </c>
      <c r="O376" t="str">
        <f>'RESUMEN TOTAL'!U384</f>
        <v>APAGADO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 t="str">
        <f>'RESUMEN TOTAL'!T386</f>
        <v>APAGADO</v>
      </c>
      <c r="O378" t="str">
        <f>'RESUMEN TOTAL'!U386</f>
        <v>APAGADO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 t="str">
        <f>'RESUMEN TOTAL'!T387</f>
        <v>APAGADO</v>
      </c>
      <c r="O379" t="str">
        <f>'RESUMEN TOTAL'!U387</f>
        <v>APAGADO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 t="str">
        <f>'RESUMEN TOTAL'!U388</f>
        <v>APAGADO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 t="str">
        <f>'RESUMEN TOTAL'!U389</f>
        <v>APAGADO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 t="str">
        <f>'RESUMEN TOTAL'!U390</f>
        <v>APAGADO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 t="str">
        <f>'RESUMEN TOTAL'!U391</f>
        <v>APAGADO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 t="str">
        <f>'RESUMEN TOTAL'!U393</f>
        <v>APAGADO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 t="str">
        <f>'RESUMEN TOTAL'!U409</f>
        <v>APAGADO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 t="str">
        <f>'RESUMEN TOTAL'!U417</f>
        <v>APAGADO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 t="str">
        <f>'RESUMEN TOTAL'!U418</f>
        <v>APAGADO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 t="str">
        <f>'RESUMEN TOTAL'!T427</f>
        <v>APAGADO</v>
      </c>
      <c r="O419" t="str">
        <f>'RESUMEN TOTAL'!U427</f>
        <v>APAGADO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 t="str">
        <f>'RESUMEN TOTAL'!T440</f>
        <v>APAGADO</v>
      </c>
      <c r="O431" t="str">
        <f>'RESUMEN TOTAL'!U440</f>
        <v>APAGADO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 t="str">
        <f>'RESUMEN TOTAL'!T445</f>
        <v>APAGADO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 t="str">
        <f>'RESUMEN TOTAL'!U446</f>
        <v>APAGADO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 t="str">
        <f>'RESUMEN TOTAL'!T448</f>
        <v>APAGADO</v>
      </c>
      <c r="O439" t="str">
        <f>'RESUMEN TOTAL'!U448</f>
        <v>APAGADO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 t="str">
        <f>'RESUMEN TOTAL'!T449</f>
        <v>APAGADO</v>
      </c>
      <c r="O440" t="str">
        <f>'RESUMEN TOTAL'!U449</f>
        <v>APAGADO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 t="str">
        <f>'RESUMEN TOTAL'!T450</f>
        <v>APAGADO</v>
      </c>
      <c r="O441" t="str">
        <f>'RESUMEN TOTAL'!U450</f>
        <v>APAGADO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 t="str">
        <f>'RESUMEN TOTAL'!T451</f>
        <v>APAGADO</v>
      </c>
      <c r="O442" t="str">
        <f>'RESUMEN TOTAL'!U451</f>
        <v>APAGADO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 t="str">
        <f>'RESUMEN TOTAL'!T460</f>
        <v>APAGADO</v>
      </c>
      <c r="O451" t="str">
        <f>'RESUMEN TOTAL'!U460</f>
        <v>APAGADO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 t="str">
        <f>'RESUMEN TOTAL'!T483</f>
        <v>APAGADO</v>
      </c>
      <c r="O454" t="str">
        <f>'RESUMEN TOTAL'!U483</f>
        <v>APAGADO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 t="str">
        <f>'RESUMEN TOTAL'!T484</f>
        <v>APAGADO</v>
      </c>
      <c r="O455" t="str">
        <f>'RESUMEN TOTAL'!U484</f>
        <v>APAGADO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 t="str">
        <f>'RESUMEN TOTAL'!U499</f>
        <v>APAGADO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 t="str">
        <f>'RESUMEN TOTAL'!T509</f>
        <v>APAGADO</v>
      </c>
      <c r="O480" t="str">
        <f>'RESUMEN TOTAL'!U509</f>
        <v>APAGADO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 t="str">
        <f>'RESUMEN TOTAL'!T511</f>
        <v>APAGADO</v>
      </c>
      <c r="O482" t="str">
        <f>'RESUMEN TOTAL'!U511</f>
        <v>APAGADO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 t="str">
        <f>'RESUMEN TOTAL'!T519</f>
        <v>APAGADO</v>
      </c>
      <c r="O490" t="str">
        <f>'RESUMEN TOTAL'!U519</f>
        <v>APAGADO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 t="str">
        <f>'RESUMEN TOTAL'!U529</f>
        <v>APAGADO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 t="str">
        <f>'RESUMEN TOTAL'!U530</f>
        <v>APAGADO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 t="str">
        <f>'RESUMEN TOTAL'!T537</f>
        <v>APAGADO</v>
      </c>
      <c r="O510" t="str">
        <f>'RESUMEN TOTAL'!U537</f>
        <v>APAGADO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 t="str">
        <f>'RESUMEN TOTAL'!T538</f>
        <v>APAGADO</v>
      </c>
      <c r="O511" t="str">
        <f>'RESUMEN TOTAL'!U538</f>
        <v>APAGADO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0" zoomScaleNormal="100" workbookViewId="0">
      <selection activeCell="F51" sqref="F51:J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57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33</v>
      </c>
      <c r="C10">
        <f>'APAGADOS FIBRA'!N2</f>
        <v>65</v>
      </c>
      <c r="D10">
        <f>'APAGADOS ANTENA'!N2</f>
        <v>19</v>
      </c>
      <c r="E10">
        <f t="shared" si="6"/>
        <v>98</v>
      </c>
      <c r="F10">
        <f>'RESUMEN TOTAL'!B1</f>
        <v>536</v>
      </c>
      <c r="G10" s="36">
        <f t="shared" si="7"/>
        <v>0.18283582089552239</v>
      </c>
    </row>
    <row r="11" spans="1:7" x14ac:dyDescent="0.25">
      <c r="A11" s="17">
        <f>'APAGADOS RADIO'!O3</f>
        <v>45361</v>
      </c>
      <c r="B11">
        <f>'APAGADOS RADIO'!O2+D11</f>
        <v>28</v>
      </c>
      <c r="C11">
        <f>'APAGADOS FIBRA'!O2</f>
        <v>60</v>
      </c>
      <c r="D11">
        <f>'APAGADOS ANTENA'!O2</f>
        <v>18</v>
      </c>
      <c r="E11">
        <f t="shared" si="6"/>
        <v>88</v>
      </c>
      <c r="F11">
        <f>'RESUMEN TOTAL'!B1</f>
        <v>536</v>
      </c>
      <c r="G11" s="36">
        <f t="shared" si="7"/>
        <v>0.16417910447761194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16</v>
      </c>
      <c r="F43">
        <f>paradas!N3</f>
        <v>10</v>
      </c>
      <c r="G43" s="104">
        <f t="shared" si="11"/>
        <v>26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16</v>
      </c>
      <c r="F44">
        <f>paradas!O3</f>
        <v>10</v>
      </c>
      <c r="G44" s="104">
        <f t="shared" si="11"/>
        <v>26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41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0.16666666666666666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57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0.27403846153846156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16</v>
      </c>
      <c r="O2" s="18">
        <f>COUNTIFS(O4:O600, "=APAGADO",D4:D600,"=GFIJA")</f>
        <v>16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 t="str">
        <f>'RESUMEN TOTAL'!U31</f>
        <v>APAGADO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 t="str">
        <f>'RESUMEN TOTAL'!T68</f>
        <v>APAGADO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 t="str">
        <f>'RESUMEN TOTAL'!T69</f>
        <v>APAGADO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 t="str">
        <f>'RESUMEN TOTAL'!T71</f>
        <v>APAGADO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 t="str">
        <f>'RESUMEN TOTAL'!T73</f>
        <v>APAGADO</v>
      </c>
      <c r="O73" s="86" t="str">
        <f>'RESUMEN TOTAL'!U73</f>
        <v>APAGADO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 t="str">
        <f>'RESUMEN TOTAL'!T77</f>
        <v>APAGADO</v>
      </c>
      <c r="O77" s="86" t="str">
        <f>'RESUMEN TOTAL'!U77</f>
        <v>APAGADO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 t="str">
        <f>'RESUMEN TOTAL'!T81</f>
        <v>APAGADO</v>
      </c>
      <c r="O81" s="86" t="str">
        <f>'RESUMEN TOTAL'!U81</f>
        <v>APAGADO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 t="str">
        <f>'RESUMEN TOTAL'!T84</f>
        <v>APAGADO</v>
      </c>
      <c r="O84" s="86" t="str">
        <f>'RESUMEN TOTAL'!U84</f>
        <v>APAGADO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 t="str">
        <f>'RESUMEN TOTAL'!T90</f>
        <v>APAGADO</v>
      </c>
      <c r="O90" s="86" t="str">
        <f>'RESUMEN TOTAL'!U90</f>
        <v>APAGADO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 t="str">
        <f>'RESUMEN TOTAL'!T91</f>
        <v>APAGADO</v>
      </c>
      <c r="O91" s="86" t="str">
        <f>'RESUMEN TOTAL'!U91</f>
        <v>APAGADO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 t="str">
        <f>'RESUMEN TOTAL'!T96</f>
        <v>APAGADO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 t="str">
        <f>'RESUMEN TOTAL'!T97</f>
        <v>APAGADO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 t="str">
        <f>'RESUMEN TOTAL'!T106</f>
        <v>APAGADO</v>
      </c>
      <c r="O106" s="86" t="str">
        <f>'RESUMEN TOTAL'!U106</f>
        <v>APAGADO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 t="str">
        <f>'RESUMEN TOTAL'!T113</f>
        <v>APAGADO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 t="str">
        <f>'RESUMEN TOTAL'!T120</f>
        <v>APAGADO</v>
      </c>
      <c r="O119" s="86" t="str">
        <f>'RESUMEN TOTAL'!U120</f>
        <v>APAGADO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 t="str">
        <f>'RESUMEN TOTAL'!T121</f>
        <v>APAGADO</v>
      </c>
      <c r="O120" s="86" t="str">
        <f>'RESUMEN TOTAL'!U121</f>
        <v>APAGADO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 t="str">
        <f>'RESUMEN TOTAL'!T122</f>
        <v>APAGADO</v>
      </c>
      <c r="O121" s="86" t="str">
        <f>'RESUMEN TOTAL'!U122</f>
        <v>APAGADO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 t="str">
        <f>'RESUMEN TOTAL'!T123</f>
        <v>APAGADO</v>
      </c>
      <c r="O122" s="86" t="str">
        <f>'RESUMEN TOTAL'!U123</f>
        <v>APAGADO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 t="str">
        <f>'RESUMEN TOTAL'!T124</f>
        <v>APAGADO</v>
      </c>
      <c r="O123" s="86" t="str">
        <f>'RESUMEN TOTAL'!U124</f>
        <v>APAGADO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 t="str">
        <f>'RESUMEN TOTAL'!T125</f>
        <v>APAGADO</v>
      </c>
      <c r="O124" s="86" t="str">
        <f>'RESUMEN TOTAL'!U125</f>
        <v>APAGADO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 t="str">
        <f>'RESUMEN TOTAL'!T132</f>
        <v>APAGADO</v>
      </c>
      <c r="O130" s="86" t="str">
        <f>'RESUMEN TOTAL'!U132</f>
        <v>APAGADO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 t="str">
        <f>'RESUMEN TOTAL'!T134</f>
        <v>APAGADO</v>
      </c>
      <c r="O132" s="86" t="str">
        <f>'RESUMEN TOTAL'!U134</f>
        <v>APAGADO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 t="str">
        <f>'RESUMEN TOTAL'!T135</f>
        <v>APAGADO</v>
      </c>
      <c r="O133" s="86" t="str">
        <f>'RESUMEN TOTAL'!U135</f>
        <v>APAGADO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 t="str">
        <f>'RESUMEN TOTAL'!T151</f>
        <v>APAGADO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 t="str">
        <f>'RESUMEN TOTAL'!T153</f>
        <v>APAGADO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 t="str">
        <f>'RESUMEN TOTAL'!T156</f>
        <v>APAGADO</v>
      </c>
      <c r="O154" s="86" t="str">
        <f>'RESUMEN TOTAL'!U156</f>
        <v>APAGADO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 t="str">
        <f>'RESUMEN TOTAL'!T161</f>
        <v>APAGADO</v>
      </c>
      <c r="O159" s="86" t="str">
        <f>'RESUMEN TOTAL'!U161</f>
        <v>APAGADO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 t="str">
        <f>'RESUMEN TOTAL'!T162</f>
        <v>APAGADO</v>
      </c>
      <c r="O160" s="86" t="str">
        <f>'RESUMEN TOTAL'!U162</f>
        <v>APAGADO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 t="str">
        <f>'RESUMEN TOTAL'!T163</f>
        <v>APAGADO</v>
      </c>
      <c r="O161" s="86" t="str">
        <f>'RESUMEN TOTAL'!U163</f>
        <v>APAGADO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 t="str">
        <f>'RESUMEN TOTAL'!T164</f>
        <v>APAGADO</v>
      </c>
      <c r="O162" s="86" t="str">
        <f>'RESUMEN TOTAL'!U164</f>
        <v>APAGADO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 t="str">
        <f>'RESUMEN TOTAL'!T165</f>
        <v>APAGADO</v>
      </c>
      <c r="O163" s="86" t="str">
        <f>'RESUMEN TOTAL'!U165</f>
        <v>APAGADO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 t="str">
        <f>'RESUMEN TOTAL'!T166</f>
        <v>APAGADO</v>
      </c>
      <c r="O164" s="86" t="str">
        <f>'RESUMEN TOTAL'!U166</f>
        <v>APAGADO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 t="str">
        <f>'RESUMEN TOTAL'!T220</f>
        <v>APAGADO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 t="str">
        <f>'RESUMEN TOTAL'!T222</f>
        <v>APAGADO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 t="str">
        <f>'RESUMEN TOTAL'!T235</f>
        <v>APAGADO</v>
      </c>
      <c r="O232" s="86" t="str">
        <f>'RESUMEN TOTAL'!U235</f>
        <v>APAGADO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 t="str">
        <f>'RESUMEN TOTAL'!T253</f>
        <v>APAGADO</v>
      </c>
      <c r="O250" s="86" t="str">
        <f>'RESUMEN TOTAL'!U253</f>
        <v>APAGADO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 t="str">
        <f>'RESUMEN TOTAL'!T254</f>
        <v>APAGADO</v>
      </c>
      <c r="O251" s="86" t="str">
        <f>'RESUMEN TOTAL'!U254</f>
        <v>APAGADO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 t="str">
        <f>'RESUMEN TOTAL'!T255</f>
        <v>APAGADO</v>
      </c>
      <c r="O252" s="86" t="str">
        <f>'RESUMEN TOTAL'!U255</f>
        <v>APAGADO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 t="str">
        <f>'RESUMEN TOTAL'!T281</f>
        <v>APAGADO</v>
      </c>
      <c r="O278" s="86" t="str">
        <f>'RESUMEN TOTAL'!U281</f>
        <v>APAGADO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 t="str">
        <f>'RESUMEN TOTAL'!T282</f>
        <v>APAGADO</v>
      </c>
      <c r="O279" s="86" t="str">
        <f>'RESUMEN TOTAL'!U282</f>
        <v>APAGADO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 t="str">
        <f>'RESUMEN TOTAL'!T336</f>
        <v>APAGADO</v>
      </c>
      <c r="O333" s="86" t="str">
        <f>'RESUMEN TOTAL'!U336</f>
        <v>APAGADO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 t="str">
        <f>'RESUMEN TOTAL'!T337</f>
        <v>APAGADO</v>
      </c>
      <c r="O334" s="86" t="str">
        <f>'RESUMEN TOTAL'!U337</f>
        <v>APAGADO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 t="str">
        <f>'RESUMEN TOTAL'!T342</f>
        <v>APAGADO</v>
      </c>
      <c r="O339" s="86" t="str">
        <f>'RESUMEN TOTAL'!U342</f>
        <v>APAGADO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 t="str">
        <f>'RESUMEN TOTAL'!T354</f>
        <v>APAGADO</v>
      </c>
      <c r="O351" s="86" t="str">
        <f>'RESUMEN TOTAL'!U354</f>
        <v>APAGADO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 t="str">
        <f>'RESUMEN TOTAL'!T355</f>
        <v>APAGADO</v>
      </c>
      <c r="O352" s="86" t="str">
        <f>'RESUMEN TOTAL'!U355</f>
        <v>APAGADO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 t="str">
        <f>'RESUMEN TOTAL'!T363</f>
        <v>APAGADO</v>
      </c>
      <c r="O360" s="86" t="str">
        <f>'RESUMEN TOTAL'!U363</f>
        <v>APAGADO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 t="str">
        <f>'RESUMEN TOTAL'!T364</f>
        <v>APAGADO</v>
      </c>
      <c r="O361" s="86" t="str">
        <f>'RESUMEN TOTAL'!U364</f>
        <v>APAGADO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 t="str">
        <f>'RESUMEN TOTAL'!T384</f>
        <v>APAGADO</v>
      </c>
      <c r="O381" s="86" t="str">
        <f>'RESUMEN TOTAL'!U384</f>
        <v>APAGADO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 t="str">
        <f>'RESUMEN TOTAL'!T386</f>
        <v>APAGADO</v>
      </c>
      <c r="O383" s="86" t="str">
        <f>'RESUMEN TOTAL'!U386</f>
        <v>APAGADO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 t="str">
        <f>'RESUMEN TOTAL'!T387</f>
        <v>APAGADO</v>
      </c>
      <c r="O384" s="86" t="str">
        <f>'RESUMEN TOTAL'!U387</f>
        <v>APAGADO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 t="str">
        <f>'RESUMEN TOTAL'!T388</f>
        <v>APAGADO</v>
      </c>
      <c r="O385" s="86" t="str">
        <f>'RESUMEN TOTAL'!U388</f>
        <v>APAGADO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 t="str">
        <f>'RESUMEN TOTAL'!T389</f>
        <v>APAGADO</v>
      </c>
      <c r="O386" s="86" t="str">
        <f>'RESUMEN TOTAL'!U389</f>
        <v>APAGADO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 t="str">
        <f>'RESUMEN TOTAL'!T390</f>
        <v>APAGADO</v>
      </c>
      <c r="O387" s="86" t="str">
        <f>'RESUMEN TOTAL'!U390</f>
        <v>APAGADO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 t="str">
        <f>'RESUMEN TOTAL'!T391</f>
        <v>APAGADO</v>
      </c>
      <c r="O388" s="86" t="str">
        <f>'RESUMEN TOTAL'!U391</f>
        <v>APAGADO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 t="str">
        <f>'RESUMEN TOTAL'!T392</f>
        <v>APAGADO</v>
      </c>
      <c r="O389" s="86" t="str">
        <f>'RESUMEN TOTAL'!U392</f>
        <v>APAGADO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 t="str">
        <f>'RESUMEN TOTAL'!T393</f>
        <v>APAGADO</v>
      </c>
      <c r="O390" s="86" t="str">
        <f>'RESUMEN TOTAL'!U393</f>
        <v>APAGADO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 t="str">
        <f>'RESUMEN TOTAL'!T400</f>
        <v>APAGADO</v>
      </c>
      <c r="O397" s="86" t="str">
        <f>'RESUMEN TOTAL'!U400</f>
        <v>APAGADO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 t="str">
        <f>'RESUMEN TOTAL'!U403</f>
        <v>APAGADO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 t="str">
        <f>'RESUMEN TOTAL'!T404</f>
        <v>APAGADO</v>
      </c>
      <c r="O401" s="86" t="str">
        <f>'RESUMEN TOTAL'!U404</f>
        <v>APAGADO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 t="str">
        <f>'RESUMEN TOTAL'!U405</f>
        <v>APAGADO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 t="str">
        <f>'RESUMEN TOTAL'!T406</f>
        <v>APAGADO</v>
      </c>
      <c r="O403" s="86" t="str">
        <f>'RESUMEN TOTAL'!U406</f>
        <v>APAGADO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 t="str">
        <f>'RESUMEN TOTAL'!T409</f>
        <v>APAGADO</v>
      </c>
      <c r="O406" s="86" t="str">
        <f>'RESUMEN TOTAL'!U409</f>
        <v>APAGADO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 t="str">
        <f>'RESUMEN TOTAL'!T417</f>
        <v>APAGADO</v>
      </c>
      <c r="O414" s="86" t="str">
        <f>'RESUMEN TOTAL'!U417</f>
        <v>APAGADO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 t="str">
        <f>'RESUMEN TOTAL'!T418</f>
        <v>APAGADO</v>
      </c>
      <c r="O415" s="86" t="str">
        <f>'RESUMEN TOTAL'!U418</f>
        <v>APAGADO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 t="str">
        <f>'RESUMEN TOTAL'!T419</f>
        <v>APAGADO</v>
      </c>
      <c r="O416" s="86" t="str">
        <f>'RESUMEN TOTAL'!U419</f>
        <v>APAGADO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 t="str">
        <f>'RESUMEN TOTAL'!T427</f>
        <v>APAGADO</v>
      </c>
      <c r="O424" s="86" t="str">
        <f>'RESUMEN TOTAL'!U427</f>
        <v>APAGADO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 t="str">
        <f>'RESUMEN TOTAL'!T439</f>
        <v>APAGADO</v>
      </c>
      <c r="O436" s="86" t="str">
        <f>'RESUMEN TOTAL'!U439</f>
        <v>APAGADO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 t="str">
        <f>'RESUMEN TOTAL'!T440</f>
        <v>APAGADO</v>
      </c>
      <c r="O437" s="86" t="str">
        <f>'RESUMEN TOTAL'!U440</f>
        <v>APAGADO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 t="str">
        <f>'RESUMEN TOTAL'!U441</f>
        <v>APAGADO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 t="str">
        <f>'RESUMEN TOTAL'!T442</f>
        <v>APAGADO</v>
      </c>
      <c r="O439" s="86" t="str">
        <f>'RESUMEN TOTAL'!U442</f>
        <v>APAGADO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 t="str">
        <f>'RESUMEN TOTAL'!T445</f>
        <v>APAGADO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 t="str">
        <f>'RESUMEN TOTAL'!U446</f>
        <v>APAGADO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 t="str">
        <f>'RESUMEN TOTAL'!T448</f>
        <v>APAGADO</v>
      </c>
      <c r="O445" s="86" t="str">
        <f>'RESUMEN TOTAL'!U448</f>
        <v>APAGADO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 t="str">
        <f>'RESUMEN TOTAL'!T449</f>
        <v>APAGADO</v>
      </c>
      <c r="O446" s="86" t="str">
        <f>'RESUMEN TOTAL'!U449</f>
        <v>APAGADO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 t="str">
        <f>'RESUMEN TOTAL'!T450</f>
        <v>APAGADO</v>
      </c>
      <c r="O447" s="86" t="str">
        <f>'RESUMEN TOTAL'!U450</f>
        <v>APAGADO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 t="str">
        <f>'RESUMEN TOTAL'!T451</f>
        <v>APAGADO</v>
      </c>
      <c r="O448" s="86" t="str">
        <f>'RESUMEN TOTAL'!U451</f>
        <v>APAGADO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 t="str">
        <f>'RESUMEN TOTAL'!T460</f>
        <v>APAGADO</v>
      </c>
      <c r="O457" s="86" t="str">
        <f>'RESUMEN TOTAL'!U460</f>
        <v>APAGADO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 t="str">
        <f>'RESUMEN TOTAL'!U465</f>
        <v>APAGADO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 t="str">
        <f>'RESUMEN TOTAL'!U466</f>
        <v>APAGADO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 t="str">
        <f>'RESUMEN TOTAL'!U467</f>
        <v>APAGADO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 t="str">
        <f>'RESUMEN TOTAL'!T477</f>
        <v>APAGADO</v>
      </c>
      <c r="O474" s="86" t="str">
        <f>'RESUMEN TOTAL'!U477</f>
        <v>APAGADO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 t="str">
        <f>'RESUMEN TOTAL'!T478</f>
        <v>APAGADO</v>
      </c>
      <c r="O475" s="86" t="str">
        <f>'RESUMEN TOTAL'!U478</f>
        <v>APAGADO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 t="str">
        <f>'RESUMEN TOTAL'!T483</f>
        <v>APAGADO</v>
      </c>
      <c r="O480" s="86" t="str">
        <f>'RESUMEN TOTAL'!U483</f>
        <v>APAGADO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 t="str">
        <f>'RESUMEN TOTAL'!T484</f>
        <v>APAGADO</v>
      </c>
      <c r="O481" s="86" t="str">
        <f>'RESUMEN TOTAL'!U484</f>
        <v>APAGADO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 t="str">
        <f>'RESUMEN TOTAL'!U485</f>
        <v>APAGADO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 t="str">
        <f>'RESUMEN TOTAL'!U486</f>
        <v>APAGADO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 t="str">
        <f>'RESUMEN TOTAL'!U489</f>
        <v>APAGADO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 t="str">
        <f>'RESUMEN TOTAL'!T499</f>
        <v>APAGADO</v>
      </c>
      <c r="O496" s="86" t="str">
        <f>'RESUMEN TOTAL'!U499</f>
        <v>APAGADO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 t="str">
        <f>'RESUMEN TOTAL'!U501</f>
        <v>APAGADO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 t="str">
        <f>'RESUMEN TOTAL'!U502</f>
        <v>APAGADO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 t="str">
        <f>'RESUMEN TOTAL'!T507</f>
        <v>APAGADO</v>
      </c>
      <c r="O504" s="86" t="str">
        <f>'RESUMEN TOTAL'!U507</f>
        <v>APAGADO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 t="str">
        <f>'RESUMEN TOTAL'!T509</f>
        <v>APAGADO</v>
      </c>
      <c r="O506" s="86" t="str">
        <f>'RESUMEN TOTAL'!U509</f>
        <v>APAGADO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 t="str">
        <f>'RESUMEN TOTAL'!T511</f>
        <v>APAGADO</v>
      </c>
      <c r="O508" s="86" t="str">
        <f>'RESUMEN TOTAL'!U511</f>
        <v>APAGADO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 t="str">
        <f>'RESUMEN TOTAL'!U512</f>
        <v>APAGADO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 t="str">
        <f>'RESUMEN TOTAL'!T519</f>
        <v>APAGADO</v>
      </c>
      <c r="O514" s="86" t="str">
        <f>'RESUMEN TOTAL'!U519</f>
        <v>APAGADO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 t="str">
        <f>'RESUMEN TOTAL'!T529</f>
        <v>APAGADO</v>
      </c>
      <c r="O524" s="86" t="str">
        <f>'RESUMEN TOTAL'!U529</f>
        <v>APAGADO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 t="str">
        <f>'RESUMEN TOTAL'!T530</f>
        <v>APAGADO</v>
      </c>
      <c r="O525" s="86" t="str">
        <f>'RESUMEN TOTAL'!U530</f>
        <v>APAGADO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 t="str">
        <f>'RESUMEN TOTAL'!T535</f>
        <v>APAGADO</v>
      </c>
      <c r="O530" s="86" t="str">
        <f>'RESUMEN TOTAL'!U535</f>
        <v>APAGADO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 t="str">
        <f>'RESUMEN TOTAL'!T536</f>
        <v>APAGADO</v>
      </c>
      <c r="O531" s="86" t="str">
        <f>'RESUMEN TOTAL'!U536</f>
        <v>APAGADO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 t="str">
        <f>'RESUMEN TOTAL'!T537</f>
        <v>APAGADO</v>
      </c>
      <c r="O532" s="86" t="str">
        <f>'RESUMEN TOTAL'!U537</f>
        <v>APAGADO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 t="str">
        <f>'RESUMEN TOTAL'!T538</f>
        <v>APAGADO</v>
      </c>
      <c r="O533" s="86" t="str">
        <f>'RESUMEN TOTAL'!U538</f>
        <v>APAGADO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 t="str">
        <f>'RESUMEN TOTAL'!T539</f>
        <v>APAGADO</v>
      </c>
      <c r="O534" s="86" t="str">
        <f>'RESUMEN TOTAL'!U539</f>
        <v>APAGADO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 t="str">
        <f>'RESUMEN TOTAL'!T540</f>
        <v>APAGADO</v>
      </c>
      <c r="O535" s="86" t="str">
        <f>'RESUMEN TOTAL'!U540</f>
        <v>APAGADO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2024-03-11T17:16:08Z</dcterms:modified>
</cp:coreProperties>
</file>