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13_ncr:1_{FDF408CC-C106-489A-A076-828E26B50542}" xr6:coauthVersionLast="47" xr6:coauthVersionMax="47" xr10:uidLastSave="{00000000-0000-0000-0000-000000000000}"/>
  <bookViews>
    <workbookView xWindow="-120" yWindow="-120" windowWidth="20730" windowHeight="117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B5" i="25" l="1"/>
  <c r="I7" i="24"/>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2" i="24"/>
  <c r="AA5" i="25"/>
  <c r="C155" i="24" s="1"/>
  <c r="Z5" i="25"/>
  <c r="Y5" i="25"/>
  <c r="C141" i="24" s="1"/>
  <c r="X5" i="25"/>
  <c r="C134" i="24" s="1"/>
  <c r="S5" i="25"/>
  <c r="N5" i="25"/>
  <c r="C64" i="24" s="1"/>
  <c r="M5" i="25"/>
  <c r="C57" i="24" s="1"/>
  <c r="L5" i="25"/>
  <c r="I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E160" i="24" s="1"/>
  <c r="F31" i="14"/>
  <c r="F23" i="14"/>
  <c r="F30" i="14"/>
  <c r="F22" i="14"/>
  <c r="F29" i="14"/>
  <c r="F21" i="14"/>
  <c r="F28" i="14"/>
  <c r="C184" i="24" s="1"/>
  <c r="F20" i="14"/>
  <c r="F25" i="14"/>
  <c r="F27" i="14"/>
  <c r="F19" i="14"/>
  <c r="C121" i="24" s="1"/>
  <c r="F26" i="14"/>
  <c r="AN1" i="2"/>
  <c r="N1" i="2"/>
  <c r="F18" i="14"/>
  <c r="F14" i="14"/>
  <c r="F10" i="14"/>
  <c r="C58" i="24" s="1"/>
  <c r="F11" i="14"/>
  <c r="C65" i="24" s="1"/>
  <c r="F17" i="14"/>
  <c r="E111" i="24" s="1"/>
  <c r="F13" i="14"/>
  <c r="C79" i="24" s="1"/>
  <c r="F9" i="14"/>
  <c r="F16" i="14"/>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E132" i="24"/>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<sst xmlns="http://schemas.openxmlformats.org/spreadsheetml/2006/main" count="6866" uniqueCount="1596">
  <si>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</si>
  <si>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</si>
  <si>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</si>
  <si>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</si>
  <si>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</si>
  <si>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</si>
  <si>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</si>
  <si>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</si>
  <si>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</si>
  <si>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</si>
  <si>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</si>
  <si>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</si>
  <si>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</si>
  <si>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</si>
  <si>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</si>
  <si>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</si>
  <si>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</si>
  <si>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</si>
  <si>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</si>
  <si>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</si>
  <si>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</si>
  <si>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</si>
  <si>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</si>
  <si>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</si>
  <si>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</si>
  <si>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</si>
  <si>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</si>
  <si>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</si>
  <si>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</si>
  <si>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</si>
  <si>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</si>
  <si>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</si>
  <si>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</si>
  <si>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</si>
  <si>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</si>
  <si>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</si>
  <si>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</si>
  <si>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</si>
  <si>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</si>
  <si>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</si>
  <si>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</si>
  <si>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</si>
  <si>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</si>
  <si>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</si>
  <si>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</si>
  <si>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</si>
  <si>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</si>
  <si>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</si>
  <si>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</si>
  <si>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</si>
  <si>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</si>
  <si>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</si>
  <si>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</si>
  <si>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</si>
  <si>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</si>
  <si>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</si>
  <si>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</si>
  <si>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</si>
  <si>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</si>
  <si>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</si>
  <si>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</si>
  <si>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</si>
  <si>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</si>
  <si>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</si>
  <si>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</si>
  <si>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</si>
  <si>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</si>
  <si>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</si>
  <si>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</si>
  <si>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</si>
  <si>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</si>
  <si>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</si>
  <si>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</si>
  <si>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</si>
  <si>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</si>
  <si>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</si>
  <si>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</si>
  <si>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</si>
  <si>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</si>
  <si>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</si>
  <si>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</si>
  <si>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</si>
  <si>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</si>
  <si>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</si>
  <si>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</si>
  <si>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</si>
  <si>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</si>
  <si>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</si>
  <si>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</si>
  <si>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</si>
  <si>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</si>
  <si>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</si>
  <si>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</si>
  <si>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</si>
  <si>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</si>
  <si>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</si>
  <si>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</si>
  <si>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</si>
  <si>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</si>
  <si>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</si>
  <si>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</si>
  <si>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</si>
  <si>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</si>
  <si>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</si>
  <si>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</si>
  <si>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</si>
  <si>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</si>
  <si>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</si>
  <si>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</si>
  <si>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</si>
  <si>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</si>
  <si>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</si>
  <si>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</si>
  <si>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</si>
  <si>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</si>
  <si>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</si>
  <si>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</si>
  <si>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</si>
  <si>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</si>
  <si>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</si>
  <si>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</si>
  <si>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</si>
  <si>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</si>
  <si>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</si>
  <si>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</si>
  <si>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</si>
  <si>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</si>
  <si>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</si>
  <si>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</si>
  <si>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</si>
  <si>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</si>
  <si>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</si>
  <si>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</si>
  <si>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</si>
  <si>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</si>
  <si>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</si>
  <si>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</si>
  <si>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</si>
  <si>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</si>
  <si>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</si>
  <si>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</si>
  <si>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</si>
  <si>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</si>
  <si>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</si>
  <si>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</si>
  <si>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</si>
  <si>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</si>
  <si>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</si>
  <si>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</si>
  <si>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</si>
  <si>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</si>
  <si>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</si>
  <si>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</si>
  <si>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</si>
  <si>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</si>
  <si>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</si>
  <si>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</si>
  <si>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</si>
  <si>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</si>
  <si>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</si>
  <si>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</si>
  <si>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</si>
  <si>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</si>
  <si>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</si>
  <si>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</si>
  <si>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</si>
  <si>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</si>
  <si>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</si>
  <si>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</si>
  <si>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</si>
  <si>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</si>
  <si>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</si>
  <si>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</si>
  <si>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</si>
  <si>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</si>
  <si>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</si>
  <si>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</si>
  <si>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</si>
  <si>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</si>
  <si>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</si>
  <si>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</si>
  <si>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</si>
  <si>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</si>
  <si>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</si>
  <si>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</si>
  <si>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</si>
  <si>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</si>
  <si>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</si>
  <si>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</si>
  <si>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</si>
  <si>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</si>
  <si>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</si>
  <si>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</si>
  <si>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</si>
  <si>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</si>
  <si>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</si>
  <si>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</si>
  <si>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</si>
  <si>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</si>
  <si>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</si>
  <si>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</si>
  <si>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</si>
  <si>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</si>
  <si>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</si>
  <si>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</si>
  <si>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</si>
  <si>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</si>
  <si>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</si>
  <si>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</si>
  <si>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</si>
  <si>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</si>
  <si>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</si>
  <si>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</si>
  <si>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</si>
  <si>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</si>
  <si>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</si>
  <si>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</si>
  <si>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</si>
  <si>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</si>
  <si>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</si>
  <si>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</si>
  <si>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</si>
  <si>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</si>
  <si>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</si>
  <si>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</si>
  <si>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</si>
  <si>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</si>
  <si>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</si>
  <si>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</si>
  <si>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</si>
  <si>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</si>
  <si>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</si>
  <si>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</si>
  <si>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</si>
  <si>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</si>
  <si>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</si>
  <si>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</si>
  <si>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</si>
  <si>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</si>
  <si>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</si>
  <si>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</si>
  <si>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</si>
  <si>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</si>
  <si>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</si>
  <si>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</si>
  <si>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</si>
  <si>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</si>
  <si>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</si>
  <si>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</si>
  <si>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</si>
  <si>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</si>
  <si>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</si>
  <si>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</si>
  <si>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</si>
  <si>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</si>
  <si>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</si>
  <si>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</si>
  <si>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</si>
  <si>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</si>
  <si>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</si>
  <si>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</si>
  <si>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</si>
  <si>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</si>
  <si>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</si>
  <si>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</si>
  <si>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</si>
  <si>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</si>
  <si>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</si>
  <si>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</si>
  <si>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</si>
  <si>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</si>
  <si>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</si>
  <si>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</si>
  <si>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</si>
  <si>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</si>
  <si>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</si>
  <si>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</si>
  <si>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</si>
  <si>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</si>
  <si>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</si>
  <si>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</si>
  <si>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</si>
  <si>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</si>
  <si>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</si>
  <si>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</si>
  <si>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</si>
  <si>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</si>
  <si>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</si>
  <si>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</si>
  <si>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</si>
  <si>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</si>
  <si>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</si>
  <si>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</si>
  <si>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</si>
  <si>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</si>
  <si>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</si>
  <si>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</si>
  <si>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</si>
  <si>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</si>
  <si>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</si>
  <si>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</si>
  <si>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</si>
  <si>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</si>
  <si>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</si>
  <si>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</si>
  <si>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</si>
  <si>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</si>
  <si>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</si>
  <si>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</si>
  <si>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</si>
  <si>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</si>
  <si>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</si>
  <si>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</si>
  <si>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</si>
  <si>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</si>
  <si>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</si>
  <si>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</si>
  <si>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</si>
  <si>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</si>
  <si>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</si>
  <si>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</si>
  <si>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</si>
  <si>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</si>
  <si>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</si>
  <si>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</si>
  <si>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</si>
  <si>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</si>
  <si>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</si>
  <si>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</si>
  <si>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</si>
  <si>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</si>
  <si>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</si>
  <si>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</si>
  <si>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</si>
  <si>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</si>
  <si>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</si>
  <si>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</si>
  <si>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</si>
  <si>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</si>
  <si>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</si>
  <si>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</si>
  <si>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</si>
  <si>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</si>
  <si>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</si>
  <si>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</si>
  <si>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</si>
  <si>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</si>
  <si>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</si>
  <si>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</si>
  <si>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</si>
  <si>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</si>
  <si>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</si>
  <si>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</si>
  <si>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</si>
  <si>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</si>
  <si>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</si>
  <si>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</si>
  <si>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</si>
  <si>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</si>
  <si>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</si>
  <si>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</si>
  <si>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</si>
  <si>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</si>
  <si>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</si>
  <si>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</si>
  <si>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</si>
  <si>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</si>
  <si>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</si>
  <si>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</si>
  <si>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</si>
  <si>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</si>
  <si>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</si>
  <si>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</si>
  <si>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</si>
  <si>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</si>
  <si>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</si>
  <si>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</si>
  <si>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</si>
  <si>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</si>
  <si>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</si>
  <si>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</si>
  <si>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</si>
  <si>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</si>
  <si>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</si>
  <si>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</si>
  <si>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</si>
  <si>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</si>
  <si>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</si>
  <si>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</si>
  <si>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</si>
  <si>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</si>
  <si>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</si>
  <si>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</si>
  <si>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</si>
  <si>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</si>
  <si>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</si>
  <si>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</si>
  <si>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</si>
  <si>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</si>
  <si>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</si>
  <si>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</si>
  <si>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</si>
  <si>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</si>
  <si>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</si>
  <si>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</si>
  <si>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</si>
  <si>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</si>
  <si>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</si>
  <si>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</si>
  <si>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</si>
  <si>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</si>
  <si>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</si>
  <si>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</si>
  <si>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</si>
  <si>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</si>
  <si>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</si>
  <si>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</si>
  <si>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</si>
  <si>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</si>
  <si>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</si>
  <si>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</si>
  <si>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</si>
  <si>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</si>
  <si>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</si>
  <si>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</si>
  <si>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</si>
  <si>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</si>
  <si>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</si>
  <si>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</si>
  <si>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</si>
  <si>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</si>
  <si>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</si>
  <si>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</si>
  <si>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</si>
  <si>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</si>
  <si>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</si>
  <si>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</si>
  <si>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</si>
  <si>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</si>
  <si>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</si>
  <si>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</si>
  <si>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</si>
  <si>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</si>
  <si>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</si>
  <si>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</si>
  <si>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</si>
  <si>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</si>
  <si>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</si>
  <si>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</si>
  <si>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</si>
  <si>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</si>
  <si>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</si>
  <si>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</si>
  <si>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</si>
  <si>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</si>
  <si>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</si>
  <si>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</si>
  <si>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</si>
  <si>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</si>
  <si>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</si>
  <si>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</si>
  <si>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</si>
  <si>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</si>
  <si>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</si>
  <si>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</si>
  <si>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</si>
  <si>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</si>
  <si>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</si>
  <si>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</si>
  <si>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</si>
  <si>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</si>
  <si>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</si>
  <si>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</si>
  <si>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</si>
  <si>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</si>
  <si>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</si>
  <si>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</si>
  <si>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</si>
  <si>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</si>
  <si>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</si>
  <si>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</si>
  <si>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</si>
  <si>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</si>
  <si>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</si>
  <si>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</si>
  <si>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</si>
  <si>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</si>
  <si>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</si>
  <si>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</si>
  <si>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</si>
  <si>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</si>
  <si>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</si>
  <si>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</si>
  <si>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</si>
  <si>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</si>
  <si>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</si>
  <si>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</si>
  <si>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</si>
  <si>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</si>
  <si>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</si>
  <si>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</si>
  <si>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</si>
  <si>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</si>
  <si>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</si>
  <si>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</si>
  <si>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</si>
  <si>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</si>
  <si>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</si>
  <si>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</si>
  <si>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</si>
  <si>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</si>
  <si>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</si>
  <si>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</si>
  <si>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</si>
  <si>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</si>
  <si>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</si>
  <si>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</si>
  <si>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</si>
  <si>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</si>
  <si>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</si>
  <si>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</si>
  <si>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</si>
  <si>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</si>
  <si>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</si>
  <si>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</si>
  <si>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</si>
  <si>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</si>
  <si>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</si>
  <si>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</si>
  <si>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</si>
  <si>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</si>
  <si>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</si>
  <si>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</si>
  <si>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</si>
  <si>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</si>
  <si>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</si>
  <si>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</si>
  <si>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</si>
  <si>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</si>
  <si>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</si>
  <si>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</si>
  <si>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</si>
  <si>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</si>
  <si>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</si>
  <si>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</si>
  <si>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</si>
  <si>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</si>
  <si>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</si>
  <si>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</si>
  <si>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</si>
  <si>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</si>
  <si>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</si>
  <si>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</si>
  <si>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</si>
  <si>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</si>
  <si>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</si>
  <si>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</si>
  <si>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</si>
  <si>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</si>
  <si>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</si>
  <si>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</si>
  <si>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</si>
  <si>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</si>
  <si>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</si>
  <si>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</si>
  <si>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</si>
  <si>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</si>
  <si>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</si>
  <si>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</si>
  <si>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</si>
  <si>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</si>
  <si>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</si>
  <si>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</si>
  <si>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</si>
  <si>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</si>
  <si>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</si>
  <si>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</si>
  <si>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</si>
  <si>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</si>
  <si>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</si>
  <si>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</si>
  <si>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</si>
  <si>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</si>
  <si>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</si>
  <si>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</si>
  <si>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</si>
  <si>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</si>
  <si>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</si>
  <si>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</si>
  <si>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</si>
  <si>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</si>
  <si>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</si>
  <si>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</si>
  <si>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</si>
  <si>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</si>
  <si>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</si>
  <si>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</si>
  <si>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</si>
  <si>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</si>
  <si>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</si>
  <si>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</si>
  <si>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</si>
  <si>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</si>
  <si>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</si>
  <si>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</si>
  <si>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</si>
  <si>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</si>
  <si>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</si>
  <si>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</si>
  <si>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</si>
  <si>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</si>
  <si>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</si>
  <si>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</si>
  <si>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</si>
  <si>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</si>
  <si>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</si>
  <si>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</si>
  <si>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</si>
  <si>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</si>
  <si>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</si>
  <si>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</si>
  <si>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</si>
  <si>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</si>
  <si>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</si>
  <si>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</si>
  <si>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</si>
  <si>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</si>
  <si>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</si>
  <si>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</si>
  <si>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</si>
  <si>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</si>
  <si>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</si>
  <si>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</si>
  <si>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</si>
  <si>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</si>
  <si>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</si>
  <si>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</si>
  <si>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</si>
  <si>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</si>
  <si>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</si>
  <si>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</si>
  <si>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</si>
  <si>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</si>
  <si>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</si>
  <si>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</si>
  <si>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</si>
  <si>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</si>
  <si>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</si>
  <si>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</si>
  <si>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</si>
  <si>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</si>
  <si>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</si>
  <si>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</si>
  <si>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</si>
  <si>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</si>
  <si>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</si>
  <si>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</si>
  <si>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</si>
  <si>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</si>
  <si>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</si>
  <si>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</si>
  <si>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</si>
  <si>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</si>
  <si>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</si>
  <si>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</si>
  <si>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</si>
  <si>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</si>
  <si>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</si>
  <si>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</si>
  <si>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</si>
  <si>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</si>
  <si>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</si>
  <si>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</si>
  <si>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</si>
  <si>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</si>
  <si>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</si>
  <si>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</si>
  <si>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</si>
  <si>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</si>
  <si>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</si>
  <si>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</si>
  <si>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</si>
  <si>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</si>
  <si>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</si>
  <si>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</si>
  <si>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</si>
  <si>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</si>
  <si>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</si>
  <si>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</si>
  <si>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</si>
  <si>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</si>
  <si>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</si>
  <si>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</si>
  <si>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</si>
  <si>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</si>
  <si>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</si>
  <si>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</si>
  <si>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</si>
  <si>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</si>
  <si>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</si>
  <si>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</si>
  <si>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</si>
  <si>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</si>
  <si>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</si>
  <si>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</si>
  <si>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</si>
  <si>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</si>
  <si>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</si>
  <si>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</si>
  <si>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</si>
  <si>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</si>
  <si>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</si>
  <si>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</si>
  <si>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</si>
  <si>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</si>
  <si>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</si>
  <si>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</si>
  <si>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</si>
  <si>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</si>
  <si>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</si>
  <si>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</si>
  <si>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</si>
  <si>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</si>
  <si>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</si>
  <si>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</si>
  <si>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</si>
  <si>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</si>
  <si>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</si>
  <si>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</si>
  <si>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</si>
  <si>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</si>
  <si>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</si>
  <si>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</si>
  <si>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</si>
  <si>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</si>
  <si>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</si>
  <si>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</si>
  <si>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</si>
  <si>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</si>
  <si>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</si>
  <si>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</si>
  <si>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</si>
  <si>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</si>
  <si>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</si>
  <si>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</si>
  <si>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</si>
  <si>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</si>
  <si>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</si>
  <si>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</si>
  <si>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</si>
  <si>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</si>
  <si>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</si>
  <si>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</si>
  <si>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</si>
  <si>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</si>
  <si>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</si>
  <si>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</si>
  <si>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</si>
  <si>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</si>
  <si>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</si>
  <si>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</si>
  <si>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</si>
  <si>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</si>
  <si>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</si>
  <si>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</si>
  <si>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</si>
  <si>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</si>
  <si>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</si>
  <si>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</si>
  <si>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</si>
  <si>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</si>
  <si>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</si>
  <si>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</si>
  <si>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</si>
  <si>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</si>
  <si>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</si>
  <si>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</si>
  <si>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</si>
  <si>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</si>
  <si>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</si>
  <si>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</si>
  <si>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</si>
  <si>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</si>
  <si>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</si>
  <si>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</si>
  <si>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</si>
  <si>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</si>
  <si>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</si>
  <si>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</si>
  <si>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</si>
  <si>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</si>
  <si>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</si>
  <si>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</si>
  <si>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</si>
  <si>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</si>
  <si>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</si>
  <si>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</si>
  <si>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</si>
  <si>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</si>
  <si>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</si>
  <si>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</si>
  <si>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</si>
  <si>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</si>
  <si>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</si>
  <si>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</si>
  <si>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</si>
  <si>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</si>
  <si>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</si>
  <si>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</si>
  <si>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</si>
  <si>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</si>
  <si>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</si>
  <si>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</si>
  <si>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</si>
  <si>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</si>
  <si>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</si>
  <si>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</si>
  <si>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</si>
  <si>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</si>
  <si>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</si>
  <si>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</si>
  <si>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</si>
  <si>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</si>
  <si>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</si>
  <si>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</si>
  <si>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</si>
  <si>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</si>
  <si>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</si>
  <si>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</si>
  <si>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</si>
  <si>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</si>
  <si>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</si>
  <si>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</si>
  <si>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</si>
  <si>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</si>
  <si>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</si>
  <si>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</si>
  <si>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</si>
  <si>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</si>
  <si>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</si>
  <si>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</si>
  <si>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</si>
  <si>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</si>
  <si>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</si>
  <si>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</si>
  <si>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</si>
  <si>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</si>
  <si>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</si>
  <si>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</si>
  <si>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</si>
  <si>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</si>
  <si>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</si>
  <si>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</si>
  <si>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</si>
  <si>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</si>
  <si>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</si>
  <si>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</si>
  <si>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</si>
  <si>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</si>
  <si>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</si>
  <si>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</si>
  <si>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</si>
  <si>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</si>
  <si>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</si>
  <si>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</si>
  <si>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</si>
  <si>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</si>
  <si>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</si>
  <si>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</si>
  <si>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</si>
  <si>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</si>
  <si>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</si>
  <si>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</si>
  <si>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</si>
  <si>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</si>
  <si>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</si>
  <si>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</si>
  <si>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</si>
  <si>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</si>
  <si>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</si>
  <si>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</si>
  <si>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</si>
  <si>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</si>
  <si>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</si>
  <si>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</si>
  <si>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</si>
  <si>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</si>
  <si>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</si>
  <si>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</si>
  <si>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</si>
  <si>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</si>
  <si>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</si>
  <si>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</si>
  <si>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</si>
  <si>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</si>
  <si>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</si>
  <si>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</si>
  <si>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</si>
  <si>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</si>
  <si>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</si>
  <si>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</si>
  <si>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</si>
  <si>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</si>
  <si>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</si>
  <si>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</si>
  <si>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</si>
  <si>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</si>
  <si>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</si>
  <si>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</si>
  <si>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</si>
  <si>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</si>
  <si>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</si>
  <si>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</si>
  <si>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</si>
  <si>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</si>
  <si>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</si>
  <si>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</si>
  <si>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</si>
  <si>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</si>
  <si>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</si>
  <si>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</si>
  <si>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</si>
  <si>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</si>
  <si>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</si>
  <si>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</si>
  <si>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</si>
  <si>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</si>
  <si>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</si>
  <si>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</si>
  <si>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</si>
  <si>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</si>
  <si>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</si>
  <si>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</si>
  <si>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</si>
  <si>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</si>
  <si>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</si>
  <si>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</si>
  <si>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</si>
  <si>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</si>
  <si>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</si>
  <si>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</si>
  <si>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</si>
  <si>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</si>
  <si>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</si>
  <si>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</si>
  <si>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</si>
  <si>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</si>
  <si>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</si>
  <si>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</si>
  <si>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</si>
  <si>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</si>
  <si>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</si>
  <si>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</si>
  <si>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</si>
  <si>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</si>
  <si>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</si>
  <si>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</si>
  <si>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</si>
  <si>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</si>
  <si>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</si>
  <si>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</si>
  <si>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</si>
  <si>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</si>
  <si>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</si>
  <si>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</si>
  <si>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</si>
  <si>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</si>
  <si>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</si>
  <si>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</si>
  <si>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</si>
  <si>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</si>
  <si>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</si>
  <si>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</si>
  <si>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</si>
  <si>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</si>
  <si>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</si>
  <si>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</si>
  <si>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</si>
  <si>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</si>
  <si>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</si>
  <si>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</si>
  <si>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</si>
  <si>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</si>
  <si>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</si>
  <si>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</si>
  <si>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</si>
  <si>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</si>
  <si>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</si>
  <si>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</si>
  <si>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</si>
  <si>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</si>
  <si>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</si>
  <si>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</si>
  <si>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</si>
  <si>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</si>
  <si>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</si>
  <si>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</si>
  <si>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</si>
  <si>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</si>
  <si>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</si>
  <si>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</si>
  <si>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</si>
  <si>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</si>
  <si>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</si>
  <si>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</si>
  <si>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</si>
  <si>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</si>
  <si>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</si>
  <si>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</si>
  <si>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</si>
  <si>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</si>
  <si>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</si>
  <si>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</si>
  <si>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</si>
  <si>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</si>
  <si>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</si>
  <si>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</si>
  <si>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</si>
  <si>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</si>
  <si>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</si>
  <si>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</si>
  <si>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</si>
  <si>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</si>
  <si>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</si>
  <si>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</si>
  <si>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</si>
  <si>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</si>
  <si>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</si>
  <si>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</si>
  <si>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</si>
  <si>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</si>
  <si>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</si>
  <si>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</si>
  <si>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</si>
  <si>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</si>
  <si>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</si>
  <si>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</si>
  <si>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</si>
  <si>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</si>
  <si>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</si>
  <si>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</si>
  <si>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</si>
  <si>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</si>
  <si>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</si>
  <si>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</si>
  <si>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</si>
  <si>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</si>
  <si>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</si>
  <si>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</si>
  <si>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</si>
  <si>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</si>
  <si>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</si>
  <si>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</si>
  <si>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</si>
  <si>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</si>
  <si>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</si>
  <si>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</si>
  <si>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</si>
  <si>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</si>
  <si>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</si>
  <si>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</si>
  <si>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</si>
  <si>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</si>
  <si>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</si>
  <si>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</si>
  <si>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</si>
  <si>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</si>
  <si>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</si>
  <si>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</si>
  <si>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</si>
  <si>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</si>
  <si>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</si>
  <si>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</si>
  <si>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</si>
  <si>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</si>
  <si>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</si>
  <si>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</si>
  <si>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</si>
  <si>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</si>
  <si>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</si>
  <si>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</si>
  <si>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</si>
  <si>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</si>
  <si>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</si>
  <si>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</si>
  <si>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</si>
  <si>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</si>
  <si>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</si>
  <si>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</si>
  <si>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</si>
  <si>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</si>
  <si>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</si>
  <si>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</si>
  <si>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</si>
  <si>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</si>
  <si>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</si>
  <si>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</si>
  <si>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</si>
  <si>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</si>
  <si>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</si>
  <si>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</si>
  <si>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</si>
  <si>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</si>
  <si>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</si>
  <si>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</si>
  <si>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</si>
  <si>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</si>
  <si>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</si>
  <si>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</si>
  <si>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</si>
  <si>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</si>
  <si>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</si>
  <si>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</si>
  <si>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</si>
  <si>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</si>
  <si>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</si>
  <si>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</si>
  <si>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</si>
  <si>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</si>
  <si>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</si>
  <si>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</si>
  <si>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</si>
  <si>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</si>
  <si>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</si>
  <si>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</si>
  <si>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</si>
  <si>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</si>
  <si>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</si>
  <si>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</si>
  <si>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</si>
  <si>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</si>
  <si>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</si>
  <si>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</si>
  <si>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</si>
  <si>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</si>
  <si>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</si>
  <si>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</si>
  <si>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</si>
  <si>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</si>
  <si>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</si>
  <si>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</si>
  <si>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</si>
  <si>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</si>
  <si>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</si>
  <si>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</si>
  <si>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</si>
  <si>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</si>
  <si>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</si>
  <si>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</si>
  <si>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</si>
  <si>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</si>
  <si>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</si>
  <si>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</si>
  <si>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</si>
  <si>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</si>
  <si>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</si>
  <si>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</si>
  <si>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</si>
  <si>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</si>
  <si>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</si>
  <si>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</si>
  <si>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</si>
  <si>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</si>
  <si>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</si>
  <si>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</si>
  <si>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</si>
  <si>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</si>
  <si>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</si>
  <si>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</si>
  <si>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</si>
  <si>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</si>
  <si>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</si>
  <si>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</si>
  <si>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</si>
  <si>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</si>
  <si>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</si>
  <si>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</si>
  <si>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</si>
  <si>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</si>
  <si>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</si>
  <si>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</si>
  <si>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</si>
  <si>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</si>
  <si>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</si>
  <si>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</si>
  <si>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</si>
  <si>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</si>
  <si>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</si>
  <si>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</si>
  <si>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</si>
  <si>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</si>
  <si>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</si>
  <si>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</si>
  <si>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</si>
  <si>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</si>
  <si>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</si>
  <si>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</si>
  <si>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</si>
  <si>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</si>
  <si>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</si>
  <si>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</si>
  <si>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</si>
  <si>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</si>
  <si>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</si>
  <si>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</si>
  <si>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</si>
  <si>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</si>
  <si>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</si>
  <si>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</si>
  <si>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</si>
  <si>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</si>
  <si>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</si>
  <si>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</si>
  <si>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</si>
  <si>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</si>
  <si>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</si>
  <si>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</si>
  <si>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</si>
  <si>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</si>
  <si>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</si>
  <si>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</si>
  <si>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</si>
  <si>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</si>
  <si>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</si>
  <si>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</si>
  <si>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</si>
  <si>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</si>
  <si>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</si>
  <si>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</si>
  <si>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</si>
  <si>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</si>
  <si>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</si>
  <si>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</si>
  <si>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</si>
  <si>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</si>
  <si>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</si>
  <si>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</si>
  <si>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</si>
  <si>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</si>
  <si>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</si>
  <si>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</si>
  <si>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</si>
  <si>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</si>
  <si>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</si>
  <si>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</si>
  <si>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</si>
  <si>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</si>
  <si>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</si>
  <si>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</si>
  <si>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</si>
  <si>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</si>
  <si>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</si>
  <si>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</si>
  <si>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</si>
  <si>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</si>
  <si>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</si>
  <si>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</si>
  <si>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</si>
  <si>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</si>
  <si>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</si>
  <si>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</si>
  <si>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</si>
  <si>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</si>
  <si>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</si>
  <si>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</si>
  <si>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</si>
  <si>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</si>
  <si>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</si>
  <si>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</si>
  <si>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</si>
  <si>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</si>
  <si>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</si>
  <si>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</si>
  <si>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</si>
  <si>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</si>
  <si>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</si>
  <si>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</si>
  <si>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</si>
  <si>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</si>
  <si>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</si>
  <si>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</si>
  <si>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</si>
  <si>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</si>
  <si>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</si>
  <si>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</si>
  <si>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</si>
  <si>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</si>
  <si>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</si>
  <si>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</si>
  <si>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</si>
  <si>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</si>
  <si>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</si>
  <si>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</si>
  <si>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</si>
  <si>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</si>
  <si>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</si>
  <si>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</si>
  <si>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</si>
  <si>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</si>
  <si>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</si>
  <si>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</si>
  <si>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</si>
  <si>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</si>
  <si>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</si>
  <si>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</si>
  <si>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</si>
  <si>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</si>
  <si>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</si>
  <si>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</si>
  <si>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</si>
  <si>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</si>
  <si>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</si>
  <si>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</si>
  <si>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</si>
  <si>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</si>
  <si>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</si>
  <si>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</si>
  <si>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</si>
  <si>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</si>
  <si>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</si>
  <si>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</si>
  <si>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</si>
  <si>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</si>
  <si>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</si>
  <si>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</si>
  <si>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</si>
  <si>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</si>
  <si>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</si>
  <si>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</si>
  <si>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</si>
  <si>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</si>
  <si>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</si>
  <si>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</si>
  <si>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</si>
  <si>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</si>
  <si>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</si>
  <si>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</si>
  <si>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</si>
  <si>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</si>
  <si>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</si>
  <si>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</si>
  <si>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</si>
  <si>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</si>
  <si>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</si>
  <si>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</si>
  <si>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</si>
  <si>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</si>
  <si>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</si>
  <si>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</si>
  <si>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</si>
  <si>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</si>
  <si>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</si>
  <si>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</si>
  <si>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</si>
  <si>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</si>
  <si>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</si>
  <si>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</si>
  <si>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</si>
  <si>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</si>
  <si>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</si>
  <si>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</si>
  <si>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</si>
  <si>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</si>
  <si>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</si>
  <si>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</si>
  <si>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</si>
  <si>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</si>
  <si>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</si>
  <si>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</si>
  <si>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</si>
  <si>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</si>
  <si>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</si>
  <si>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</si>
  <si>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</si>
  <si>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</si>
  <si>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</si>
  <si>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</si>
  <si>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</si>
  <si>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</si>
  <si>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</si>
  <si>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</si>
  <si>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</si>
  <si>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</si>
  <si>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</si>
  <si>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</si>
  <si>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</si>
  <si>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</si>
  <si>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</si>
  <si>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</si>
  <si>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</si>
  <si>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</si>
  <si>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</si>
  <si>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</si>
  <si>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</si>
  <si>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</si>
  <si>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</si>
  <si>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</si>
  <si>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</si>
  <si>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</si>
  <si>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</si>
  <si>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</si>
  <si>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</si>
  <si>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</si>
  <si>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</si>
  <si>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</si>
  <si>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</si>
  <si>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</si>
  <si>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</si>
  <si>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</si>
  <si>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</si>
  <si>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</si>
  <si>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</si>
  <si>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</si>
  <si>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</si>
  <si>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</si>
  <si>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</si>
  <si>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</si>
  <si>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</si>
  <si>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</si>
  <si>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</si>
  <si>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</si>
  <si>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</si>
  <si>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</si>
  <si>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</si>
  <si>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</si>
  <si>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</si>
  <si>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</si>
  <si>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</si>
  <si>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</si>
  <si>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</si>
  <si>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</si>
  <si>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</si>
  <si>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</si>
  <si>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</si>
  <si>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</si>
  <si>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</si>
  <si>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</si>
  <si>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</si>
  <si>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</si>
  <si>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</si>
  <si>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</si>
  <si>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</si>
  <si>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</si>
  <si>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</si>
  <si>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</si>
  <si>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</si>
  <si>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</si>
  <si>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</si>
  <si>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</si>
  <si>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</si>
  <si>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</si>
  <si>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</si>
  <si>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</si>
  <si>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</si>
  <si>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</si>
  <si>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</si>
  <si>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</si>
  <si>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</si>
  <si>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</si>
  <si>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</si>
  <si>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</si>
  <si>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</si>
  <si>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</si>
  <si>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</si>
  <si>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</si>
  <si>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</si>
  <si>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</si>
  <si>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</si>
  <si>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</si>
  <si>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</si>
  <si>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</si>
  <si>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</si>
  <si>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</si>
  <si>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</si>
  <si>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</si>
  <si>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</si>
  <si>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</si>
  <si>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</si>
  <si>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</si>
  <si>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</si>
  <si>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</si>
  <si>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</si>
  <si>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</si>
  <si>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</si>
  <si>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</si>
  <si>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</si>
  <si>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</si>
  <si>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</si>
  <si>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</si>
  <si>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</si>
  <si>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</si>
  <si>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</si>
  <si>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</si>
  <si>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</si>
  <si>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</si>
  <si>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</si>
  <si>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</si>
  <si>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</si>
  <si>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</si>
  <si>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</si>
  <si>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</si>
  <si>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</si>
  <si>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</si>
  <si>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</si>
  <si>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</si>
  <si>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</si>
  <si>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</si>
  <si>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</si>
  <si>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</si>
  <si>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</si>
  <si>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</si>
  <si>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</si>
  <si>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</si>
  <si>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</si>
  <si>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</si>
  <si>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</si>
  <si>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</si>
  <si>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</si>
  <si>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</si>
  <si>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</si>
  <si>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</si>
  <si>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</si>
  <si>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</si>
  <si>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</si>
  <si>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</si>
  <si>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</si>
  <si>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</si>
  <si>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</si>
  <si>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</si>
  <si>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</si>
  <si>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</si>
  <si>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</si>
  <si>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</si>
  <si>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</si>
  <si>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</si>
  <si>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</si>
  <si>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</si>
  <si>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</si>
  <si>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</si>
  <si>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</si>
  <si>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</si>
  <si>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</si>
  <si>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</si>
  <si>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</si>
  <si>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</si>
  <si>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</si>
  <si>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</si>
  <si>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</si>
  <si>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</si>
  <si>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</si>
  <si>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</si>
  <si>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</si>
  <si>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</si>
  <si>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</si>
  <si>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</si>
  <si>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</si>
  <si>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</si>
  <si>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</si>
  <si>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</si>
  <si>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</si>
  <si>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</si>
  <si>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</si>
  <si>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</si>
  <si>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</si>
  <si>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</si>
  <si>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</si>
  <si>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</si>
  <si>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</si>
  <si>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</si>
  <si>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</si>
  <si>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</si>
  <si>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</si>
  <si>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</si>
  <si>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</si>
  <si>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</si>
  <si>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</si>
  <si>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</si>
  <si>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</si>
  <si>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</si>
  <si>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</si>
  <si>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</si>
  <si>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</si>
  <si>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</si>
  <si>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</si>
  <si>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</si>
  <si>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</si>
  <si>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</si>
  <si>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</si>
  <si>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</si>
  <si>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</si>
  <si>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</si>
  <si>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</si>
  <si>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</si>
  <si>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APAGADO</t>
  </si>
  <si>
    <t xml:space="preserve">      </t>
  </si>
  <si>
    <t>172.20.12.178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</si>
</sst>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18</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78</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0</c:v>
                </c:pt>
                <c:pt idx="25">
                  <c:v>0</c:v>
                </c:pt>
                <c:pt idx="26">
                  <c:v>96</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0.15671641791044777</c:v>
                </c:pt>
                <c:pt idx="20">
                  <c:v>0.14738805970149255</c:v>
                </c:pt>
                <c:pt idx="21">
                  <c:v>0.1287313432835821</c:v>
                </c:pt>
                <c:pt idx="22">
                  <c:v>0.12686567164179105</c:v>
                </c:pt>
                <c:pt idx="23">
                  <c:v>0.14365671641791045</c:v>
                </c:pt>
                <c:pt idx="24">
                  <c:v>0</c:v>
                </c:pt>
                <c:pt idx="25">
                  <c:v>0</c:v>
                </c:pt>
                <c:pt idx="26">
                  <c:v>0.17910447761194029</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18</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78</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18</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78</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0</c:v>
                </c:pt>
                <c:pt idx="25">
                  <c:v>0</c:v>
                </c:pt>
                <c:pt idx="26">
                  <c:v>96</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18</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78</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0</c:v>
                </c:pt>
                <c:pt idx="25">
                  <c:v>0</c:v>
                </c:pt>
                <c:pt idx="26">
                  <c:v>96</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0.15671641791044777</c:v>
                </c:pt>
                <c:pt idx="20">
                  <c:v>0.14738805970149255</c:v>
                </c:pt>
                <c:pt idx="21">
                  <c:v>0.1287313432835821</c:v>
                </c:pt>
                <c:pt idx="22">
                  <c:v>0.12686567164179105</c:v>
                </c:pt>
                <c:pt idx="23">
                  <c:v>0.14365671641791045</c:v>
                </c:pt>
                <c:pt idx="24">
                  <c:v>0</c:v>
                </c:pt>
                <c:pt idx="25">
                  <c:v>0</c:v>
                </c:pt>
                <c:pt idx="26">
                  <c:v>0.17910447761194029</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18</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78</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0</c:v>
                </c:pt>
                <c:pt idx="25">
                  <c:v>0</c:v>
                </c:pt>
                <c:pt idx="26">
                  <c:v>96</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Hoja1!$F$3:$AH$3</c:f>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21</c:v>
                </c:pt>
                <c:pt idx="20">
                  <c:v>22</c:v>
                </c:pt>
                <c:pt idx="21">
                  <c:v>20</c:v>
                </c:pt>
                <c:pt idx="22">
                  <c:v>21</c:v>
                </c:pt>
                <c:pt idx="23">
                  <c:v>27</c:v>
                </c:pt>
                <c:pt idx="24">
                  <c:v>0</c:v>
                </c:pt>
                <c:pt idx="25">
                  <c:v>0</c:v>
                </c:pt>
                <c:pt idx="26">
                  <c:v>28</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Hoja1!$F$5:$AH$5</c:f>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63</c:v>
                </c:pt>
                <c:pt idx="20">
                  <c:v>57</c:v>
                </c:pt>
                <c:pt idx="21">
                  <c:v>49</c:v>
                </c:pt>
                <c:pt idx="22">
                  <c:v>47</c:v>
                </c:pt>
                <c:pt idx="23">
                  <c:v>50</c:v>
                </c:pt>
                <c:pt idx="24">
                  <c:v>0</c:v>
                </c:pt>
                <c:pt idx="25">
                  <c:v>0</c:v>
                </c:pt>
                <c:pt idx="26">
                  <c:v>68</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numRef>
                    <c:extLst>
                      <c:ex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8.5365853658536592E-2</c:v>
                      </c:pt>
                      <c:pt idx="20">
                        <c:v>0.1</c:v>
                      </c:pt>
                      <c:pt idx="21">
                        <c:v>8.1300813008130079E-2</c:v>
                      </c:pt>
                      <c:pt idx="22">
                        <c:v>8.5365853658536592E-2</c:v>
                      </c:pt>
                      <c:pt idx="23">
                        <c:v>0.10975609756097561</c:v>
                      </c:pt>
                      <c:pt idx="24">
                        <c:v>0</c:v>
                      </c:pt>
                      <c:pt idx="25">
                        <c:v>0</c:v>
                      </c:pt>
                      <c:pt idx="26">
                        <c:v>0.11382113821138211</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0.30288461538461536</c:v>
                      </c:pt>
                      <c:pt idx="20">
                        <c:v>0.27403846153846156</c:v>
                      </c:pt>
                      <c:pt idx="21">
                        <c:v>0.23557692307692307</c:v>
                      </c:pt>
                      <c:pt idx="22">
                        <c:v>0.22596153846153846</c:v>
                      </c:pt>
                      <c:pt idx="23">
                        <c:v>0.24</c:v>
                      </c:pt>
                      <c:pt idx="24">
                        <c:v>0</c:v>
                      </c:pt>
                      <c:pt idx="25">
                        <c:v>0</c:v>
                      </c:pt>
                      <c:pt idx="26">
                        <c:v>0.32692307692307693</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dateAx>
        <c:axId val="246367744"/>
        <c:scaling>
          <c:orientation val="minMax"/>
          <c:max val="11"/>
          <c:min val="-19"/>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Offset val="100"/>
        <c:baseTimeUnit val="days"/>
      </c:date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8.5365853658536592E-2</c:v>
                </c:pt>
                <c:pt idx="20">
                  <c:v>0.1</c:v>
                </c:pt>
                <c:pt idx="21">
                  <c:v>8.1300813008130079E-2</c:v>
                </c:pt>
                <c:pt idx="22">
                  <c:v>8.5365853658536592E-2</c:v>
                </c:pt>
                <c:pt idx="23">
                  <c:v>0.10975609756097561</c:v>
                </c:pt>
                <c:pt idx="24">
                  <c:v>0</c:v>
                </c:pt>
                <c:pt idx="25">
                  <c:v>0</c:v>
                </c:pt>
                <c:pt idx="26">
                  <c:v>0.11382113821138211</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0.30288461538461536</c:v>
                </c:pt>
                <c:pt idx="20">
                  <c:v>0.27403846153846156</c:v>
                </c:pt>
                <c:pt idx="21">
                  <c:v>0.23557692307692307</c:v>
                </c:pt>
                <c:pt idx="22">
                  <c:v>0.22596153846153846</c:v>
                </c:pt>
                <c:pt idx="23">
                  <c:v>0.24</c:v>
                </c:pt>
                <c:pt idx="24">
                  <c:v>0</c:v>
                </c:pt>
                <c:pt idx="25">
                  <c:v>0</c:v>
                </c:pt>
                <c:pt idx="26">
                  <c:v>0.32692307692307693</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numRef>
                    <c:extLst>
                      <c:ex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21</c:v>
                      </c:pt>
                      <c:pt idx="20">
                        <c:v>22</c:v>
                      </c:pt>
                      <c:pt idx="21">
                        <c:v>20</c:v>
                      </c:pt>
                      <c:pt idx="22">
                        <c:v>21</c:v>
                      </c:pt>
                      <c:pt idx="23">
                        <c:v>27</c:v>
                      </c:pt>
                      <c:pt idx="24">
                        <c:v>0</c:v>
                      </c:pt>
                      <c:pt idx="25">
                        <c:v>0</c:v>
                      </c:pt>
                      <c:pt idx="26">
                        <c:v>28</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63</c:v>
                      </c:pt>
                      <c:pt idx="20">
                        <c:v>57</c:v>
                      </c:pt>
                      <c:pt idx="21">
                        <c:v>49</c:v>
                      </c:pt>
                      <c:pt idx="22">
                        <c:v>47</c:v>
                      </c:pt>
                      <c:pt idx="23">
                        <c:v>50</c:v>
                      </c:pt>
                      <c:pt idx="24">
                        <c:v>0</c:v>
                      </c:pt>
                      <c:pt idx="25">
                        <c:v>0</c:v>
                      </c:pt>
                      <c:pt idx="26">
                        <c:v>68</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dateAx>
        <c:axId val="246634752"/>
        <c:scaling>
          <c:orientation val="minMax"/>
          <c:max val="11"/>
          <c:min val="-19"/>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Offset val="100"/>
        <c:baseTimeUnit val="days"/>
      </c:date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tabSelected="1" zoomScale="55" zoomScaleNormal="55" workbookViewId="0">
      <pane xSplit="11" ySplit="4" topLeftCell="AL5" activePane="bottomRight" state="frozen"/>
      <selection pane="topRight" activeCell="M1" sqref="M1"/>
      <selection pane="bottomLeft" activeCell="A5" sqref="A5"/>
      <selection pane="bottomRight" activeCell="AM139" sqref="AM139"/>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0.15855572998430142</v>
      </c>
      <c r="S1" s="4">
        <f t="shared" si="0"/>
        <v>0.15723270440251572</v>
      </c>
      <c r="T1" s="4">
        <f t="shared" si="0"/>
        <v>0.16118935837245696</v>
      </c>
      <c r="U1" s="4">
        <f t="shared" si="0"/>
        <v>0.15189873417721519</v>
      </c>
      <c r="V1" s="4">
        <f t="shared" si="0"/>
        <v>0.15189873417721519</v>
      </c>
      <c r="W1" s="4">
        <f t="shared" si="0"/>
        <v>0</v>
      </c>
      <c r="X1" s="4">
        <f t="shared" si="0"/>
        <v>0.15055467511885895</v>
      </c>
      <c r="Y1" s="4"/>
      <c r="Z1" s="4">
        <f t="shared" si="0"/>
        <v>0.18417047184170471</v>
      </c>
      <c r="AA1" s="4">
        <f t="shared" si="0"/>
        <v>0.16899224806201552</v>
      </c>
      <c r="AB1" s="4">
        <f t="shared" si="0"/>
        <v>0.16250000000000001</v>
      </c>
      <c r="AC1" s="4">
        <f t="shared" si="0"/>
        <v>0.16640746500777606</v>
      </c>
      <c r="AD1" s="4">
        <f t="shared" si="0"/>
        <v>0.1728395061728395</v>
      </c>
      <c r="AE1" s="4">
        <f t="shared" si="0"/>
        <v>0.17917304747320062</v>
      </c>
      <c r="AF1" s="4">
        <f t="shared" si="0"/>
        <v>0.1728395061728395</v>
      </c>
      <c r="AG1" s="4">
        <f t="shared" si="0"/>
        <v>0.16380655226209048</v>
      </c>
      <c r="AH1" s="4">
        <f t="shared" si="0"/>
        <v>0.16380655226209048</v>
      </c>
      <c r="AI1" s="4">
        <f t="shared" si="0"/>
        <v>0.17538461538461539</v>
      </c>
      <c r="AJ1" s="4">
        <f t="shared" si="0"/>
        <v>0</v>
      </c>
      <c r="AK1" s="4">
        <f t="shared" si="0"/>
        <v>0</v>
      </c>
      <c r="AL1" s="4">
        <f t="shared" si="0"/>
        <v>0.18910741301059</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101</v>
      </c>
      <c r="S3" s="12">
        <f t="shared" si="4"/>
        <v>100</v>
      </c>
      <c r="T3" s="12">
        <f t="shared" si="4"/>
        <v>103</v>
      </c>
      <c r="U3" s="12">
        <f t="shared" si="4"/>
        <v>96</v>
      </c>
      <c r="V3" s="12">
        <f t="shared" si="4"/>
        <v>96</v>
      </c>
      <c r="W3" s="12">
        <f t="shared" si="4"/>
        <v>0</v>
      </c>
      <c r="X3" s="12">
        <f>COUNTIF(X4:X524, "apagado")</f>
        <v>95</v>
      </c>
      <c r="Y3" s="12">
        <f>COUNTIF(Y4:Y524, "apagado")</f>
        <v>99</v>
      </c>
      <c r="Z3" s="12">
        <f t="shared" ref="Z3:AN3" si="5">COUNTIF(Z4:Z624, "apagado")</f>
        <v>121</v>
      </c>
      <c r="AA3" s="12">
        <f t="shared" si="5"/>
        <v>109</v>
      </c>
      <c r="AB3" s="12">
        <f t="shared" si="5"/>
        <v>104</v>
      </c>
      <c r="AC3" s="12">
        <f t="shared" si="5"/>
        <v>107</v>
      </c>
      <c r="AD3" s="12">
        <f t="shared" si="5"/>
        <v>112</v>
      </c>
      <c r="AE3" s="12">
        <f t="shared" si="5"/>
        <v>117</v>
      </c>
      <c r="AF3" s="12">
        <f t="shared" si="5"/>
        <v>112</v>
      </c>
      <c r="AG3" s="12">
        <f t="shared" si="5"/>
        <v>105</v>
      </c>
      <c r="AH3" s="12">
        <f t="shared" si="5"/>
        <v>105</v>
      </c>
      <c r="AI3" s="12">
        <f t="shared" si="5"/>
        <v>114</v>
      </c>
      <c r="AJ3" s="12">
        <f t="shared" si="5"/>
        <v>0</v>
      </c>
      <c r="AK3" s="12">
        <f t="shared" si="5"/>
        <v>0</v>
      </c>
      <c r="AL3" s="12">
        <f t="shared" si="5"/>
        <v>125</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7</v>
      </c>
      <c r="J13" s="34">
        <f t="shared" si="9"/>
        <v>21</v>
      </c>
      <c r="K13" s="35">
        <f t="shared" si="10"/>
        <v>0.25</v>
      </c>
      <c r="L13" s="86" t="s">
        <v>1593</v>
      </c>
      <c r="M13" s="86" t="s">
        <v>1593</v>
      </c>
      <c r="N13" s="86" t="s">
        <v>1593</v>
      </c>
      <c r="O13" s="86" t="s">
        <v>1593</v>
      </c>
      <c r="P13" s="86" t="s">
        <v>1593</v>
      </c>
      <c r="Q13" s="86" t="s">
        <v>1593</v>
      </c>
      <c r="R13" s="86" t="s">
        <v>1593</v>
      </c>
      <c r="S13" s="86" t="s">
        <v>1593</v>
      </c>
      <c r="T13" s="86" t="s">
        <v>1593</v>
      </c>
      <c r="U13" s="86" t="s">
        <v>1593</v>
      </c>
      <c r="V13" s="86" t="s">
        <v>1593</v>
      </c>
      <c r="W13" s="86"/>
      <c r="X13" s="86" t="s">
        <v>1593</v>
      </c>
      <c r="Y13" s="86" t="s">
        <v>1593</v>
      </c>
      <c r="Z13" s="86" t="s">
        <v>1593</v>
      </c>
      <c r="AA13" s="86" t="s">
        <v>1593</v>
      </c>
      <c r="AB13" s="86" t="s">
        <v>1593</v>
      </c>
      <c r="AC13" s="86" t="s">
        <v>1593</v>
      </c>
      <c r="AD13" s="86" t="s">
        <v>1593</v>
      </c>
      <c r="AE13" s="86" t="s">
        <v>1593</v>
      </c>
      <c r="AF13" s="86" t="s">
        <v>1593</v>
      </c>
      <c r="AG13" s="86" t="s">
        <v>1593</v>
      </c>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22</v>
      </c>
      <c r="J15" s="34">
        <f t="shared" si="9"/>
        <v>6</v>
      </c>
      <c r="K15" s="35">
        <f t="shared" si="10"/>
        <v>0.7857142857142857</v>
      </c>
      <c r="L15" s="86"/>
      <c r="M15" s="86"/>
      <c r="N15" s="86" t="s">
        <v>1593</v>
      </c>
      <c r="O15" s="86" t="s">
        <v>1593</v>
      </c>
      <c r="P15" s="86" t="s">
        <v>1593</v>
      </c>
      <c r="Q15" s="86" t="s">
        <v>1593</v>
      </c>
      <c r="R15" s="86" t="s">
        <v>1593</v>
      </c>
      <c r="S15" s="86" t="s">
        <v>1593</v>
      </c>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1593</v>
      </c>
      <c r="M16" s="86" t="s">
        <v>1593</v>
      </c>
      <c r="N16" s="86" t="s">
        <v>1593</v>
      </c>
      <c r="O16" s="86" t="s">
        <v>1593</v>
      </c>
      <c r="P16" s="86" t="s">
        <v>1593</v>
      </c>
      <c r="Q16" s="86" t="s">
        <v>1593</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1593</v>
      </c>
      <c r="M17" s="86" t="s">
        <v>1593</v>
      </c>
      <c r="N17" s="86" t="s">
        <v>1593</v>
      </c>
      <c r="O17" s="86" t="s">
        <v>1593</v>
      </c>
      <c r="P17" s="86" t="s">
        <v>1593</v>
      </c>
      <c r="Q17" s="86" t="s">
        <v>1593</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27</v>
      </c>
      <c r="J20" s="34">
        <f t="shared" ref="J20:J23" si="14">COUNTIF(L20:AM20,"APAGADO")</f>
        <v>1</v>
      </c>
      <c r="K20" s="35">
        <f t="shared" ref="K20:K23" si="15">(I20)/(J20+I20)</f>
        <v>0.9642857142857143</v>
      </c>
      <c r="L20" s="86"/>
      <c r="M20" s="86"/>
      <c r="N20" s="86"/>
      <c r="O20" s="86"/>
      <c r="P20" s="86"/>
      <c r="Q20" s="86"/>
      <c r="R20" s="86"/>
      <c r="S20" s="86"/>
      <c r="T20" s="86"/>
      <c r="U20" s="86"/>
      <c r="V20" s="86"/>
      <c r="W20" s="86"/>
      <c r="X20" s="86"/>
      <c r="Y20" s="86"/>
      <c r="Z20" s="86"/>
      <c r="AA20" s="86"/>
      <c r="AB20" s="86"/>
      <c r="AC20" s="86"/>
      <c r="AD20" s="86"/>
      <c r="AE20" s="86" t="s">
        <v>1593</v>
      </c>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27</v>
      </c>
      <c r="J21" s="34">
        <f t="shared" si="14"/>
        <v>1</v>
      </c>
      <c r="K21" s="35">
        <f t="shared" si="15"/>
        <v>0.9642857142857143</v>
      </c>
      <c r="L21" s="86"/>
      <c r="M21" s="86"/>
      <c r="N21" s="86"/>
      <c r="O21" s="86"/>
      <c r="P21" s="86"/>
      <c r="Q21" s="86"/>
      <c r="R21" s="86"/>
      <c r="S21" s="86"/>
      <c r="T21" s="86"/>
      <c r="U21" s="86"/>
      <c r="V21" s="86"/>
      <c r="W21" s="86"/>
      <c r="X21" s="86"/>
      <c r="Y21" s="86"/>
      <c r="Z21" s="86"/>
      <c r="AA21" s="86"/>
      <c r="AB21" s="86"/>
      <c r="AC21" s="86"/>
      <c r="AD21" s="86"/>
      <c r="AE21" s="86" t="s">
        <v>1593</v>
      </c>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24</v>
      </c>
      <c r="J24" s="34">
        <f t="shared" si="9"/>
        <v>4</v>
      </c>
      <c r="K24" s="35">
        <f t="shared" si="10"/>
        <v>0.8571428571428571</v>
      </c>
      <c r="L24" s="86" t="s">
        <v>1593</v>
      </c>
      <c r="M24" s="86" t="s">
        <v>1593</v>
      </c>
      <c r="N24" s="86"/>
      <c r="O24" s="86"/>
      <c r="P24" s="86"/>
      <c r="Q24" s="86"/>
      <c r="R24" s="86"/>
      <c r="S24" s="86"/>
      <c r="T24" s="86"/>
      <c r="U24" s="86"/>
      <c r="V24" s="86"/>
      <c r="W24" s="86"/>
      <c r="X24" s="86"/>
      <c r="Y24" s="86"/>
      <c r="Z24" s="86"/>
      <c r="AA24" s="86"/>
      <c r="AB24" s="86"/>
      <c r="AC24" s="86"/>
      <c r="AD24" s="86"/>
      <c r="AE24" s="86"/>
      <c r="AF24" s="86"/>
      <c r="AG24" s="86"/>
      <c r="AH24" s="86"/>
      <c r="AI24" s="86" t="s">
        <v>1593</v>
      </c>
      <c r="AJ24" s="86"/>
      <c r="AK24" s="86"/>
      <c r="AL24" s="86" t="s">
        <v>1593</v>
      </c>
      <c r="AM24" s="86"/>
      <c r="AN24" s="86"/>
      <c r="AO24" s="86"/>
      <c r="AP24" s="86"/>
    </row>
    <row r="25" spans="1:42" ht="15.75" thickBot="1" x14ac:dyDescent="0.3">
      <c r="A25" t="s">
        <v>52</v>
      </c>
      <c r="B25" t="s">
        <v>74</v>
      </c>
      <c r="C25" t="s">
        <v>1143</v>
      </c>
      <c r="D25" t="s">
        <v>75</v>
      </c>
      <c r="E25" s="33" t="s">
        <v>73</v>
      </c>
      <c r="F25" s="33" t="s">
        <v>28</v>
      </c>
      <c r="G25" s="33"/>
      <c r="H25" s="33" t="s">
        <v>626</v>
      </c>
      <c r="I25" s="34">
        <f t="shared" si="8"/>
        <v>4</v>
      </c>
      <c r="J25" s="34">
        <f t="shared" si="9"/>
        <v>24</v>
      </c>
      <c r="K25" s="35">
        <f t="shared" si="10"/>
        <v>0.14285714285714285</v>
      </c>
      <c r="L25" s="86" t="s">
        <v>1593</v>
      </c>
      <c r="M25" s="86" t="s">
        <v>1593</v>
      </c>
      <c r="N25" s="86" t="s">
        <v>1593</v>
      </c>
      <c r="O25" s="86" t="s">
        <v>1593</v>
      </c>
      <c r="P25" s="86" t="s">
        <v>1593</v>
      </c>
      <c r="Q25" s="86" t="s">
        <v>1593</v>
      </c>
      <c r="R25" s="86" t="s">
        <v>1593</v>
      </c>
      <c r="S25" s="86" t="s">
        <v>1593</v>
      </c>
      <c r="T25" s="86" t="s">
        <v>1593</v>
      </c>
      <c r="U25" s="86" t="s">
        <v>1593</v>
      </c>
      <c r="V25" s="86" t="s">
        <v>1593</v>
      </c>
      <c r="W25" s="86"/>
      <c r="X25" s="86" t="s">
        <v>1593</v>
      </c>
      <c r="Y25" s="86" t="s">
        <v>1593</v>
      </c>
      <c r="Z25" s="86" t="s">
        <v>1593</v>
      </c>
      <c r="AA25" s="86" t="s">
        <v>1593</v>
      </c>
      <c r="AB25" s="86" t="s">
        <v>1593</v>
      </c>
      <c r="AC25" s="86" t="s">
        <v>1593</v>
      </c>
      <c r="AD25" s="86" t="s">
        <v>1593</v>
      </c>
      <c r="AE25" s="86" t="s">
        <v>1593</v>
      </c>
      <c r="AF25" s="86" t="s">
        <v>1593</v>
      </c>
      <c r="AG25" s="86" t="s">
        <v>1593</v>
      </c>
      <c r="AH25" s="86" t="s">
        <v>1593</v>
      </c>
      <c r="AI25" s="86" t="s">
        <v>1593</v>
      </c>
      <c r="AJ25" s="86"/>
      <c r="AK25" s="86"/>
      <c r="AL25" s="86" t="s">
        <v>1593</v>
      </c>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4</v>
      </c>
      <c r="J29" s="34">
        <f t="shared" si="9"/>
        <v>24</v>
      </c>
      <c r="K29" s="35">
        <f t="shared" si="10"/>
        <v>0.14285714285714285</v>
      </c>
      <c r="L29" s="86" t="s">
        <v>1593</v>
      </c>
      <c r="M29" s="86" t="s">
        <v>1593</v>
      </c>
      <c r="N29" s="86" t="s">
        <v>1593</v>
      </c>
      <c r="O29" s="86" t="s">
        <v>1593</v>
      </c>
      <c r="P29" s="86" t="s">
        <v>1593</v>
      </c>
      <c r="Q29" s="86" t="s">
        <v>1593</v>
      </c>
      <c r="R29" s="86" t="s">
        <v>1593</v>
      </c>
      <c r="S29" s="86" t="s">
        <v>1593</v>
      </c>
      <c r="T29" s="86" t="s">
        <v>1593</v>
      </c>
      <c r="U29" s="86" t="s">
        <v>1593</v>
      </c>
      <c r="V29" s="86" t="s">
        <v>1593</v>
      </c>
      <c r="W29" s="86"/>
      <c r="X29" s="86" t="s">
        <v>1593</v>
      </c>
      <c r="Y29" s="86" t="s">
        <v>1593</v>
      </c>
      <c r="Z29" s="86" t="s">
        <v>1593</v>
      </c>
      <c r="AA29" s="86" t="s">
        <v>1593</v>
      </c>
      <c r="AB29" s="86" t="s">
        <v>1593</v>
      </c>
      <c r="AC29" s="86" t="s">
        <v>1593</v>
      </c>
      <c r="AD29" s="86" t="s">
        <v>1593</v>
      </c>
      <c r="AE29" s="86" t="s">
        <v>1593</v>
      </c>
      <c r="AF29" s="86" t="s">
        <v>1593</v>
      </c>
      <c r="AG29" s="86" t="s">
        <v>1593</v>
      </c>
      <c r="AH29" s="86" t="s">
        <v>1593</v>
      </c>
      <c r="AI29" s="86" t="s">
        <v>1593</v>
      </c>
      <c r="AJ29" s="86"/>
      <c r="AK29" s="86"/>
      <c r="AL29" s="86" t="s">
        <v>1593</v>
      </c>
      <c r="AM29" s="86"/>
      <c r="AN29" s="86"/>
      <c r="AO29" s="86"/>
      <c r="AP29" s="86"/>
    </row>
    <row r="30" spans="1:42" ht="15.75" thickBot="1" x14ac:dyDescent="0.3">
      <c r="A30" t="s">
        <v>52</v>
      </c>
      <c r="B30" t="s">
        <v>82</v>
      </c>
      <c r="C30" t="s">
        <v>1143</v>
      </c>
      <c r="D30" t="s">
        <v>1159</v>
      </c>
      <c r="E30" s="33" t="s">
        <v>15</v>
      </c>
      <c r="F30" s="33" t="s">
        <v>28</v>
      </c>
      <c r="G30" s="33"/>
      <c r="H30" s="33" t="s">
        <v>637</v>
      </c>
      <c r="I30" s="34">
        <f t="shared" si="8"/>
        <v>27</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t="s">
        <v>1594</v>
      </c>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1583</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6</v>
      </c>
      <c r="J38" s="34">
        <f t="shared" si="9"/>
        <v>22</v>
      </c>
      <c r="K38" s="35">
        <f t="shared" si="10"/>
        <v>0.21428571428571427</v>
      </c>
      <c r="L38" s="86"/>
      <c r="M38" s="86"/>
      <c r="N38" s="86" t="s">
        <v>1593</v>
      </c>
      <c r="O38" s="86" t="s">
        <v>1593</v>
      </c>
      <c r="P38" s="86" t="s">
        <v>1593</v>
      </c>
      <c r="Q38" s="86" t="s">
        <v>1593</v>
      </c>
      <c r="R38" s="86" t="s">
        <v>1593</v>
      </c>
      <c r="S38" s="86" t="s">
        <v>1593</v>
      </c>
      <c r="T38" s="86" t="s">
        <v>1593</v>
      </c>
      <c r="U38" s="86" t="s">
        <v>1593</v>
      </c>
      <c r="V38" s="86" t="s">
        <v>1593</v>
      </c>
      <c r="W38" s="86"/>
      <c r="X38" s="86" t="s">
        <v>1593</v>
      </c>
      <c r="Y38" s="86" t="s">
        <v>1593</v>
      </c>
      <c r="Z38" s="86" t="s">
        <v>1593</v>
      </c>
      <c r="AA38" s="86" t="s">
        <v>1593</v>
      </c>
      <c r="AB38" s="86" t="s">
        <v>1593</v>
      </c>
      <c r="AC38" s="86" t="s">
        <v>1593</v>
      </c>
      <c r="AD38" s="86" t="s">
        <v>1593</v>
      </c>
      <c r="AE38" s="86" t="s">
        <v>1593</v>
      </c>
      <c r="AF38" s="86" t="s">
        <v>1593</v>
      </c>
      <c r="AG38" s="86" t="s">
        <v>1593</v>
      </c>
      <c r="AH38" s="86" t="s">
        <v>1593</v>
      </c>
      <c r="AI38" s="86" t="s">
        <v>1593</v>
      </c>
      <c r="AJ38" s="86"/>
      <c r="AK38" s="86"/>
      <c r="AL38" s="86" t="s">
        <v>1593</v>
      </c>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24</v>
      </c>
      <c r="J40" s="34">
        <f t="shared" si="9"/>
        <v>4</v>
      </c>
      <c r="K40" s="35">
        <f t="shared" si="10"/>
        <v>0.8571428571428571</v>
      </c>
      <c r="L40" s="86"/>
      <c r="M40" s="86" t="s">
        <v>1593</v>
      </c>
      <c r="N40" s="86"/>
      <c r="O40" s="86"/>
      <c r="P40" s="86"/>
      <c r="Q40" s="86"/>
      <c r="R40" s="86"/>
      <c r="S40" s="86"/>
      <c r="T40" s="86" t="s">
        <v>1593</v>
      </c>
      <c r="U40" s="86"/>
      <c r="V40" s="86" t="s">
        <v>1593</v>
      </c>
      <c r="W40" s="86"/>
      <c r="X40" s="86" t="s">
        <v>1593</v>
      </c>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27</v>
      </c>
      <c r="J44" s="34">
        <f t="shared" si="9"/>
        <v>1</v>
      </c>
      <c r="K44" s="35">
        <f t="shared" si="10"/>
        <v>0.9642857142857143</v>
      </c>
      <c r="L44" s="86"/>
      <c r="M44" s="86"/>
      <c r="N44" s="86"/>
      <c r="O44" s="86"/>
      <c r="P44" s="86"/>
      <c r="Q44" s="86"/>
      <c r="R44" s="86"/>
      <c r="S44" s="86"/>
      <c r="T44" s="86"/>
      <c r="U44" s="86"/>
      <c r="V44" s="86"/>
      <c r="W44" s="86"/>
      <c r="X44" s="86"/>
      <c r="Y44" s="86"/>
      <c r="Z44" s="86"/>
      <c r="AA44" s="86" t="s">
        <v>1593</v>
      </c>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1593</v>
      </c>
      <c r="M65" s="86" t="s">
        <v>1593</v>
      </c>
      <c r="N65" s="86" t="s">
        <v>1593</v>
      </c>
      <c r="O65" s="86" t="s">
        <v>1593</v>
      </c>
      <c r="P65" s="86" t="s">
        <v>1593</v>
      </c>
      <c r="Q65" s="86" t="s">
        <v>1593</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17</v>
      </c>
      <c r="J68" s="34">
        <f t="shared" si="9"/>
        <v>11</v>
      </c>
      <c r="K68" s="35">
        <f t="shared" si="10"/>
        <v>0.6071428571428571</v>
      </c>
      <c r="L68" s="86"/>
      <c r="M68" s="86"/>
      <c r="N68" s="86"/>
      <c r="O68" s="86"/>
      <c r="P68" s="86"/>
      <c r="Q68" s="86"/>
      <c r="R68" s="86"/>
      <c r="S68" s="86"/>
      <c r="T68" s="86"/>
      <c r="U68" s="86"/>
      <c r="V68" s="86"/>
      <c r="W68" s="86"/>
      <c r="X68" s="86"/>
      <c r="Y68" s="86"/>
      <c r="Z68" s="86" t="s">
        <v>1593</v>
      </c>
      <c r="AA68" s="86" t="s">
        <v>1593</v>
      </c>
      <c r="AB68" s="86" t="s">
        <v>1593</v>
      </c>
      <c r="AC68" s="86" t="s">
        <v>1593</v>
      </c>
      <c r="AD68" s="86" t="s">
        <v>1593</v>
      </c>
      <c r="AE68" s="86" t="s">
        <v>1593</v>
      </c>
      <c r="AF68" s="86" t="s">
        <v>1593</v>
      </c>
      <c r="AG68" s="86" t="s">
        <v>1593</v>
      </c>
      <c r="AH68" s="86" t="s">
        <v>1593</v>
      </c>
      <c r="AI68" s="86" t="s">
        <v>1593</v>
      </c>
      <c r="AJ68" s="86"/>
      <c r="AK68" s="86"/>
      <c r="AL68" s="86" t="s">
        <v>1593</v>
      </c>
      <c r="AM68" s="86"/>
      <c r="AN68" s="86"/>
      <c r="AO68" s="86"/>
      <c r="AP68" s="86"/>
    </row>
    <row r="69" spans="1:42" ht="15.75" thickBot="1" x14ac:dyDescent="0.3">
      <c r="A69" t="s">
        <v>52</v>
      </c>
      <c r="B69" t="s">
        <v>145</v>
      </c>
      <c r="C69" t="s">
        <v>1143</v>
      </c>
      <c r="D69" t="s">
        <v>58</v>
      </c>
      <c r="E69" s="33" t="s">
        <v>73</v>
      </c>
      <c r="F69" s="33" t="s">
        <v>28</v>
      </c>
      <c r="G69" s="33"/>
      <c r="H69" s="33" t="s">
        <v>676</v>
      </c>
      <c r="I69" s="34">
        <f t="shared" si="8"/>
        <v>17</v>
      </c>
      <c r="J69" s="34">
        <f t="shared" si="9"/>
        <v>11</v>
      </c>
      <c r="K69" s="35">
        <f t="shared" si="10"/>
        <v>0.6071428571428571</v>
      </c>
      <c r="L69" s="86"/>
      <c r="M69" s="86"/>
      <c r="N69" s="86"/>
      <c r="O69" s="86"/>
      <c r="P69" s="86"/>
      <c r="Q69" s="86"/>
      <c r="R69" s="86"/>
      <c r="S69" s="86"/>
      <c r="T69" s="86"/>
      <c r="U69" s="86"/>
      <c r="V69" s="86"/>
      <c r="W69" s="86"/>
      <c r="X69" s="86"/>
      <c r="Y69" s="86"/>
      <c r="Z69" s="86" t="s">
        <v>1593</v>
      </c>
      <c r="AA69" s="86" t="s">
        <v>1593</v>
      </c>
      <c r="AB69" s="86" t="s">
        <v>1593</v>
      </c>
      <c r="AC69" s="86" t="s">
        <v>1593</v>
      </c>
      <c r="AD69" s="86" t="s">
        <v>1593</v>
      </c>
      <c r="AE69" s="86" t="s">
        <v>1593</v>
      </c>
      <c r="AF69" s="86" t="s">
        <v>1593</v>
      </c>
      <c r="AG69" s="86" t="s">
        <v>1593</v>
      </c>
      <c r="AH69" s="86" t="s">
        <v>1593</v>
      </c>
      <c r="AI69" s="86" t="s">
        <v>1593</v>
      </c>
      <c r="AJ69" s="86"/>
      <c r="AK69" s="86"/>
      <c r="AL69" s="86" t="s">
        <v>1593</v>
      </c>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26</v>
      </c>
      <c r="J76" s="34">
        <f t="shared" si="9"/>
        <v>2</v>
      </c>
      <c r="K76" s="35">
        <f t="shared" si="10"/>
        <v>0.9285714285714286</v>
      </c>
      <c r="L76" s="86"/>
      <c r="M76" s="86"/>
      <c r="N76" s="86"/>
      <c r="O76" s="86"/>
      <c r="P76" s="86"/>
      <c r="Q76" s="86"/>
      <c r="R76" s="86"/>
      <c r="S76" s="86"/>
      <c r="T76" s="86"/>
      <c r="U76" s="86"/>
      <c r="V76" s="86"/>
      <c r="W76" s="86"/>
      <c r="X76" s="86"/>
      <c r="Y76" s="86" t="s">
        <v>1593</v>
      </c>
      <c r="Z76" s="86" t="s">
        <v>1593</v>
      </c>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26</v>
      </c>
      <c r="J77" s="34">
        <f t="shared" si="9"/>
        <v>2</v>
      </c>
      <c r="K77" s="35">
        <f t="shared" si="10"/>
        <v>0.9285714285714286</v>
      </c>
      <c r="L77" s="86"/>
      <c r="M77" s="86"/>
      <c r="N77" s="86"/>
      <c r="O77" s="86"/>
      <c r="P77" s="86"/>
      <c r="Q77" s="86"/>
      <c r="R77" s="86"/>
      <c r="S77" s="86"/>
      <c r="T77" s="86"/>
      <c r="U77" s="86"/>
      <c r="V77" s="86"/>
      <c r="W77" s="86"/>
      <c r="X77" s="86"/>
      <c r="Y77" s="86" t="s">
        <v>1593</v>
      </c>
      <c r="Z77" s="86" t="s">
        <v>1593</v>
      </c>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17</v>
      </c>
      <c r="J81" s="34">
        <f t="shared" si="17"/>
        <v>11</v>
      </c>
      <c r="K81" s="35">
        <f t="shared" si="18"/>
        <v>0.6071428571428571</v>
      </c>
      <c r="L81" s="86"/>
      <c r="M81" s="86"/>
      <c r="N81" s="86"/>
      <c r="O81" s="86"/>
      <c r="P81" s="86"/>
      <c r="Q81" s="86"/>
      <c r="R81" s="86"/>
      <c r="S81" s="86"/>
      <c r="T81" s="86"/>
      <c r="U81" s="86"/>
      <c r="V81" s="86"/>
      <c r="W81" s="86"/>
      <c r="X81" s="86"/>
      <c r="Y81" s="86"/>
      <c r="Z81" s="86" t="s">
        <v>1593</v>
      </c>
      <c r="AA81" s="86" t="s">
        <v>1593</v>
      </c>
      <c r="AB81" s="86" t="s">
        <v>1593</v>
      </c>
      <c r="AC81" s="86" t="s">
        <v>1593</v>
      </c>
      <c r="AD81" s="86" t="s">
        <v>1593</v>
      </c>
      <c r="AE81" s="86" t="s">
        <v>1593</v>
      </c>
      <c r="AF81" s="86" t="s">
        <v>1593</v>
      </c>
      <c r="AG81" s="86" t="s">
        <v>1593</v>
      </c>
      <c r="AH81" s="86" t="s">
        <v>1593</v>
      </c>
      <c r="AI81" s="86" t="s">
        <v>1593</v>
      </c>
      <c r="AJ81" s="86"/>
      <c r="AK81" s="86"/>
      <c r="AL81" s="86" t="s">
        <v>1593</v>
      </c>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21</v>
      </c>
      <c r="J90" s="34">
        <f t="shared" si="17"/>
        <v>7</v>
      </c>
      <c r="K90" s="35">
        <f t="shared" si="18"/>
        <v>0.75</v>
      </c>
      <c r="L90" s="86" t="s">
        <v>1593</v>
      </c>
      <c r="M90" s="86" t="s">
        <v>1593</v>
      </c>
      <c r="N90" s="86" t="s">
        <v>1593</v>
      </c>
      <c r="O90" s="86" t="s">
        <v>1593</v>
      </c>
      <c r="P90" s="86" t="s">
        <v>1593</v>
      </c>
      <c r="Q90" s="86" t="s">
        <v>1593</v>
      </c>
      <c r="R90" s="86" t="s">
        <v>1593</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21</v>
      </c>
      <c r="J91" s="34">
        <f t="shared" si="17"/>
        <v>7</v>
      </c>
      <c r="K91" s="35">
        <f t="shared" si="18"/>
        <v>0.75</v>
      </c>
      <c r="L91" s="86" t="s">
        <v>1593</v>
      </c>
      <c r="M91" s="86" t="s">
        <v>1593</v>
      </c>
      <c r="N91" s="86" t="s">
        <v>1593</v>
      </c>
      <c r="O91" s="86" t="s">
        <v>1593</v>
      </c>
      <c r="P91" s="86" t="s">
        <v>1593</v>
      </c>
      <c r="Q91" s="86" t="s">
        <v>1593</v>
      </c>
      <c r="R91" s="86" t="s">
        <v>1593</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27</v>
      </c>
      <c r="J102" s="34">
        <f t="shared" si="17"/>
        <v>1</v>
      </c>
      <c r="K102" s="35">
        <f t="shared" si="18"/>
        <v>0.9642857142857143</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t="s">
        <v>1593</v>
      </c>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27</v>
      </c>
      <c r="J103" s="34">
        <f t="shared" si="17"/>
        <v>1</v>
      </c>
      <c r="K103" s="35">
        <f t="shared" si="18"/>
        <v>0.9642857142857143</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t="s">
        <v>1593</v>
      </c>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6</v>
      </c>
      <c r="J106" s="34">
        <f t="shared" ref="J106:J110" si="21">COUNTIF(L106:AM106,"APAGADO")</f>
        <v>22</v>
      </c>
      <c r="K106" s="35">
        <f t="shared" ref="K106:K110" si="22">(I106)/(J106+I106)</f>
        <v>0.21428571428571427</v>
      </c>
      <c r="L106" s="86" t="s">
        <v>1593</v>
      </c>
      <c r="M106" s="86" t="s">
        <v>1593</v>
      </c>
      <c r="N106" s="86" t="s">
        <v>1593</v>
      </c>
      <c r="O106" s="86" t="s">
        <v>1593</v>
      </c>
      <c r="P106" s="86" t="s">
        <v>1593</v>
      </c>
      <c r="Q106" s="86" t="s">
        <v>1593</v>
      </c>
      <c r="R106" s="86" t="s">
        <v>1593</v>
      </c>
      <c r="S106" s="86" t="s">
        <v>1593</v>
      </c>
      <c r="T106" s="86" t="s">
        <v>1593</v>
      </c>
      <c r="U106" s="86" t="s">
        <v>1593</v>
      </c>
      <c r="V106" s="86" t="s">
        <v>1593</v>
      </c>
      <c r="W106" s="86"/>
      <c r="X106" s="86" t="s">
        <v>1593</v>
      </c>
      <c r="Y106" s="86" t="s">
        <v>1593</v>
      </c>
      <c r="Z106" s="86" t="s">
        <v>1593</v>
      </c>
      <c r="AA106" s="86" t="s">
        <v>1593</v>
      </c>
      <c r="AB106" s="86" t="s">
        <v>1593</v>
      </c>
      <c r="AC106" s="86" t="s">
        <v>1593</v>
      </c>
      <c r="AD106" s="86" t="s">
        <v>1593</v>
      </c>
      <c r="AE106" s="86" t="s">
        <v>1593</v>
      </c>
      <c r="AF106" s="86" t="s">
        <v>1593</v>
      </c>
      <c r="AG106" s="86" t="s">
        <v>1593</v>
      </c>
      <c r="AH106" s="86"/>
      <c r="AI106" s="86" t="s">
        <v>1593</v>
      </c>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1585</v>
      </c>
      <c r="C110" s="33" t="s">
        <v>1579</v>
      </c>
      <c r="D110" t="s">
        <v>1586</v>
      </c>
      <c r="E110" s="33" t="s">
        <v>19</v>
      </c>
      <c r="F110" s="33" t="s">
        <v>1392</v>
      </c>
      <c r="G110" s="33"/>
      <c r="H110" s="33" t="s">
        <v>1587</v>
      </c>
      <c r="I110" s="34">
        <f t="shared" si="16"/>
        <v>24</v>
      </c>
      <c r="J110" s="34">
        <f t="shared" si="21"/>
        <v>4</v>
      </c>
      <c r="K110" s="35">
        <f t="shared" si="22"/>
        <v>0.8571428571428571</v>
      </c>
      <c r="L110" s="86"/>
      <c r="M110" s="86"/>
      <c r="N110" s="86"/>
      <c r="O110" s="86"/>
      <c r="P110" s="86"/>
      <c r="Q110" s="86"/>
      <c r="R110" s="86"/>
      <c r="S110" s="86"/>
      <c r="T110" s="86"/>
      <c r="U110" s="86"/>
      <c r="V110" s="86"/>
      <c r="W110" s="86"/>
      <c r="X110" s="86"/>
      <c r="Y110" s="86"/>
      <c r="Z110" s="86"/>
      <c r="AA110" s="86"/>
      <c r="AB110" s="86"/>
      <c r="AC110" s="86"/>
      <c r="AD110" s="86"/>
      <c r="AE110" s="86"/>
      <c r="AF110" s="86"/>
      <c r="AG110" s="86" t="s">
        <v>1593</v>
      </c>
      <c r="AH110" s="86" t="s">
        <v>1593</v>
      </c>
      <c r="AI110" s="86" t="s">
        <v>1593</v>
      </c>
      <c r="AJ110" s="86"/>
      <c r="AK110" s="86"/>
      <c r="AL110" s="86" t="s">
        <v>1593</v>
      </c>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7</v>
      </c>
      <c r="J112" s="34">
        <f t="shared" si="17"/>
        <v>21</v>
      </c>
      <c r="K112" s="35">
        <f t="shared" si="18"/>
        <v>0.25</v>
      </c>
      <c r="L112" s="86" t="s">
        <v>1593</v>
      </c>
      <c r="M112" s="86" t="s">
        <v>1593</v>
      </c>
      <c r="N112" s="86" t="s">
        <v>1593</v>
      </c>
      <c r="O112" s="86" t="s">
        <v>1593</v>
      </c>
      <c r="P112" s="86" t="s">
        <v>1593</v>
      </c>
      <c r="Q112" s="86" t="s">
        <v>1593</v>
      </c>
      <c r="R112" s="86" t="s">
        <v>1593</v>
      </c>
      <c r="S112" s="86" t="s">
        <v>1593</v>
      </c>
      <c r="T112" s="86" t="s">
        <v>1593</v>
      </c>
      <c r="U112" s="86" t="s">
        <v>1593</v>
      </c>
      <c r="V112" s="86" t="s">
        <v>1593</v>
      </c>
      <c r="W112" s="86"/>
      <c r="X112" s="86" t="s">
        <v>1593</v>
      </c>
      <c r="Y112" s="86" t="s">
        <v>1593</v>
      </c>
      <c r="Z112" s="86" t="s">
        <v>1593</v>
      </c>
      <c r="AA112" s="86" t="s">
        <v>1593</v>
      </c>
      <c r="AB112" s="86" t="s">
        <v>1593</v>
      </c>
      <c r="AC112" s="86" t="s">
        <v>1593</v>
      </c>
      <c r="AD112" s="86" t="s">
        <v>1593</v>
      </c>
      <c r="AE112" s="86" t="s">
        <v>1593</v>
      </c>
      <c r="AF112" s="86" t="s">
        <v>1593</v>
      </c>
      <c r="AG112" s="86" t="s">
        <v>1593</v>
      </c>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1593</v>
      </c>
      <c r="M114" s="86" t="s">
        <v>1593</v>
      </c>
      <c r="N114" s="86" t="s">
        <v>1593</v>
      </c>
      <c r="O114" s="86" t="s">
        <v>1593</v>
      </c>
      <c r="P114" s="86" t="s">
        <v>1593</v>
      </c>
      <c r="Q114" s="86" t="s">
        <v>1593</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20</v>
      </c>
      <c r="J117" s="34">
        <f t="shared" si="17"/>
        <v>8</v>
      </c>
      <c r="K117" s="35">
        <f t="shared" si="18"/>
        <v>0.7142857142857143</v>
      </c>
      <c r="L117" s="86"/>
      <c r="M117" s="86"/>
      <c r="N117" s="86"/>
      <c r="O117" s="86"/>
      <c r="P117" s="86"/>
      <c r="Q117" s="86"/>
      <c r="R117" s="86" t="s">
        <v>1593</v>
      </c>
      <c r="S117" s="86" t="s">
        <v>1593</v>
      </c>
      <c r="T117" s="86" t="s">
        <v>1593</v>
      </c>
      <c r="U117" s="86" t="s">
        <v>1593</v>
      </c>
      <c r="V117" s="86" t="s">
        <v>1593</v>
      </c>
      <c r="W117" s="86"/>
      <c r="X117" s="86" t="s">
        <v>1593</v>
      </c>
      <c r="Y117" s="86" t="s">
        <v>1593</v>
      </c>
      <c r="Z117" s="86"/>
      <c r="AA117" s="86"/>
      <c r="AB117" s="86"/>
      <c r="AC117" s="86"/>
      <c r="AD117" s="86"/>
      <c r="AE117" s="86"/>
      <c r="AF117" s="86"/>
      <c r="AG117" s="86"/>
      <c r="AH117" s="86"/>
      <c r="AI117" s="86" t="s">
        <v>1593</v>
      </c>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1590</v>
      </c>
      <c r="B126" t="s">
        <v>1577</v>
      </c>
      <c r="C126" s="129" t="s">
        <v>1579</v>
      </c>
      <c r="D126" t="s">
        <v>1578</v>
      </c>
      <c r="E126" s="33" t="s">
        <v>19</v>
      </c>
      <c r="F126" s="33" t="s">
        <v>1392</v>
      </c>
      <c r="G126" s="33"/>
      <c r="H126" s="33" t="s">
        <v>1595</v>
      </c>
      <c r="I126" s="34">
        <f t="shared" si="16"/>
        <v>25</v>
      </c>
      <c r="J126" s="34">
        <f t="shared" si="17"/>
        <v>3</v>
      </c>
      <c r="K126" s="35">
        <f t="shared" si="18"/>
        <v>0.8928571428571429</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t="s">
        <v>1593</v>
      </c>
      <c r="AI126" s="86" t="s">
        <v>1593</v>
      </c>
      <c r="AJ126" s="86"/>
      <c r="AK126" s="86"/>
      <c r="AL126" s="86" t="s">
        <v>1593</v>
      </c>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1593</v>
      </c>
      <c r="M129" s="86" t="s">
        <v>1593</v>
      </c>
      <c r="N129" s="86" t="s">
        <v>1593</v>
      </c>
      <c r="O129" s="86" t="s">
        <v>1593</v>
      </c>
      <c r="P129" s="86" t="s">
        <v>1593</v>
      </c>
      <c r="Q129" s="86" t="s">
        <v>1593</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17</v>
      </c>
      <c r="J131" s="34">
        <f t="shared" si="17"/>
        <v>11</v>
      </c>
      <c r="K131" s="35">
        <f t="shared" si="18"/>
        <v>0.6071428571428571</v>
      </c>
      <c r="L131" s="86"/>
      <c r="M131" s="86"/>
      <c r="N131" s="86"/>
      <c r="O131" s="86"/>
      <c r="P131" s="86"/>
      <c r="Q131" s="86"/>
      <c r="R131" s="86"/>
      <c r="S131" s="86"/>
      <c r="T131" s="86"/>
      <c r="U131" s="86"/>
      <c r="V131" s="86"/>
      <c r="W131" s="86"/>
      <c r="X131" s="86"/>
      <c r="Y131" s="86"/>
      <c r="Z131" s="86" t="s">
        <v>1593</v>
      </c>
      <c r="AA131" s="86" t="s">
        <v>1593</v>
      </c>
      <c r="AB131" s="86" t="s">
        <v>1593</v>
      </c>
      <c r="AC131" s="86" t="s">
        <v>1593</v>
      </c>
      <c r="AD131" s="86" t="s">
        <v>1593</v>
      </c>
      <c r="AE131" s="86" t="s">
        <v>1593</v>
      </c>
      <c r="AF131" s="86" t="s">
        <v>1593</v>
      </c>
      <c r="AG131" s="86" t="s">
        <v>1593</v>
      </c>
      <c r="AH131" s="86" t="s">
        <v>1593</v>
      </c>
      <c r="AI131" s="86" t="s">
        <v>1593</v>
      </c>
      <c r="AJ131" s="86"/>
      <c r="AK131" s="86"/>
      <c r="AL131" s="86" t="s">
        <v>1593</v>
      </c>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26</v>
      </c>
      <c r="J132" s="34">
        <f t="shared" si="17"/>
        <v>2</v>
      </c>
      <c r="K132" s="35">
        <f t="shared" si="18"/>
        <v>0.9285714285714286</v>
      </c>
      <c r="L132" s="86"/>
      <c r="M132" s="86"/>
      <c r="N132" s="86"/>
      <c r="O132" s="86"/>
      <c r="P132" s="86"/>
      <c r="Q132" s="86"/>
      <c r="R132" s="86"/>
      <c r="S132" s="86"/>
      <c r="T132" s="86"/>
      <c r="U132" s="86"/>
      <c r="V132" s="86"/>
      <c r="W132" s="86"/>
      <c r="X132" s="86"/>
      <c r="Y132" s="86"/>
      <c r="Z132" s="86"/>
      <c r="AA132" s="86"/>
      <c r="AB132" s="86"/>
      <c r="AC132" s="86"/>
      <c r="AD132" s="86"/>
      <c r="AE132" s="86"/>
      <c r="AF132" s="86" t="s">
        <v>1593</v>
      </c>
      <c r="AG132" s="86"/>
      <c r="AH132" s="86"/>
      <c r="AI132" s="86"/>
      <c r="AJ132" s="86"/>
      <c r="AK132" s="86"/>
      <c r="AL132" s="86" t="s">
        <v>1593</v>
      </c>
      <c r="AM132" s="86"/>
      <c r="AN132" s="86"/>
      <c r="AO132" s="86"/>
      <c r="AP132" s="86"/>
    </row>
    <row r="133" spans="1:42" ht="15.75" thickBot="1" x14ac:dyDescent="0.3">
      <c r="A133" t="s">
        <v>199</v>
      </c>
      <c r="B133" t="s">
        <v>203</v>
      </c>
      <c r="C133" t="s">
        <v>1144</v>
      </c>
      <c r="D133" t="s">
        <v>204</v>
      </c>
      <c r="E133" s="33" t="s">
        <v>15</v>
      </c>
      <c r="F133" s="33" t="s">
        <v>1137</v>
      </c>
      <c r="G133" s="33" t="s">
        <v>461</v>
      </c>
      <c r="H133" s="33" t="s">
        <v>721</v>
      </c>
      <c r="I133" s="34">
        <f t="shared" si="16"/>
        <v>26</v>
      </c>
      <c r="J133" s="34">
        <f t="shared" si="17"/>
        <v>2</v>
      </c>
      <c r="K133" s="35">
        <f t="shared" si="18"/>
        <v>0.9285714285714286</v>
      </c>
      <c r="L133" s="86"/>
      <c r="M133" s="86"/>
      <c r="N133" s="86"/>
      <c r="O133" s="86"/>
      <c r="P133" s="86"/>
      <c r="Q133" s="86"/>
      <c r="R133" s="86"/>
      <c r="S133" s="86"/>
      <c r="T133" s="86"/>
      <c r="U133" s="86"/>
      <c r="V133" s="86"/>
      <c r="W133" s="86"/>
      <c r="X133" s="86"/>
      <c r="Y133" s="86"/>
      <c r="Z133" s="86"/>
      <c r="AA133" s="86"/>
      <c r="AB133" s="86"/>
      <c r="AC133" s="86"/>
      <c r="AD133" s="86"/>
      <c r="AE133" s="86"/>
      <c r="AF133" s="86" t="s">
        <v>1593</v>
      </c>
      <c r="AG133" s="86"/>
      <c r="AH133" s="86"/>
      <c r="AI133" s="86"/>
      <c r="AJ133" s="86"/>
      <c r="AK133" s="86"/>
      <c r="AL133" s="86" t="s">
        <v>1593</v>
      </c>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9</v>
      </c>
      <c r="J134" s="34">
        <f t="shared" si="17"/>
        <v>19</v>
      </c>
      <c r="K134" s="35">
        <f t="shared" si="18"/>
        <v>0.32142857142857145</v>
      </c>
      <c r="L134" s="86" t="s">
        <v>1593</v>
      </c>
      <c r="M134" s="86" t="s">
        <v>1593</v>
      </c>
      <c r="N134" s="86" t="s">
        <v>1593</v>
      </c>
      <c r="O134" s="86" t="s">
        <v>1593</v>
      </c>
      <c r="P134" s="86" t="s">
        <v>1593</v>
      </c>
      <c r="Q134" s="86" t="s">
        <v>1593</v>
      </c>
      <c r="R134" s="86" t="s">
        <v>1593</v>
      </c>
      <c r="S134" s="86" t="s">
        <v>1593</v>
      </c>
      <c r="T134" s="86" t="s">
        <v>1593</v>
      </c>
      <c r="U134" s="86" t="s">
        <v>1593</v>
      </c>
      <c r="V134" s="86" t="s">
        <v>1593</v>
      </c>
      <c r="W134" s="86"/>
      <c r="X134" s="86" t="s">
        <v>1593</v>
      </c>
      <c r="Y134" s="86" t="s">
        <v>1593</v>
      </c>
      <c r="Z134" s="86" t="s">
        <v>1593</v>
      </c>
      <c r="AA134" s="86" t="s">
        <v>1593</v>
      </c>
      <c r="AB134" s="86" t="s">
        <v>1593</v>
      </c>
      <c r="AC134" s="86" t="s">
        <v>1593</v>
      </c>
      <c r="AD134" s="86" t="s">
        <v>1593</v>
      </c>
      <c r="AE134" s="86" t="s">
        <v>1593</v>
      </c>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9</v>
      </c>
      <c r="J135" s="34">
        <f t="shared" si="17"/>
        <v>19</v>
      </c>
      <c r="K135" s="35">
        <f t="shared" si="18"/>
        <v>0.32142857142857145</v>
      </c>
      <c r="L135" s="86" t="s">
        <v>1593</v>
      </c>
      <c r="M135" s="86" t="s">
        <v>1593</v>
      </c>
      <c r="N135" s="86" t="s">
        <v>1593</v>
      </c>
      <c r="O135" s="86" t="s">
        <v>1593</v>
      </c>
      <c r="P135" s="86" t="s">
        <v>1593</v>
      </c>
      <c r="Q135" s="86" t="s">
        <v>1593</v>
      </c>
      <c r="R135" s="86" t="s">
        <v>1593</v>
      </c>
      <c r="S135" s="86" t="s">
        <v>1593</v>
      </c>
      <c r="T135" s="86" t="s">
        <v>1593</v>
      </c>
      <c r="U135" s="86" t="s">
        <v>1593</v>
      </c>
      <c r="V135" s="86" t="s">
        <v>1593</v>
      </c>
      <c r="W135" s="86"/>
      <c r="X135" s="86" t="s">
        <v>1593</v>
      </c>
      <c r="Y135" s="86" t="s">
        <v>1593</v>
      </c>
      <c r="Z135" s="86" t="s">
        <v>1593</v>
      </c>
      <c r="AA135" s="86" t="s">
        <v>1593</v>
      </c>
      <c r="AB135" s="86" t="s">
        <v>1593</v>
      </c>
      <c r="AC135" s="86" t="s">
        <v>1593</v>
      </c>
      <c r="AD135" s="86" t="s">
        <v>1593</v>
      </c>
      <c r="AE135" s="86" t="s">
        <v>1593</v>
      </c>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26</v>
      </c>
      <c r="J137" s="34">
        <f t="shared" si="17"/>
        <v>2</v>
      </c>
      <c r="K137" s="35">
        <f t="shared" si="18"/>
        <v>0.9285714285714286</v>
      </c>
      <c r="L137" s="86"/>
      <c r="M137" s="86"/>
      <c r="N137" s="86"/>
      <c r="O137" s="86"/>
      <c r="P137" s="86"/>
      <c r="Q137" s="86"/>
      <c r="R137" s="86"/>
      <c r="S137" s="86"/>
      <c r="T137" s="86"/>
      <c r="U137" s="86"/>
      <c r="V137" s="86"/>
      <c r="W137" s="86"/>
      <c r="X137" s="86"/>
      <c r="Y137" s="86"/>
      <c r="Z137" s="86"/>
      <c r="AA137" s="86"/>
      <c r="AB137" s="86"/>
      <c r="AC137" s="86"/>
      <c r="AD137" s="86"/>
      <c r="AE137" s="86"/>
      <c r="AF137" s="86" t="s">
        <v>1593</v>
      </c>
      <c r="AG137" s="86"/>
      <c r="AH137" s="86"/>
      <c r="AI137" s="86"/>
      <c r="AJ137" s="86"/>
      <c r="AK137" s="86"/>
      <c r="AL137" s="86" t="s">
        <v>1593</v>
      </c>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17</v>
      </c>
      <c r="J139" s="34">
        <f t="shared" si="17"/>
        <v>11</v>
      </c>
      <c r="K139" s="35">
        <f t="shared" si="18"/>
        <v>0.6071428571428571</v>
      </c>
      <c r="L139" s="86"/>
      <c r="M139" s="86"/>
      <c r="N139" s="86"/>
      <c r="O139" s="86"/>
      <c r="P139" s="86"/>
      <c r="Q139" s="86"/>
      <c r="R139" s="86"/>
      <c r="S139" s="86"/>
      <c r="T139" s="86"/>
      <c r="U139" s="86"/>
      <c r="V139" s="86"/>
      <c r="W139" s="86"/>
      <c r="X139" s="86"/>
      <c r="Y139" s="86"/>
      <c r="Z139" s="86" t="s">
        <v>1593</v>
      </c>
      <c r="AA139" s="86" t="s">
        <v>1593</v>
      </c>
      <c r="AB139" s="86" t="s">
        <v>1593</v>
      </c>
      <c r="AC139" s="86" t="s">
        <v>1593</v>
      </c>
      <c r="AD139" s="86" t="s">
        <v>1593</v>
      </c>
      <c r="AE139" s="86" t="s">
        <v>1593</v>
      </c>
      <c r="AF139" s="86" t="s">
        <v>1593</v>
      </c>
      <c r="AG139" s="86" t="s">
        <v>1593</v>
      </c>
      <c r="AH139" s="86" t="s">
        <v>1593</v>
      </c>
      <c r="AI139" s="86" t="s">
        <v>1593</v>
      </c>
      <c r="AJ139" s="86"/>
      <c r="AK139" s="86"/>
      <c r="AL139" s="86" t="s">
        <v>1593</v>
      </c>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17</v>
      </c>
      <c r="J140" s="34">
        <f t="shared" si="17"/>
        <v>11</v>
      </c>
      <c r="K140" s="35">
        <f t="shared" si="18"/>
        <v>0.6071428571428571</v>
      </c>
      <c r="L140" s="86"/>
      <c r="M140" s="86"/>
      <c r="N140" s="86"/>
      <c r="O140" s="86"/>
      <c r="P140" s="86"/>
      <c r="Q140" s="86"/>
      <c r="R140" s="86"/>
      <c r="S140" s="86"/>
      <c r="T140" s="86"/>
      <c r="U140" s="86"/>
      <c r="V140" s="86"/>
      <c r="W140" s="86"/>
      <c r="X140" s="86"/>
      <c r="Y140" s="86"/>
      <c r="Z140" s="86" t="s">
        <v>1593</v>
      </c>
      <c r="AA140" s="86" t="s">
        <v>1593</v>
      </c>
      <c r="AB140" s="86" t="s">
        <v>1593</v>
      </c>
      <c r="AC140" s="86" t="s">
        <v>1593</v>
      </c>
      <c r="AD140" s="86" t="s">
        <v>1593</v>
      </c>
      <c r="AE140" s="86" t="s">
        <v>1593</v>
      </c>
      <c r="AF140" s="86" t="s">
        <v>1593</v>
      </c>
      <c r="AG140" s="86" t="s">
        <v>1593</v>
      </c>
      <c r="AH140" s="86" t="s">
        <v>1593</v>
      </c>
      <c r="AI140" s="86" t="s">
        <v>1593</v>
      </c>
      <c r="AJ140" s="86"/>
      <c r="AK140" s="86"/>
      <c r="AL140" s="86" t="s">
        <v>1593</v>
      </c>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26</v>
      </c>
      <c r="J141" s="34">
        <f t="shared" si="17"/>
        <v>2</v>
      </c>
      <c r="K141" s="35">
        <f t="shared" si="18"/>
        <v>0.9285714285714286</v>
      </c>
      <c r="L141" s="86"/>
      <c r="M141" s="86"/>
      <c r="N141" s="86"/>
      <c r="O141" s="86"/>
      <c r="P141" s="86"/>
      <c r="Q141" s="86"/>
      <c r="R141" s="86"/>
      <c r="S141" s="86"/>
      <c r="T141" s="86"/>
      <c r="U141" s="86"/>
      <c r="V141" s="86"/>
      <c r="W141" s="86"/>
      <c r="X141" s="86"/>
      <c r="Y141" s="86"/>
      <c r="Z141" s="86"/>
      <c r="AA141" s="86"/>
      <c r="AB141" s="86"/>
      <c r="AC141" s="86"/>
      <c r="AD141" s="86"/>
      <c r="AE141" s="86"/>
      <c r="AF141" s="86" t="s">
        <v>1593</v>
      </c>
      <c r="AG141" s="86"/>
      <c r="AH141" s="86"/>
      <c r="AI141" s="86"/>
      <c r="AJ141" s="86"/>
      <c r="AK141" s="86"/>
      <c r="AL141" s="86" t="s">
        <v>1593</v>
      </c>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26</v>
      </c>
      <c r="J142" s="34">
        <f t="shared" si="17"/>
        <v>2</v>
      </c>
      <c r="K142" s="35">
        <f t="shared" si="18"/>
        <v>0.9285714285714286</v>
      </c>
      <c r="L142" s="86"/>
      <c r="M142" s="86"/>
      <c r="N142" s="86"/>
      <c r="O142" s="86"/>
      <c r="P142" s="86"/>
      <c r="Q142" s="86"/>
      <c r="R142" s="86"/>
      <c r="S142" s="86"/>
      <c r="T142" s="86"/>
      <c r="U142" s="86"/>
      <c r="V142" s="86"/>
      <c r="W142" s="86"/>
      <c r="X142" s="86"/>
      <c r="Y142" s="86"/>
      <c r="Z142" s="86"/>
      <c r="AA142" s="86"/>
      <c r="AB142" s="86"/>
      <c r="AC142" s="86"/>
      <c r="AD142" s="86"/>
      <c r="AE142" s="86"/>
      <c r="AF142" s="86" t="s">
        <v>1593</v>
      </c>
      <c r="AG142" s="86"/>
      <c r="AH142" s="86"/>
      <c r="AI142" s="86"/>
      <c r="AJ142" s="86"/>
      <c r="AK142" s="86"/>
      <c r="AL142" s="86" t="s">
        <v>1593</v>
      </c>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24</v>
      </c>
      <c r="J143" s="34">
        <f>COUNTIF(L143:AM143,"APAGADO")</f>
        <v>4</v>
      </c>
      <c r="K143" s="35">
        <f>(I143)/(J143+I143)</f>
        <v>0.8571428571428571</v>
      </c>
      <c r="L143" s="86"/>
      <c r="M143" s="86"/>
      <c r="N143" s="86"/>
      <c r="O143" s="86"/>
      <c r="P143" s="86"/>
      <c r="Q143" s="86"/>
      <c r="R143" s="86"/>
      <c r="S143" s="86"/>
      <c r="T143" s="86"/>
      <c r="U143" s="86"/>
      <c r="V143" s="86"/>
      <c r="W143" s="86"/>
      <c r="X143" s="86"/>
      <c r="Y143" s="86"/>
      <c r="Z143" s="86"/>
      <c r="AA143" s="86"/>
      <c r="AB143" s="86"/>
      <c r="AC143" s="86"/>
      <c r="AD143" s="86" t="s">
        <v>1593</v>
      </c>
      <c r="AE143" s="86" t="s">
        <v>1593</v>
      </c>
      <c r="AF143" s="86" t="s">
        <v>1593</v>
      </c>
      <c r="AG143" s="86"/>
      <c r="AH143" s="86"/>
      <c r="AI143" s="86"/>
      <c r="AJ143" s="86"/>
      <c r="AK143" s="86"/>
      <c r="AL143" s="86" t="s">
        <v>1593</v>
      </c>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26</v>
      </c>
      <c r="J144" s="34">
        <f>COUNTIF(L144:AM144,"APAGADO")</f>
        <v>2</v>
      </c>
      <c r="K144" s="35">
        <f>(I144)/(J144+I144)</f>
        <v>0.9285714285714286</v>
      </c>
      <c r="L144" s="86"/>
      <c r="M144" s="86"/>
      <c r="N144" s="86"/>
      <c r="O144" s="86"/>
      <c r="P144" s="86"/>
      <c r="Q144" s="86"/>
      <c r="R144" s="86"/>
      <c r="S144" s="86"/>
      <c r="T144" s="86"/>
      <c r="U144" s="86"/>
      <c r="V144" s="86"/>
      <c r="W144" s="86"/>
      <c r="X144" s="86"/>
      <c r="Y144" s="86"/>
      <c r="Z144" s="86"/>
      <c r="AA144" s="86"/>
      <c r="AB144" s="86"/>
      <c r="AC144" s="86"/>
      <c r="AD144" s="86"/>
      <c r="AE144" s="86"/>
      <c r="AF144" s="86" t="s">
        <v>1593</v>
      </c>
      <c r="AG144" s="86"/>
      <c r="AH144" s="86"/>
      <c r="AI144" s="86"/>
      <c r="AJ144" s="86"/>
      <c r="AK144" s="86"/>
      <c r="AL144" s="86" t="s">
        <v>1593</v>
      </c>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4</v>
      </c>
      <c r="J148" s="34">
        <f t="shared" si="17"/>
        <v>24</v>
      </c>
      <c r="K148" s="35">
        <f t="shared" si="18"/>
        <v>0.14285714285714285</v>
      </c>
      <c r="L148" s="86" t="s">
        <v>1593</v>
      </c>
      <c r="M148" s="86" t="s">
        <v>1593</v>
      </c>
      <c r="N148" s="86" t="s">
        <v>1593</v>
      </c>
      <c r="O148" s="86" t="s">
        <v>1593</v>
      </c>
      <c r="P148" s="86" t="s">
        <v>1593</v>
      </c>
      <c r="Q148" s="86" t="s">
        <v>1593</v>
      </c>
      <c r="R148" s="86" t="s">
        <v>1593</v>
      </c>
      <c r="S148" s="86" t="s">
        <v>1593</v>
      </c>
      <c r="T148" s="86" t="s">
        <v>1593</v>
      </c>
      <c r="U148" s="86" t="s">
        <v>1593</v>
      </c>
      <c r="V148" s="86" t="s">
        <v>1593</v>
      </c>
      <c r="W148" s="86"/>
      <c r="X148" s="86" t="s">
        <v>1593</v>
      </c>
      <c r="Y148" s="86" t="s">
        <v>1593</v>
      </c>
      <c r="Z148" s="86" t="s">
        <v>1593</v>
      </c>
      <c r="AA148" s="86" t="s">
        <v>1593</v>
      </c>
      <c r="AB148" s="86" t="s">
        <v>1593</v>
      </c>
      <c r="AC148" s="86" t="s">
        <v>1593</v>
      </c>
      <c r="AD148" s="86" t="s">
        <v>1593</v>
      </c>
      <c r="AE148" s="86" t="s">
        <v>1593</v>
      </c>
      <c r="AF148" s="86" t="s">
        <v>1593</v>
      </c>
      <c r="AG148" s="86" t="s">
        <v>1593</v>
      </c>
      <c r="AH148" s="86" t="s">
        <v>1593</v>
      </c>
      <c r="AI148" s="86" t="s">
        <v>1593</v>
      </c>
      <c r="AJ148" s="86"/>
      <c r="AK148" s="86"/>
      <c r="AL148" s="86" t="s">
        <v>1593</v>
      </c>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26</v>
      </c>
      <c r="J149" s="34">
        <f t="shared" si="17"/>
        <v>2</v>
      </c>
      <c r="K149" s="35">
        <f t="shared" si="18"/>
        <v>0.9285714285714286</v>
      </c>
      <c r="L149" s="86"/>
      <c r="M149" s="86"/>
      <c r="N149" s="86"/>
      <c r="O149" s="86"/>
      <c r="P149" s="86"/>
      <c r="Q149" s="86"/>
      <c r="R149" s="86"/>
      <c r="S149" s="86"/>
      <c r="T149" s="86"/>
      <c r="U149" s="86"/>
      <c r="V149" s="86"/>
      <c r="W149" s="86"/>
      <c r="X149" s="86"/>
      <c r="Y149" s="86"/>
      <c r="Z149" s="86"/>
      <c r="AA149" s="86"/>
      <c r="AB149" s="86"/>
      <c r="AC149" s="86"/>
      <c r="AD149" s="86" t="s">
        <v>1593</v>
      </c>
      <c r="AE149" s="86" t="s">
        <v>1593</v>
      </c>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5</v>
      </c>
      <c r="J167" s="34">
        <f t="shared" si="26"/>
        <v>23</v>
      </c>
      <c r="K167" s="35">
        <f t="shared" si="27"/>
        <v>0.17857142857142858</v>
      </c>
      <c r="L167" s="86" t="s">
        <v>1593</v>
      </c>
      <c r="M167" s="86" t="s">
        <v>1593</v>
      </c>
      <c r="N167" s="86" t="s">
        <v>1593</v>
      </c>
      <c r="O167" s="86" t="s">
        <v>1593</v>
      </c>
      <c r="P167" s="86" t="s">
        <v>1593</v>
      </c>
      <c r="Q167" s="86" t="s">
        <v>1593</v>
      </c>
      <c r="R167" s="86" t="s">
        <v>1593</v>
      </c>
      <c r="S167" s="86" t="s">
        <v>1593</v>
      </c>
      <c r="T167" s="86" t="s">
        <v>1593</v>
      </c>
      <c r="U167" s="86" t="s">
        <v>1593</v>
      </c>
      <c r="V167" s="86"/>
      <c r="W167" s="86"/>
      <c r="X167" s="86" t="s">
        <v>1593</v>
      </c>
      <c r="Y167" s="86" t="s">
        <v>1593</v>
      </c>
      <c r="Z167" s="86" t="s">
        <v>1593</v>
      </c>
      <c r="AA167" s="86" t="s">
        <v>1593</v>
      </c>
      <c r="AB167" s="86" t="s">
        <v>1593</v>
      </c>
      <c r="AC167" s="86" t="s">
        <v>1593</v>
      </c>
      <c r="AD167" s="86" t="s">
        <v>1593</v>
      </c>
      <c r="AE167" s="86" t="s">
        <v>1593</v>
      </c>
      <c r="AF167" s="86" t="s">
        <v>1593</v>
      </c>
      <c r="AG167" s="86" t="s">
        <v>1593</v>
      </c>
      <c r="AH167" s="86" t="s">
        <v>1593</v>
      </c>
      <c r="AI167" s="86" t="s">
        <v>1593</v>
      </c>
      <c r="AJ167" s="86"/>
      <c r="AK167" s="86"/>
      <c r="AL167" s="86" t="s">
        <v>1593</v>
      </c>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4</v>
      </c>
      <c r="J169" s="34">
        <f t="shared" si="24"/>
        <v>24</v>
      </c>
      <c r="K169" s="35">
        <f t="shared" si="25"/>
        <v>0.14285714285714285</v>
      </c>
      <c r="L169" s="86" t="s">
        <v>1593</v>
      </c>
      <c r="M169" s="86" t="s">
        <v>1593</v>
      </c>
      <c r="N169" s="86" t="s">
        <v>1593</v>
      </c>
      <c r="O169" s="86" t="s">
        <v>1593</v>
      </c>
      <c r="P169" s="86" t="s">
        <v>1593</v>
      </c>
      <c r="Q169" s="86" t="s">
        <v>1593</v>
      </c>
      <c r="R169" s="86" t="s">
        <v>1593</v>
      </c>
      <c r="S169" s="86" t="s">
        <v>1593</v>
      </c>
      <c r="T169" s="86" t="s">
        <v>1593</v>
      </c>
      <c r="U169" s="86" t="s">
        <v>1593</v>
      </c>
      <c r="V169" s="86" t="s">
        <v>1593</v>
      </c>
      <c r="W169" s="86"/>
      <c r="X169" s="86" t="s">
        <v>1593</v>
      </c>
      <c r="Y169" s="86" t="s">
        <v>1593</v>
      </c>
      <c r="Z169" s="86" t="s">
        <v>1593</v>
      </c>
      <c r="AA169" s="86" t="s">
        <v>1593</v>
      </c>
      <c r="AB169" s="86" t="s">
        <v>1593</v>
      </c>
      <c r="AC169" s="86" t="s">
        <v>1593</v>
      </c>
      <c r="AD169" s="86" t="s">
        <v>1593</v>
      </c>
      <c r="AE169" s="86" t="s">
        <v>1593</v>
      </c>
      <c r="AF169" s="86" t="s">
        <v>1593</v>
      </c>
      <c r="AG169" s="86" t="s">
        <v>1593</v>
      </c>
      <c r="AH169" s="86" t="s">
        <v>1593</v>
      </c>
      <c r="AI169" s="86" t="s">
        <v>1593</v>
      </c>
      <c r="AJ169" s="86"/>
      <c r="AK169" s="86"/>
      <c r="AL169" s="86" t="s">
        <v>1593</v>
      </c>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7</v>
      </c>
      <c r="J170" s="34">
        <f t="shared" si="24"/>
        <v>21</v>
      </c>
      <c r="K170" s="35">
        <f t="shared" si="25"/>
        <v>0.25</v>
      </c>
      <c r="L170" s="86" t="s">
        <v>1593</v>
      </c>
      <c r="M170" s="86" t="s">
        <v>1593</v>
      </c>
      <c r="N170" s="86" t="s">
        <v>1593</v>
      </c>
      <c r="O170" s="86" t="s">
        <v>1593</v>
      </c>
      <c r="P170" s="86" t="s">
        <v>1593</v>
      </c>
      <c r="Q170" s="86" t="s">
        <v>1593</v>
      </c>
      <c r="R170" s="86" t="s">
        <v>1593</v>
      </c>
      <c r="S170" s="86" t="s">
        <v>1593</v>
      </c>
      <c r="T170" s="86" t="s">
        <v>1593</v>
      </c>
      <c r="U170" s="86" t="s">
        <v>1593</v>
      </c>
      <c r="V170" s="86" t="s">
        <v>1593</v>
      </c>
      <c r="W170" s="86"/>
      <c r="X170" s="86" t="s">
        <v>1593</v>
      </c>
      <c r="Y170" s="86" t="s">
        <v>1593</v>
      </c>
      <c r="Z170" s="86" t="s">
        <v>1593</v>
      </c>
      <c r="AA170" s="86" t="s">
        <v>1593</v>
      </c>
      <c r="AB170" s="86" t="s">
        <v>1593</v>
      </c>
      <c r="AC170" s="86" t="s">
        <v>1593</v>
      </c>
      <c r="AD170" s="86" t="s">
        <v>1593</v>
      </c>
      <c r="AE170" s="86" t="s">
        <v>1593</v>
      </c>
      <c r="AF170" s="86" t="s">
        <v>1593</v>
      </c>
      <c r="AG170" s="86"/>
      <c r="AH170" s="86"/>
      <c r="AI170" s="86" t="s">
        <v>1593</v>
      </c>
      <c r="AJ170" s="86"/>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21</v>
      </c>
      <c r="J175" s="34">
        <f t="shared" si="24"/>
        <v>7</v>
      </c>
      <c r="K175" s="35">
        <f t="shared" si="25"/>
        <v>0.75</v>
      </c>
      <c r="L175" s="86"/>
      <c r="M175" s="86"/>
      <c r="N175" s="86"/>
      <c r="O175" s="86"/>
      <c r="P175" s="86"/>
      <c r="Q175" s="86"/>
      <c r="R175" s="86"/>
      <c r="S175" s="86"/>
      <c r="T175" s="86"/>
      <c r="U175" s="86"/>
      <c r="V175" s="86"/>
      <c r="W175" s="86"/>
      <c r="X175" s="86"/>
      <c r="Y175" s="86"/>
      <c r="Z175" s="86"/>
      <c r="AA175" s="86"/>
      <c r="AB175" s="86"/>
      <c r="AC175" s="86"/>
      <c r="AD175" s="86" t="s">
        <v>1593</v>
      </c>
      <c r="AE175" s="86" t="s">
        <v>1593</v>
      </c>
      <c r="AF175" s="86" t="s">
        <v>1593</v>
      </c>
      <c r="AG175" s="86" t="s">
        <v>1593</v>
      </c>
      <c r="AH175" s="86" t="s">
        <v>1593</v>
      </c>
      <c r="AI175" s="86" t="s">
        <v>1593</v>
      </c>
      <c r="AJ175" s="86"/>
      <c r="AK175" s="86"/>
      <c r="AL175" s="86" t="s">
        <v>1593</v>
      </c>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21</v>
      </c>
      <c r="J176" s="34">
        <f t="shared" si="24"/>
        <v>7</v>
      </c>
      <c r="K176" s="35">
        <f t="shared" si="25"/>
        <v>0.75</v>
      </c>
      <c r="L176" s="86"/>
      <c r="M176" s="86"/>
      <c r="N176" s="86"/>
      <c r="O176" s="86"/>
      <c r="P176" s="86"/>
      <c r="Q176" s="86"/>
      <c r="R176" s="86"/>
      <c r="S176" s="86"/>
      <c r="T176" s="86"/>
      <c r="U176" s="86"/>
      <c r="V176" s="86"/>
      <c r="W176" s="86"/>
      <c r="X176" s="86"/>
      <c r="Y176" s="86"/>
      <c r="Z176" s="86"/>
      <c r="AA176" s="86"/>
      <c r="AB176" s="86"/>
      <c r="AC176" s="86"/>
      <c r="AD176" s="86" t="s">
        <v>1593</v>
      </c>
      <c r="AE176" s="86" t="s">
        <v>1593</v>
      </c>
      <c r="AF176" s="86" t="s">
        <v>1593</v>
      </c>
      <c r="AG176" s="86" t="s">
        <v>1593</v>
      </c>
      <c r="AH176" s="86" t="s">
        <v>1593</v>
      </c>
      <c r="AI176" s="86" t="s">
        <v>1593</v>
      </c>
      <c r="AJ176" s="86"/>
      <c r="AK176" s="86"/>
      <c r="AL176" s="86" t="s">
        <v>1593</v>
      </c>
      <c r="AM176" s="86"/>
      <c r="AN176" s="86"/>
      <c r="AO176" s="86"/>
      <c r="AP176" s="86"/>
    </row>
    <row r="177" spans="1:42" ht="15.75" thickBot="1" x14ac:dyDescent="0.3">
      <c r="A177" t="s">
        <v>257</v>
      </c>
      <c r="B177" t="s">
        <v>1584</v>
      </c>
      <c r="C177" t="s">
        <v>1579</v>
      </c>
      <c r="D177" t="s">
        <v>1588</v>
      </c>
      <c r="E177" s="33" t="s">
        <v>15</v>
      </c>
      <c r="F177" s="33" t="s">
        <v>1392</v>
      </c>
      <c r="G177" s="33"/>
      <c r="H177" s="33" t="s">
        <v>1589</v>
      </c>
      <c r="I177" s="34">
        <f t="shared" ref="I177" si="28">COUNTIF(L177:AM177,"")</f>
        <v>24</v>
      </c>
      <c r="J177" s="34">
        <f t="shared" ref="J177" si="29">COUNTIF(L177:AM177,"APAGADO")</f>
        <v>4</v>
      </c>
      <c r="K177" s="35">
        <f t="shared" ref="K177" si="30">(I177)/(J177+I177)</f>
        <v>0.8571428571428571</v>
      </c>
      <c r="L177" s="86"/>
      <c r="M177" s="86"/>
      <c r="N177" s="86"/>
      <c r="O177" s="86"/>
      <c r="P177" s="86"/>
      <c r="Q177" s="86"/>
      <c r="R177" s="86"/>
      <c r="S177" s="86"/>
      <c r="T177" s="86"/>
      <c r="U177" s="86"/>
      <c r="V177" s="86"/>
      <c r="W177" s="86"/>
      <c r="X177" s="86"/>
      <c r="Y177" s="86"/>
      <c r="Z177" s="86"/>
      <c r="AA177" s="86"/>
      <c r="AB177" s="86"/>
      <c r="AC177" s="86"/>
      <c r="AD177" s="86"/>
      <c r="AE177" s="86"/>
      <c r="AF177" s="86"/>
      <c r="AG177" s="86" t="s">
        <v>1593</v>
      </c>
      <c r="AH177" s="86" t="s">
        <v>1593</v>
      </c>
      <c r="AI177" s="86" t="s">
        <v>1593</v>
      </c>
      <c r="AJ177" s="86"/>
      <c r="AK177" s="86"/>
      <c r="AL177" s="86" t="s">
        <v>1593</v>
      </c>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27</v>
      </c>
      <c r="J178" s="34">
        <f t="shared" si="24"/>
        <v>1</v>
      </c>
      <c r="K178" s="35">
        <f t="shared" si="25"/>
        <v>0.9642857142857143</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t="s">
        <v>1593</v>
      </c>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27</v>
      </c>
      <c r="J179" s="34">
        <f t="shared" si="24"/>
        <v>1</v>
      </c>
      <c r="K179" s="35">
        <f t="shared" si="25"/>
        <v>0.9642857142857143</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t="s">
        <v>1593</v>
      </c>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27</v>
      </c>
      <c r="J180" s="34">
        <f t="shared" si="24"/>
        <v>1</v>
      </c>
      <c r="K180" s="35">
        <f t="shared" si="25"/>
        <v>0.9642857142857143</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t="s">
        <v>1593</v>
      </c>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27</v>
      </c>
      <c r="J183" s="34">
        <f t="shared" si="24"/>
        <v>1</v>
      </c>
      <c r="K183" s="35">
        <f t="shared" si="25"/>
        <v>0.9642857142857143</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t="s">
        <v>1593</v>
      </c>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16</v>
      </c>
      <c r="J184" s="34">
        <f t="shared" si="24"/>
        <v>12</v>
      </c>
      <c r="K184" s="35">
        <f t="shared" si="25"/>
        <v>0.5714285714285714</v>
      </c>
      <c r="L184" s="86"/>
      <c r="M184" s="86"/>
      <c r="N184" s="86"/>
      <c r="O184" s="86"/>
      <c r="P184" s="86"/>
      <c r="Q184" s="86"/>
      <c r="R184" s="86"/>
      <c r="S184" s="86"/>
      <c r="T184" s="86"/>
      <c r="U184" s="86"/>
      <c r="V184" s="86"/>
      <c r="W184" s="86"/>
      <c r="X184" s="86"/>
      <c r="Y184" s="86" t="s">
        <v>1593</v>
      </c>
      <c r="Z184" s="86" t="s">
        <v>1593</v>
      </c>
      <c r="AA184" s="86" t="s">
        <v>1593</v>
      </c>
      <c r="AB184" s="86" t="s">
        <v>1593</v>
      </c>
      <c r="AC184" s="86" t="s">
        <v>1593</v>
      </c>
      <c r="AD184" s="86" t="s">
        <v>1593</v>
      </c>
      <c r="AE184" s="86" t="s">
        <v>1593</v>
      </c>
      <c r="AF184" s="86" t="s">
        <v>1593</v>
      </c>
      <c r="AG184" s="86" t="s">
        <v>1593</v>
      </c>
      <c r="AH184" s="86" t="s">
        <v>1593</v>
      </c>
      <c r="AI184" s="86" t="s">
        <v>1593</v>
      </c>
      <c r="AJ184" s="86"/>
      <c r="AK184" s="86"/>
      <c r="AL184" s="86" t="s">
        <v>1593</v>
      </c>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16</v>
      </c>
      <c r="J185" s="34">
        <f t="shared" si="24"/>
        <v>12</v>
      </c>
      <c r="K185" s="35">
        <f t="shared" si="25"/>
        <v>0.5714285714285714</v>
      </c>
      <c r="L185" s="86"/>
      <c r="M185" s="86"/>
      <c r="N185" s="86"/>
      <c r="O185" s="86"/>
      <c r="P185" s="86"/>
      <c r="Q185" s="86"/>
      <c r="R185" s="86"/>
      <c r="S185" s="86"/>
      <c r="T185" s="86"/>
      <c r="U185" s="86"/>
      <c r="V185" s="86"/>
      <c r="W185" s="86"/>
      <c r="X185" s="86"/>
      <c r="Y185" s="86" t="s">
        <v>1593</v>
      </c>
      <c r="Z185" s="86" t="s">
        <v>1593</v>
      </c>
      <c r="AA185" s="86" t="s">
        <v>1593</v>
      </c>
      <c r="AB185" s="86" t="s">
        <v>1593</v>
      </c>
      <c r="AC185" s="86" t="s">
        <v>1593</v>
      </c>
      <c r="AD185" s="86" t="s">
        <v>1593</v>
      </c>
      <c r="AE185" s="86" t="s">
        <v>1593</v>
      </c>
      <c r="AF185" s="86" t="s">
        <v>1593</v>
      </c>
      <c r="AG185" s="86" t="s">
        <v>1593</v>
      </c>
      <c r="AH185" s="86" t="s">
        <v>1593</v>
      </c>
      <c r="AI185" s="86" t="s">
        <v>1593</v>
      </c>
      <c r="AJ185" s="86"/>
      <c r="AK185" s="86"/>
      <c r="AL185" s="86" t="s">
        <v>1593</v>
      </c>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12</v>
      </c>
      <c r="J189" s="34">
        <f t="shared" si="24"/>
        <v>16</v>
      </c>
      <c r="K189" s="35">
        <f t="shared" si="25"/>
        <v>0.42857142857142855</v>
      </c>
      <c r="L189" s="86" t="s">
        <v>1593</v>
      </c>
      <c r="M189" s="86" t="s">
        <v>1593</v>
      </c>
      <c r="N189" s="86"/>
      <c r="O189" s="86"/>
      <c r="P189" s="86"/>
      <c r="Q189" s="86"/>
      <c r="R189" s="86"/>
      <c r="S189" s="86"/>
      <c r="T189" s="86" t="s">
        <v>1593</v>
      </c>
      <c r="U189" s="86" t="s">
        <v>1593</v>
      </c>
      <c r="V189" s="86"/>
      <c r="W189" s="86"/>
      <c r="X189" s="86" t="s">
        <v>1593</v>
      </c>
      <c r="Y189" s="86" t="s">
        <v>1593</v>
      </c>
      <c r="Z189" s="86" t="s">
        <v>1593</v>
      </c>
      <c r="AA189" s="86" t="s">
        <v>1593</v>
      </c>
      <c r="AB189" s="86" t="s">
        <v>1593</v>
      </c>
      <c r="AC189" s="86" t="s">
        <v>1593</v>
      </c>
      <c r="AD189" s="86" t="s">
        <v>1593</v>
      </c>
      <c r="AE189" s="86" t="s">
        <v>1593</v>
      </c>
      <c r="AF189" s="86" t="s">
        <v>1593</v>
      </c>
      <c r="AG189" s="86"/>
      <c r="AH189" s="86" t="s">
        <v>1593</v>
      </c>
      <c r="AI189" s="86" t="s">
        <v>1593</v>
      </c>
      <c r="AJ189" s="86"/>
      <c r="AK189" s="86"/>
      <c r="AL189" s="86" t="s">
        <v>1593</v>
      </c>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21</v>
      </c>
      <c r="J194" s="34">
        <f t="shared" si="24"/>
        <v>7</v>
      </c>
      <c r="K194" s="35">
        <f t="shared" si="25"/>
        <v>0.75</v>
      </c>
      <c r="L194" s="86"/>
      <c r="M194" s="86"/>
      <c r="N194" s="86"/>
      <c r="O194" s="86"/>
      <c r="P194" s="86"/>
      <c r="Q194" s="86"/>
      <c r="R194" s="86"/>
      <c r="S194" s="86"/>
      <c r="T194" s="86"/>
      <c r="U194" s="86"/>
      <c r="V194" s="86"/>
      <c r="W194" s="86"/>
      <c r="X194" s="86"/>
      <c r="Y194" s="86"/>
      <c r="Z194" s="86"/>
      <c r="AA194" s="86"/>
      <c r="AB194" s="86"/>
      <c r="AC194" s="86" t="s">
        <v>1593</v>
      </c>
      <c r="AD194" s="86" t="s">
        <v>1593</v>
      </c>
      <c r="AE194" s="86"/>
      <c r="AF194" s="86" t="s">
        <v>1593</v>
      </c>
      <c r="AG194" s="86" t="s">
        <v>1593</v>
      </c>
      <c r="AH194" s="86" t="s">
        <v>1593</v>
      </c>
      <c r="AI194" s="86" t="s">
        <v>1593</v>
      </c>
      <c r="AJ194" s="86"/>
      <c r="AK194" s="86"/>
      <c r="AL194" s="86" t="s">
        <v>1593</v>
      </c>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25</v>
      </c>
      <c r="J196" s="34">
        <f t="shared" si="24"/>
        <v>3</v>
      </c>
      <c r="K196" s="35">
        <f t="shared" si="25"/>
        <v>0.8928571428571429</v>
      </c>
      <c r="L196" s="86"/>
      <c r="M196" s="86"/>
      <c r="N196" s="86"/>
      <c r="O196" s="86"/>
      <c r="P196" s="86"/>
      <c r="Q196" s="86"/>
      <c r="R196" s="86"/>
      <c r="S196" s="86"/>
      <c r="T196" s="86"/>
      <c r="U196" s="86"/>
      <c r="V196" s="86"/>
      <c r="W196" s="86"/>
      <c r="X196" s="86" t="s">
        <v>1593</v>
      </c>
      <c r="Y196" s="86" t="s">
        <v>1593</v>
      </c>
      <c r="Z196" s="86" t="s">
        <v>1593</v>
      </c>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19</v>
      </c>
      <c r="J197" s="34">
        <f t="shared" si="24"/>
        <v>9</v>
      </c>
      <c r="K197" s="35">
        <f t="shared" si="25"/>
        <v>0.6785714285714286</v>
      </c>
      <c r="L197" s="86"/>
      <c r="M197" s="86"/>
      <c r="N197" s="86"/>
      <c r="O197" s="86"/>
      <c r="P197" s="86"/>
      <c r="Q197" s="86"/>
      <c r="R197" s="87"/>
      <c r="S197" s="86"/>
      <c r="T197" s="86"/>
      <c r="U197" s="86"/>
      <c r="V197" s="86"/>
      <c r="W197" s="86"/>
      <c r="X197" s="86"/>
      <c r="Y197" s="86"/>
      <c r="Z197" s="86"/>
      <c r="AA197" s="86"/>
      <c r="AB197" s="86" t="s">
        <v>1593</v>
      </c>
      <c r="AC197" s="86" t="s">
        <v>1593</v>
      </c>
      <c r="AD197" s="86" t="s">
        <v>1593</v>
      </c>
      <c r="AE197" s="86" t="s">
        <v>1593</v>
      </c>
      <c r="AF197" s="86" t="s">
        <v>1593</v>
      </c>
      <c r="AG197" s="86" t="s">
        <v>1593</v>
      </c>
      <c r="AH197" s="86" t="s">
        <v>1593</v>
      </c>
      <c r="AI197" s="86" t="s">
        <v>1593</v>
      </c>
      <c r="AJ197" s="86"/>
      <c r="AK197" s="86"/>
      <c r="AL197" s="86" t="s">
        <v>1593</v>
      </c>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27</v>
      </c>
      <c r="J198" s="34">
        <f t="shared" si="24"/>
        <v>1</v>
      </c>
      <c r="K198" s="35">
        <f t="shared" si="25"/>
        <v>0.9642857142857143</v>
      </c>
      <c r="L198" s="86"/>
      <c r="M198" s="86"/>
      <c r="N198" s="86"/>
      <c r="O198" s="86"/>
      <c r="P198" s="86"/>
      <c r="Q198" s="86"/>
      <c r="R198" s="86"/>
      <c r="S198" s="86"/>
      <c r="T198" s="86"/>
      <c r="U198" s="86"/>
      <c r="V198" s="86"/>
      <c r="W198" s="86"/>
      <c r="X198" s="86"/>
      <c r="Y198" s="86"/>
      <c r="Z198" s="86"/>
      <c r="AA198" s="86"/>
      <c r="AB198" s="86"/>
      <c r="AC198" s="86"/>
      <c r="AD198" s="86" t="s">
        <v>1593</v>
      </c>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15</v>
      </c>
      <c r="J199" s="34">
        <f t="shared" si="24"/>
        <v>13</v>
      </c>
      <c r="K199" s="35">
        <f t="shared" si="25"/>
        <v>0.5357142857142857</v>
      </c>
      <c r="L199" s="86" t="s">
        <v>1593</v>
      </c>
      <c r="M199" s="86" t="s">
        <v>1593</v>
      </c>
      <c r="N199" s="86" t="s">
        <v>1593</v>
      </c>
      <c r="O199" s="86" t="s">
        <v>1593</v>
      </c>
      <c r="P199" s="86" t="s">
        <v>1593</v>
      </c>
      <c r="Q199" s="86" t="s">
        <v>1593</v>
      </c>
      <c r="R199" s="86" t="s">
        <v>1593</v>
      </c>
      <c r="S199" s="86" t="s">
        <v>1593</v>
      </c>
      <c r="T199" s="86" t="s">
        <v>1593</v>
      </c>
      <c r="U199" s="86" t="s">
        <v>1593</v>
      </c>
      <c r="V199" s="86" t="s">
        <v>1593</v>
      </c>
      <c r="W199" s="86"/>
      <c r="X199" s="86" t="s">
        <v>1593</v>
      </c>
      <c r="Y199" s="86" t="s">
        <v>1593</v>
      </c>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4</v>
      </c>
      <c r="J204" s="34">
        <f t="shared" si="24"/>
        <v>24</v>
      </c>
      <c r="K204" s="35">
        <f t="shared" si="25"/>
        <v>0.14285714285714285</v>
      </c>
      <c r="L204" s="86" t="s">
        <v>1593</v>
      </c>
      <c r="M204" s="86" t="s">
        <v>1593</v>
      </c>
      <c r="N204" s="86" t="s">
        <v>1593</v>
      </c>
      <c r="O204" s="86" t="s">
        <v>1593</v>
      </c>
      <c r="P204" s="86" t="s">
        <v>1593</v>
      </c>
      <c r="Q204" s="86" t="s">
        <v>1593</v>
      </c>
      <c r="R204" s="86" t="s">
        <v>1593</v>
      </c>
      <c r="S204" s="86" t="s">
        <v>1593</v>
      </c>
      <c r="T204" s="86" t="s">
        <v>1593</v>
      </c>
      <c r="U204" s="86" t="s">
        <v>1593</v>
      </c>
      <c r="V204" s="86" t="s">
        <v>1593</v>
      </c>
      <c r="W204" s="86"/>
      <c r="X204" s="86" t="s">
        <v>1593</v>
      </c>
      <c r="Y204" s="86" t="s">
        <v>1593</v>
      </c>
      <c r="Z204" s="86" t="s">
        <v>1593</v>
      </c>
      <c r="AA204" s="86" t="s">
        <v>1593</v>
      </c>
      <c r="AB204" s="86" t="s">
        <v>1593</v>
      </c>
      <c r="AC204" s="86" t="s">
        <v>1593</v>
      </c>
      <c r="AD204" s="86" t="s">
        <v>1593</v>
      </c>
      <c r="AE204" s="86" t="s">
        <v>1593</v>
      </c>
      <c r="AF204" s="86" t="s">
        <v>1593</v>
      </c>
      <c r="AG204" s="86" t="s">
        <v>1593</v>
      </c>
      <c r="AH204" s="86" t="s">
        <v>1593</v>
      </c>
      <c r="AI204" s="86" t="s">
        <v>1593</v>
      </c>
      <c r="AJ204" s="86"/>
      <c r="AK204" s="86"/>
      <c r="AL204" s="86" t="s">
        <v>1593</v>
      </c>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4</v>
      </c>
      <c r="J205" s="34">
        <f t="shared" si="24"/>
        <v>24</v>
      </c>
      <c r="K205" s="35">
        <f t="shared" si="25"/>
        <v>0.14285714285714285</v>
      </c>
      <c r="L205" s="86" t="s">
        <v>1593</v>
      </c>
      <c r="M205" s="86" t="s">
        <v>1593</v>
      </c>
      <c r="N205" s="86" t="s">
        <v>1593</v>
      </c>
      <c r="O205" s="86" t="s">
        <v>1593</v>
      </c>
      <c r="P205" s="86" t="s">
        <v>1593</v>
      </c>
      <c r="Q205" s="86" t="s">
        <v>1593</v>
      </c>
      <c r="R205" s="86" t="s">
        <v>1593</v>
      </c>
      <c r="S205" s="86" t="s">
        <v>1593</v>
      </c>
      <c r="T205" s="86" t="s">
        <v>1593</v>
      </c>
      <c r="U205" s="86" t="s">
        <v>1593</v>
      </c>
      <c r="V205" s="86" t="s">
        <v>1593</v>
      </c>
      <c r="W205" s="86"/>
      <c r="X205" s="86" t="s">
        <v>1593</v>
      </c>
      <c r="Y205" s="86" t="s">
        <v>1593</v>
      </c>
      <c r="Z205" s="86" t="s">
        <v>1593</v>
      </c>
      <c r="AA205" s="86" t="s">
        <v>1593</v>
      </c>
      <c r="AB205" s="86" t="s">
        <v>1593</v>
      </c>
      <c r="AC205" s="86" t="s">
        <v>1593</v>
      </c>
      <c r="AD205" s="86" t="s">
        <v>1593</v>
      </c>
      <c r="AE205" s="86" t="s">
        <v>1593</v>
      </c>
      <c r="AF205" s="86" t="s">
        <v>1593</v>
      </c>
      <c r="AG205" s="86" t="s">
        <v>1593</v>
      </c>
      <c r="AH205" s="86" t="s">
        <v>1593</v>
      </c>
      <c r="AI205" s="86" t="s">
        <v>1593</v>
      </c>
      <c r="AJ205" s="86"/>
      <c r="AK205" s="86"/>
      <c r="AL205" s="86" t="s">
        <v>1593</v>
      </c>
      <c r="AM205" s="86"/>
      <c r="AN205" s="86"/>
      <c r="AO205" s="86"/>
      <c r="AP205" s="86"/>
    </row>
    <row r="206" spans="1:42" ht="15.75" thickBot="1" x14ac:dyDescent="0.3">
      <c r="A206" s="85"/>
      <c r="B206" t="s">
        <v>1317</v>
      </c>
      <c r="C206" t="s">
        <v>1143</v>
      </c>
      <c r="D206" t="s">
        <v>1318</v>
      </c>
      <c r="E206" t="s">
        <v>19</v>
      </c>
      <c r="F206" t="s">
        <v>28</v>
      </c>
      <c r="G206"/>
      <c r="H206" s="33" t="s">
        <v>1358</v>
      </c>
      <c r="I206" s="34">
        <f t="shared" si="23"/>
        <v>20</v>
      </c>
      <c r="J206" s="34">
        <f t="shared" si="24"/>
        <v>8</v>
      </c>
      <c r="K206" s="35">
        <f t="shared" si="25"/>
        <v>0.7142857142857143</v>
      </c>
      <c r="L206" s="86" t="s">
        <v>1593</v>
      </c>
      <c r="M206" s="86" t="s">
        <v>1593</v>
      </c>
      <c r="N206" s="86" t="s">
        <v>1593</v>
      </c>
      <c r="O206" s="86" t="s">
        <v>1593</v>
      </c>
      <c r="P206" s="86" t="s">
        <v>1593</v>
      </c>
      <c r="Q206" s="86" t="s">
        <v>1593</v>
      </c>
      <c r="R206" s="86" t="s">
        <v>1593</v>
      </c>
      <c r="S206" s="86" t="s">
        <v>1593</v>
      </c>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1580</v>
      </c>
      <c r="E207" s="33" t="s">
        <v>15</v>
      </c>
      <c r="F207" s="33" t="s">
        <v>28</v>
      </c>
      <c r="G207"/>
      <c r="H207" s="33" t="s">
        <v>1592</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27</v>
      </c>
      <c r="J213" s="34">
        <f t="shared" si="24"/>
        <v>1</v>
      </c>
      <c r="K213" s="35">
        <f t="shared" si="25"/>
        <v>0.9642857142857143</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t="s">
        <v>1593</v>
      </c>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27</v>
      </c>
      <c r="J219" s="34">
        <f t="shared" si="24"/>
        <v>1</v>
      </c>
      <c r="K219" s="35">
        <f t="shared" si="25"/>
        <v>0.9642857142857143</v>
      </c>
      <c r="L219" s="86"/>
      <c r="M219" s="86"/>
      <c r="N219" s="86"/>
      <c r="O219" s="86"/>
      <c r="P219" s="86"/>
      <c r="Q219" s="86"/>
      <c r="R219" s="86"/>
      <c r="S219" s="86"/>
      <c r="T219" s="86"/>
      <c r="U219" s="86"/>
      <c r="V219" s="86"/>
      <c r="W219" s="86"/>
      <c r="X219" s="86"/>
      <c r="Y219" s="86"/>
      <c r="Z219" s="86"/>
      <c r="AA219" s="86" t="s">
        <v>1593</v>
      </c>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19</v>
      </c>
      <c r="J221" s="34">
        <f t="shared" si="24"/>
        <v>9</v>
      </c>
      <c r="K221" s="35">
        <f t="shared" si="25"/>
        <v>0.6785714285714286</v>
      </c>
      <c r="L221" s="86"/>
      <c r="M221" s="86"/>
      <c r="N221" s="86"/>
      <c r="O221" s="86"/>
      <c r="P221" s="86"/>
      <c r="Q221" s="86"/>
      <c r="R221" s="86"/>
      <c r="S221" s="86"/>
      <c r="T221" s="86"/>
      <c r="U221" s="86"/>
      <c r="V221" s="86"/>
      <c r="W221" s="86"/>
      <c r="X221" s="86"/>
      <c r="Y221" s="86"/>
      <c r="Z221" s="86"/>
      <c r="AA221" s="86"/>
      <c r="AB221" s="86" t="s">
        <v>1593</v>
      </c>
      <c r="AC221" s="86" t="s">
        <v>1593</v>
      </c>
      <c r="AD221" s="86" t="s">
        <v>1593</v>
      </c>
      <c r="AE221" s="86" t="s">
        <v>1593</v>
      </c>
      <c r="AF221" s="86" t="s">
        <v>1593</v>
      </c>
      <c r="AG221" s="86" t="s">
        <v>1593</v>
      </c>
      <c r="AH221" s="86" t="s">
        <v>1593</v>
      </c>
      <c r="AI221" s="86" t="s">
        <v>1593</v>
      </c>
      <c r="AJ221" s="86"/>
      <c r="AK221" s="86"/>
      <c r="AL221" s="86" t="s">
        <v>1593</v>
      </c>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25</v>
      </c>
      <c r="J222" s="34">
        <f t="shared" si="24"/>
        <v>3</v>
      </c>
      <c r="K222" s="35">
        <f t="shared" si="25"/>
        <v>0.8928571428571429</v>
      </c>
      <c r="L222" s="86"/>
      <c r="M222" s="86"/>
      <c r="N222" s="86"/>
      <c r="O222" s="86"/>
      <c r="P222" s="86"/>
      <c r="Q222" s="86"/>
      <c r="R222" s="86"/>
      <c r="S222" s="86"/>
      <c r="T222" s="86"/>
      <c r="U222" s="86"/>
      <c r="V222" s="86"/>
      <c r="W222" s="86"/>
      <c r="X222" s="86" t="s">
        <v>1593</v>
      </c>
      <c r="Y222" s="86" t="s">
        <v>1593</v>
      </c>
      <c r="Z222" s="86" t="s">
        <v>1593</v>
      </c>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26</v>
      </c>
      <c r="J227" s="34">
        <f>COUNTIF(L227:AM227,"APAGADO")</f>
        <v>2</v>
      </c>
      <c r="K227" s="35">
        <f>(I227)/(J227+I227)</f>
        <v>0.9285714285714286</v>
      </c>
      <c r="L227" s="86"/>
      <c r="M227" s="86"/>
      <c r="N227" s="86"/>
      <c r="O227" s="86"/>
      <c r="P227" s="86"/>
      <c r="Q227" s="86"/>
      <c r="R227" s="86"/>
      <c r="S227" s="86"/>
      <c r="T227" s="86"/>
      <c r="U227" s="86"/>
      <c r="V227" s="86"/>
      <c r="W227" s="86"/>
      <c r="X227" s="86"/>
      <c r="Y227" s="86" t="s">
        <v>1593</v>
      </c>
      <c r="Z227" s="86" t="s">
        <v>1593</v>
      </c>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5</v>
      </c>
      <c r="J237" s="34">
        <f t="shared" si="24"/>
        <v>23</v>
      </c>
      <c r="K237" s="35">
        <f t="shared" si="25"/>
        <v>0.17857142857142858</v>
      </c>
      <c r="L237" s="86" t="s">
        <v>1593</v>
      </c>
      <c r="M237" s="86" t="s">
        <v>1593</v>
      </c>
      <c r="N237" s="86" t="s">
        <v>1593</v>
      </c>
      <c r="O237" s="86" t="s">
        <v>1593</v>
      </c>
      <c r="P237" s="86" t="s">
        <v>1593</v>
      </c>
      <c r="Q237" s="86" t="s">
        <v>1593</v>
      </c>
      <c r="R237" s="86" t="s">
        <v>1593</v>
      </c>
      <c r="S237" s="86" t="s">
        <v>1593</v>
      </c>
      <c r="T237" s="86" t="s">
        <v>1593</v>
      </c>
      <c r="U237" s="86" t="s">
        <v>1593</v>
      </c>
      <c r="V237" s="86" t="s">
        <v>1593</v>
      </c>
      <c r="W237" s="86"/>
      <c r="X237" s="86" t="s">
        <v>1593</v>
      </c>
      <c r="Y237" s="86" t="s">
        <v>1593</v>
      </c>
      <c r="Z237" s="86" t="s">
        <v>1593</v>
      </c>
      <c r="AA237" s="86" t="s">
        <v>1593</v>
      </c>
      <c r="AB237" s="86" t="s">
        <v>1593</v>
      </c>
      <c r="AC237" s="86" t="s">
        <v>1593</v>
      </c>
      <c r="AD237" s="86" t="s">
        <v>1593</v>
      </c>
      <c r="AE237" s="86" t="s">
        <v>1593</v>
      </c>
      <c r="AF237" s="86" t="s">
        <v>1593</v>
      </c>
      <c r="AG237" s="86" t="s">
        <v>1593</v>
      </c>
      <c r="AH237" s="86" t="s">
        <v>1593</v>
      </c>
      <c r="AI237" s="86" t="s">
        <v>1593</v>
      </c>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4</v>
      </c>
      <c r="J239" s="34">
        <f>COUNTIF(L239:AM239,"APAGADO")</f>
        <v>24</v>
      </c>
      <c r="K239" s="35">
        <f>(I239)/(J239+I239)</f>
        <v>0.14285714285714285</v>
      </c>
      <c r="L239" s="86" t="s">
        <v>1593</v>
      </c>
      <c r="M239" s="86" t="s">
        <v>1593</v>
      </c>
      <c r="N239" s="86" t="s">
        <v>1593</v>
      </c>
      <c r="O239" s="86" t="s">
        <v>1593</v>
      </c>
      <c r="P239" s="86" t="s">
        <v>1593</v>
      </c>
      <c r="Q239" s="86" t="s">
        <v>1593</v>
      </c>
      <c r="R239" s="86" t="s">
        <v>1593</v>
      </c>
      <c r="S239" s="86" t="s">
        <v>1593</v>
      </c>
      <c r="T239" s="86" t="s">
        <v>1593</v>
      </c>
      <c r="U239" s="86" t="s">
        <v>1593</v>
      </c>
      <c r="V239" s="86" t="s">
        <v>1593</v>
      </c>
      <c r="W239" s="86"/>
      <c r="X239" s="86" t="s">
        <v>1593</v>
      </c>
      <c r="Y239" s="86" t="s">
        <v>1593</v>
      </c>
      <c r="Z239" s="86" t="s">
        <v>1593</v>
      </c>
      <c r="AA239" s="86" t="s">
        <v>1593</v>
      </c>
      <c r="AB239" s="86" t="s">
        <v>1593</v>
      </c>
      <c r="AC239" s="86" t="s">
        <v>1593</v>
      </c>
      <c r="AD239" s="86" t="s">
        <v>1593</v>
      </c>
      <c r="AE239" s="86" t="s">
        <v>1593</v>
      </c>
      <c r="AF239" s="86" t="s">
        <v>1593</v>
      </c>
      <c r="AG239" s="86" t="s">
        <v>1593</v>
      </c>
      <c r="AH239" s="86" t="s">
        <v>1593</v>
      </c>
      <c r="AI239" s="86" t="s">
        <v>1593</v>
      </c>
      <c r="AJ239" s="86"/>
      <c r="AK239" s="86"/>
      <c r="AL239" s="86" t="s">
        <v>1593</v>
      </c>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1593</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23</v>
      </c>
      <c r="J244" s="34">
        <f>COUNTIF(L244:AM244,"APAGADO")</f>
        <v>5</v>
      </c>
      <c r="K244" s="35">
        <f>(I244)/(J244+I244)</f>
        <v>0.8214285714285714</v>
      </c>
      <c r="L244" s="86"/>
      <c r="M244" s="86"/>
      <c r="N244" s="86"/>
      <c r="O244" s="86"/>
      <c r="P244" s="86"/>
      <c r="Q244" s="86" t="s">
        <v>1593</v>
      </c>
      <c r="R244" s="86" t="s">
        <v>1593</v>
      </c>
      <c r="S244" s="86" t="s">
        <v>1593</v>
      </c>
      <c r="T244" s="86" t="s">
        <v>1593</v>
      </c>
      <c r="U244" s="86" t="s">
        <v>1593</v>
      </c>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4</v>
      </c>
      <c r="J251" s="34">
        <f t="shared" si="24"/>
        <v>24</v>
      </c>
      <c r="K251" s="35">
        <f t="shared" si="25"/>
        <v>0.14285714285714285</v>
      </c>
      <c r="L251" s="86" t="s">
        <v>1593</v>
      </c>
      <c r="M251" s="86" t="s">
        <v>1593</v>
      </c>
      <c r="N251" s="86" t="s">
        <v>1593</v>
      </c>
      <c r="O251" s="86" t="s">
        <v>1593</v>
      </c>
      <c r="P251" s="86" t="s">
        <v>1593</v>
      </c>
      <c r="Q251" s="86" t="s">
        <v>1593</v>
      </c>
      <c r="R251" s="86" t="s">
        <v>1593</v>
      </c>
      <c r="S251" s="86" t="s">
        <v>1593</v>
      </c>
      <c r="T251" s="86" t="s">
        <v>1593</v>
      </c>
      <c r="U251" s="86" t="s">
        <v>1593</v>
      </c>
      <c r="V251" s="86" t="s">
        <v>1593</v>
      </c>
      <c r="W251" s="86"/>
      <c r="X251" s="86" t="s">
        <v>1593</v>
      </c>
      <c r="Y251" s="86" t="s">
        <v>1593</v>
      </c>
      <c r="Z251" s="86" t="s">
        <v>1593</v>
      </c>
      <c r="AA251" s="86" t="s">
        <v>1593</v>
      </c>
      <c r="AB251" s="86" t="s">
        <v>1593</v>
      </c>
      <c r="AC251" s="86" t="s">
        <v>1593</v>
      </c>
      <c r="AD251" s="86" t="s">
        <v>1593</v>
      </c>
      <c r="AE251" s="86" t="s">
        <v>1593</v>
      </c>
      <c r="AF251" s="86" t="s">
        <v>1593</v>
      </c>
      <c r="AG251" s="86" t="s">
        <v>1593</v>
      </c>
      <c r="AH251" s="86" t="s">
        <v>1593</v>
      </c>
      <c r="AI251" s="86" t="s">
        <v>1593</v>
      </c>
      <c r="AJ251" s="86"/>
      <c r="AK251" s="86"/>
      <c r="AL251" s="86" t="s">
        <v>1593</v>
      </c>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4</v>
      </c>
      <c r="J252" s="34">
        <f>COUNTIF(L252:AM252,"APAGADO")</f>
        <v>24</v>
      </c>
      <c r="K252" s="35">
        <f>(I252)/(J252+I252)</f>
        <v>0.14285714285714285</v>
      </c>
      <c r="L252" s="86" t="s">
        <v>1593</v>
      </c>
      <c r="M252" s="86" t="s">
        <v>1593</v>
      </c>
      <c r="N252" s="86" t="s">
        <v>1593</v>
      </c>
      <c r="O252" s="86" t="s">
        <v>1593</v>
      </c>
      <c r="P252" s="86" t="s">
        <v>1593</v>
      </c>
      <c r="Q252" s="86" t="s">
        <v>1593</v>
      </c>
      <c r="R252" s="86" t="s">
        <v>1593</v>
      </c>
      <c r="S252" s="86" t="s">
        <v>1593</v>
      </c>
      <c r="T252" s="86" t="s">
        <v>1593</v>
      </c>
      <c r="U252" s="86" t="s">
        <v>1593</v>
      </c>
      <c r="V252" s="86" t="s">
        <v>1593</v>
      </c>
      <c r="W252" s="86"/>
      <c r="X252" s="86" t="s">
        <v>1593</v>
      </c>
      <c r="Y252" s="86" t="s">
        <v>1593</v>
      </c>
      <c r="Z252" s="86" t="s">
        <v>1593</v>
      </c>
      <c r="AA252" s="86" t="s">
        <v>1593</v>
      </c>
      <c r="AB252" s="86" t="s">
        <v>1593</v>
      </c>
      <c r="AC252" s="86" t="s">
        <v>1593</v>
      </c>
      <c r="AD252" s="86" t="s">
        <v>1593</v>
      </c>
      <c r="AE252" s="86" t="s">
        <v>1593</v>
      </c>
      <c r="AF252" s="86" t="s">
        <v>1593</v>
      </c>
      <c r="AG252" s="86" t="s">
        <v>1593</v>
      </c>
      <c r="AH252" s="86" t="s">
        <v>1593</v>
      </c>
      <c r="AI252" s="86" t="s">
        <v>1593</v>
      </c>
      <c r="AJ252" s="86"/>
      <c r="AK252" s="86"/>
      <c r="AL252" s="86" t="s">
        <v>1593</v>
      </c>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27</v>
      </c>
      <c r="J255" s="34">
        <f>COUNTIF(L255:AM255,"APAGADO")</f>
        <v>1</v>
      </c>
      <c r="K255" s="35">
        <f>(I255)/(J255+I255)</f>
        <v>0.9642857142857143</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t="s">
        <v>1593</v>
      </c>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19</v>
      </c>
      <c r="J256" s="34">
        <f t="shared" si="24"/>
        <v>9</v>
      </c>
      <c r="K256" s="35">
        <f t="shared" si="25"/>
        <v>0.6785714285714286</v>
      </c>
      <c r="L256" s="86" t="s">
        <v>1593</v>
      </c>
      <c r="M256" s="86" t="s">
        <v>1593</v>
      </c>
      <c r="N256" s="86" t="s">
        <v>1593</v>
      </c>
      <c r="O256" s="86" t="s">
        <v>1593</v>
      </c>
      <c r="P256" s="86"/>
      <c r="Q256" s="86"/>
      <c r="R256" s="86"/>
      <c r="S256" s="86"/>
      <c r="T256" s="86"/>
      <c r="U256" s="86"/>
      <c r="V256" s="86"/>
      <c r="W256" s="86"/>
      <c r="X256" s="86"/>
      <c r="Y256" s="86"/>
      <c r="Z256" s="86"/>
      <c r="AA256" s="86"/>
      <c r="AB256" s="86"/>
      <c r="AC256" s="86"/>
      <c r="AD256" s="86"/>
      <c r="AE256" s="86" t="s">
        <v>1593</v>
      </c>
      <c r="AF256" s="86"/>
      <c r="AG256" s="86" t="s">
        <v>1593</v>
      </c>
      <c r="AH256" s="86" t="s">
        <v>1593</v>
      </c>
      <c r="AI256" s="86" t="s">
        <v>1593</v>
      </c>
      <c r="AJ256" s="86"/>
      <c r="AK256" s="86"/>
      <c r="AL256" s="86" t="s">
        <v>1593</v>
      </c>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5</v>
      </c>
      <c r="J257" s="34">
        <f t="shared" ref="J257:J321" si="40">COUNTIF(L257:AM257,"APAGADO")</f>
        <v>23</v>
      </c>
      <c r="K257" s="35">
        <f t="shared" ref="K257:K321" si="41">(I257)/(J257+I257)</f>
        <v>0.17857142857142858</v>
      </c>
      <c r="L257" s="86" t="s">
        <v>1593</v>
      </c>
      <c r="M257" s="86" t="s">
        <v>1593</v>
      </c>
      <c r="N257" s="86" t="s">
        <v>1593</v>
      </c>
      <c r="O257" s="86" t="s">
        <v>1593</v>
      </c>
      <c r="P257" s="86" t="s">
        <v>1593</v>
      </c>
      <c r="Q257" s="86" t="s">
        <v>1593</v>
      </c>
      <c r="R257" s="86" t="s">
        <v>1593</v>
      </c>
      <c r="S257" s="86" t="s">
        <v>1593</v>
      </c>
      <c r="T257" s="86" t="s">
        <v>1593</v>
      </c>
      <c r="U257" s="86" t="s">
        <v>1593</v>
      </c>
      <c r="V257" s="86" t="s">
        <v>1593</v>
      </c>
      <c r="W257" s="86"/>
      <c r="X257" s="86" t="s">
        <v>1593</v>
      </c>
      <c r="Y257" s="86"/>
      <c r="Z257" s="86" t="s">
        <v>1593</v>
      </c>
      <c r="AA257" s="86" t="s">
        <v>1593</v>
      </c>
      <c r="AB257" s="86" t="s">
        <v>1593</v>
      </c>
      <c r="AC257" s="86" t="s">
        <v>1593</v>
      </c>
      <c r="AD257" s="86" t="s">
        <v>1593</v>
      </c>
      <c r="AE257" s="86" t="s">
        <v>1593</v>
      </c>
      <c r="AF257" s="86" t="s">
        <v>1593</v>
      </c>
      <c r="AG257" s="86" t="s">
        <v>1593</v>
      </c>
      <c r="AH257" s="86" t="s">
        <v>1593</v>
      </c>
      <c r="AI257" s="86" t="s">
        <v>1593</v>
      </c>
      <c r="AJ257" s="86"/>
      <c r="AK257" s="86"/>
      <c r="AL257" s="86" t="s">
        <v>1593</v>
      </c>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26</v>
      </c>
      <c r="J258" s="34">
        <f t="shared" si="40"/>
        <v>2</v>
      </c>
      <c r="K258" s="35">
        <f t="shared" si="41"/>
        <v>0.9285714285714286</v>
      </c>
      <c r="L258" s="86"/>
      <c r="M258" s="86" t="s">
        <v>1593</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t="s">
        <v>1593</v>
      </c>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27</v>
      </c>
      <c r="J259" s="34">
        <f t="shared" si="40"/>
        <v>1</v>
      </c>
      <c r="K259" s="35">
        <f t="shared" si="41"/>
        <v>0.9642857142857143</v>
      </c>
      <c r="L259" s="86"/>
      <c r="M259" s="86"/>
      <c r="N259" s="86"/>
      <c r="O259" s="86"/>
      <c r="P259" s="86"/>
      <c r="Q259" s="86"/>
      <c r="R259" s="86"/>
      <c r="S259" s="86"/>
      <c r="T259" s="86"/>
      <c r="U259" s="86"/>
      <c r="V259" s="86"/>
      <c r="W259" s="86"/>
      <c r="X259" s="86"/>
      <c r="Y259" s="86"/>
      <c r="Z259" s="86"/>
      <c r="AA259" s="86" t="s">
        <v>1593</v>
      </c>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27</v>
      </c>
      <c r="J260" s="34">
        <f t="shared" ref="J260" si="43">COUNTIF(L260:AM260,"APAGADO")</f>
        <v>1</v>
      </c>
      <c r="K260" s="35">
        <f t="shared" ref="K260" si="44">(I260)/(J260+I260)</f>
        <v>0.9642857142857143</v>
      </c>
      <c r="L260" s="86"/>
      <c r="M260" s="86"/>
      <c r="N260" s="86"/>
      <c r="O260" s="86"/>
      <c r="P260" s="86"/>
      <c r="Q260" s="86"/>
      <c r="R260" s="86"/>
      <c r="S260" s="86"/>
      <c r="T260" s="86"/>
      <c r="U260" s="86"/>
      <c r="V260" s="86"/>
      <c r="W260" s="86"/>
      <c r="X260" s="86"/>
      <c r="Y260" s="86"/>
      <c r="Z260" s="86"/>
      <c r="AA260" s="86" t="s">
        <v>1593</v>
      </c>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27</v>
      </c>
      <c r="J261" s="34">
        <f t="shared" ref="J261" si="46">COUNTIF(L261:AM261,"APAGADO")</f>
        <v>1</v>
      </c>
      <c r="K261" s="35">
        <f t="shared" ref="K261" si="47">(I261)/(J261+I261)</f>
        <v>0.9642857142857143</v>
      </c>
      <c r="L261" s="86"/>
      <c r="M261" s="86"/>
      <c r="N261" s="86"/>
      <c r="O261" s="86"/>
      <c r="P261" s="86"/>
      <c r="Q261" s="86"/>
      <c r="R261" s="86"/>
      <c r="S261" s="86"/>
      <c r="T261" s="86"/>
      <c r="U261" s="86"/>
      <c r="V261" s="86"/>
      <c r="W261" s="86"/>
      <c r="X261" s="86"/>
      <c r="Y261" s="86"/>
      <c r="Z261" s="86"/>
      <c r="AA261" s="86" t="s">
        <v>1593</v>
      </c>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26</v>
      </c>
      <c r="J264" s="34">
        <f t="shared" si="40"/>
        <v>2</v>
      </c>
      <c r="K264" s="35">
        <f t="shared" si="41"/>
        <v>0.9285714285714286</v>
      </c>
      <c r="L264" s="86"/>
      <c r="M264" s="86"/>
      <c r="N264" s="86"/>
      <c r="O264" s="86"/>
      <c r="P264" s="86"/>
      <c r="Q264" s="86"/>
      <c r="R264" s="86"/>
      <c r="S264" s="86"/>
      <c r="T264" s="86"/>
      <c r="U264" s="86"/>
      <c r="V264" s="86"/>
      <c r="W264" s="86"/>
      <c r="X264" s="86"/>
      <c r="Y264" s="86"/>
      <c r="Z264" s="86"/>
      <c r="AA264" s="86"/>
      <c r="AB264" s="86"/>
      <c r="AC264" s="86"/>
      <c r="AD264" s="86" t="s">
        <v>1593</v>
      </c>
      <c r="AE264" s="86" t="s">
        <v>1593</v>
      </c>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26</v>
      </c>
      <c r="J265" s="34">
        <f t="shared" si="40"/>
        <v>2</v>
      </c>
      <c r="K265" s="35">
        <f t="shared" si="41"/>
        <v>0.9285714285714286</v>
      </c>
      <c r="L265" s="86"/>
      <c r="M265" s="86"/>
      <c r="N265" s="86"/>
      <c r="O265" s="86"/>
      <c r="P265" s="86"/>
      <c r="Q265" s="86"/>
      <c r="R265" s="86"/>
      <c r="S265" s="86"/>
      <c r="T265" s="86"/>
      <c r="U265" s="86"/>
      <c r="V265" s="86"/>
      <c r="W265" s="86"/>
      <c r="X265" s="86"/>
      <c r="Y265" s="86"/>
      <c r="Z265" s="86"/>
      <c r="AA265" s="86"/>
      <c r="AB265" s="86"/>
      <c r="AC265" s="86"/>
      <c r="AD265" s="86" t="s">
        <v>1593</v>
      </c>
      <c r="AE265" s="86" t="s">
        <v>1593</v>
      </c>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4</v>
      </c>
      <c r="J276" s="34">
        <f t="shared" si="40"/>
        <v>24</v>
      </c>
      <c r="K276" s="35">
        <f t="shared" si="41"/>
        <v>0.14285714285714285</v>
      </c>
      <c r="L276" s="86" t="s">
        <v>1593</v>
      </c>
      <c r="M276" s="86" t="s">
        <v>1593</v>
      </c>
      <c r="N276" s="86" t="s">
        <v>1593</v>
      </c>
      <c r="O276" s="86" t="s">
        <v>1593</v>
      </c>
      <c r="P276" s="86" t="s">
        <v>1593</v>
      </c>
      <c r="Q276" s="86" t="s">
        <v>1593</v>
      </c>
      <c r="R276" s="86" t="s">
        <v>1593</v>
      </c>
      <c r="S276" s="86" t="s">
        <v>1593</v>
      </c>
      <c r="T276" s="86" t="s">
        <v>1593</v>
      </c>
      <c r="U276" s="86" t="s">
        <v>1593</v>
      </c>
      <c r="V276" s="86" t="s">
        <v>1593</v>
      </c>
      <c r="W276" s="86"/>
      <c r="X276" s="86" t="s">
        <v>1593</v>
      </c>
      <c r="Y276" s="86" t="s">
        <v>1593</v>
      </c>
      <c r="Z276" s="86" t="s">
        <v>1593</v>
      </c>
      <c r="AA276" s="86" t="s">
        <v>1593</v>
      </c>
      <c r="AB276" s="86" t="s">
        <v>1593</v>
      </c>
      <c r="AC276" s="86" t="s">
        <v>1593</v>
      </c>
      <c r="AD276" s="86" t="s">
        <v>1593</v>
      </c>
      <c r="AE276" s="86" t="s">
        <v>1593</v>
      </c>
      <c r="AF276" s="86" t="s">
        <v>1593</v>
      </c>
      <c r="AG276" s="86" t="s">
        <v>1593</v>
      </c>
      <c r="AH276" s="86" t="s">
        <v>1593</v>
      </c>
      <c r="AI276" s="86" t="s">
        <v>1593</v>
      </c>
      <c r="AJ276" s="86"/>
      <c r="AK276" s="86"/>
      <c r="AL276" s="86" t="s">
        <v>1593</v>
      </c>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10</v>
      </c>
      <c r="J281" s="34">
        <f t="shared" si="40"/>
        <v>18</v>
      </c>
      <c r="K281" s="35">
        <f t="shared" si="41"/>
        <v>0.35714285714285715</v>
      </c>
      <c r="L281" s="86" t="s">
        <v>1593</v>
      </c>
      <c r="M281" s="86" t="s">
        <v>1593</v>
      </c>
      <c r="N281" s="86" t="s">
        <v>1593</v>
      </c>
      <c r="O281" s="86" t="s">
        <v>1593</v>
      </c>
      <c r="P281" s="86" t="s">
        <v>1593</v>
      </c>
      <c r="Q281" s="86" t="s">
        <v>1593</v>
      </c>
      <c r="R281" s="86" t="s">
        <v>1593</v>
      </c>
      <c r="S281" s="86" t="s">
        <v>1593</v>
      </c>
      <c r="T281" s="86" t="s">
        <v>1593</v>
      </c>
      <c r="U281" s="86" t="s">
        <v>1593</v>
      </c>
      <c r="V281" s="86" t="s">
        <v>1593</v>
      </c>
      <c r="W281" s="86"/>
      <c r="X281" s="86" t="s">
        <v>1593</v>
      </c>
      <c r="Y281" s="86" t="s">
        <v>1593</v>
      </c>
      <c r="Z281" s="86" t="s">
        <v>1593</v>
      </c>
      <c r="AA281" s="86" t="s">
        <v>1593</v>
      </c>
      <c r="AB281" s="86" t="s">
        <v>1593</v>
      </c>
      <c r="AC281" s="86" t="s">
        <v>1593</v>
      </c>
      <c r="AD281" s="86"/>
      <c r="AE281" s="86"/>
      <c r="AF281" s="86"/>
      <c r="AG281" s="86"/>
      <c r="AH281" s="86"/>
      <c r="AI281" s="86" t="s">
        <v>1593</v>
      </c>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10</v>
      </c>
      <c r="J282" s="34">
        <f t="shared" si="40"/>
        <v>18</v>
      </c>
      <c r="K282" s="35">
        <f t="shared" si="41"/>
        <v>0.35714285714285715</v>
      </c>
      <c r="L282" s="86" t="s">
        <v>1593</v>
      </c>
      <c r="M282" s="86" t="s">
        <v>1593</v>
      </c>
      <c r="N282" s="86" t="s">
        <v>1593</v>
      </c>
      <c r="O282" s="86" t="s">
        <v>1593</v>
      </c>
      <c r="P282" s="86" t="s">
        <v>1593</v>
      </c>
      <c r="Q282" s="86" t="s">
        <v>1593</v>
      </c>
      <c r="R282" s="86" t="s">
        <v>1593</v>
      </c>
      <c r="S282" s="86" t="s">
        <v>1593</v>
      </c>
      <c r="T282" s="86" t="s">
        <v>1593</v>
      </c>
      <c r="U282" s="86" t="s">
        <v>1593</v>
      </c>
      <c r="V282" s="86" t="s">
        <v>1593</v>
      </c>
      <c r="W282" s="86"/>
      <c r="X282" s="86" t="s">
        <v>1593</v>
      </c>
      <c r="Y282" s="86" t="s">
        <v>1593</v>
      </c>
      <c r="Z282" s="86" t="s">
        <v>1593</v>
      </c>
      <c r="AA282" s="86" t="s">
        <v>1593</v>
      </c>
      <c r="AB282" s="86" t="s">
        <v>1593</v>
      </c>
      <c r="AC282" s="86" t="s">
        <v>1593</v>
      </c>
      <c r="AD282" s="86"/>
      <c r="AE282" s="86"/>
      <c r="AF282" s="86"/>
      <c r="AG282" s="86"/>
      <c r="AH282" s="86"/>
      <c r="AI282" s="86" t="s">
        <v>1593</v>
      </c>
      <c r="AJ282" s="86"/>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26</v>
      </c>
      <c r="J286" s="34">
        <f t="shared" si="40"/>
        <v>2</v>
      </c>
      <c r="K286" s="35">
        <f t="shared" si="41"/>
        <v>0.9285714285714286</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t="s">
        <v>1593</v>
      </c>
      <c r="AJ286" s="86"/>
      <c r="AK286" s="86"/>
      <c r="AL286" s="86" t="s">
        <v>1593</v>
      </c>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26</v>
      </c>
      <c r="J287" s="34">
        <f t="shared" si="40"/>
        <v>2</v>
      </c>
      <c r="K287" s="35">
        <f t="shared" si="41"/>
        <v>0.9285714285714286</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t="s">
        <v>1593</v>
      </c>
      <c r="AJ287" s="86"/>
      <c r="AK287" s="86"/>
      <c r="AL287" s="86" t="s">
        <v>1593</v>
      </c>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25</v>
      </c>
      <c r="J288" s="34">
        <f>COUNTIF(L288:AM288,"APAGADO")</f>
        <v>3</v>
      </c>
      <c r="K288" s="35">
        <f>(I288)/(J288+I288)</f>
        <v>0.8928571428571429</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t="s">
        <v>1593</v>
      </c>
      <c r="AI288" s="86" t="s">
        <v>1593</v>
      </c>
      <c r="AJ288" s="86"/>
      <c r="AK288" s="86"/>
      <c r="AL288" s="86" t="s">
        <v>1593</v>
      </c>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25</v>
      </c>
      <c r="J289" s="34">
        <f>COUNTIF(L289:AM289,"APAGADO")</f>
        <v>3</v>
      </c>
      <c r="K289" s="35">
        <f>(I289)/(J289+I289)</f>
        <v>0.8928571428571429</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t="s">
        <v>1593</v>
      </c>
      <c r="AI289" s="86" t="s">
        <v>1593</v>
      </c>
      <c r="AJ289" s="86"/>
      <c r="AK289" s="86"/>
      <c r="AL289" s="86" t="s">
        <v>1593</v>
      </c>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26</v>
      </c>
      <c r="J290" s="34">
        <f>COUNTIF(L290:AM290,"APAGADO")</f>
        <v>2</v>
      </c>
      <c r="K290" s="35">
        <f>(I290)/(J290+I290)</f>
        <v>0.9285714285714286</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t="s">
        <v>1593</v>
      </c>
      <c r="AJ290" s="86"/>
      <c r="AK290" s="86"/>
      <c r="AL290" s="86" t="s">
        <v>1593</v>
      </c>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26</v>
      </c>
      <c r="J291" s="34">
        <f>COUNTIF(L291:AM291,"APAGADO")</f>
        <v>2</v>
      </c>
      <c r="K291" s="35">
        <f>(I291)/(J291+I291)</f>
        <v>0.9285714285714286</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t="s">
        <v>1593</v>
      </c>
      <c r="AJ291" s="86"/>
      <c r="AK291" s="86"/>
      <c r="AL291" s="86" t="s">
        <v>1593</v>
      </c>
      <c r="AM291" s="86"/>
      <c r="AN291" s="86"/>
      <c r="AO291" s="86"/>
      <c r="AP291" s="86"/>
    </row>
    <row r="292" spans="1:42" ht="15.75" thickBot="1" x14ac:dyDescent="0.3">
      <c r="A292" s="89" t="s">
        <v>1581</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1581</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24</v>
      </c>
      <c r="J302" s="34">
        <f>COUNTIF(L302:AM302,"APAGADO")</f>
        <v>4</v>
      </c>
      <c r="K302" s="35">
        <f>(I302)/(J302+I302)</f>
        <v>0.8571428571428571</v>
      </c>
      <c r="L302" s="86"/>
      <c r="M302" s="86"/>
      <c r="N302" s="86"/>
      <c r="O302" s="86"/>
      <c r="P302" s="86"/>
      <c r="Q302" s="86"/>
      <c r="R302" s="86"/>
      <c r="S302" s="86"/>
      <c r="T302" s="86"/>
      <c r="U302" s="86"/>
      <c r="V302" s="86"/>
      <c r="W302" s="86"/>
      <c r="X302" s="86"/>
      <c r="Y302" s="86"/>
      <c r="Z302" s="86"/>
      <c r="AA302" s="86"/>
      <c r="AB302" s="86"/>
      <c r="AC302" s="86"/>
      <c r="AD302" s="86"/>
      <c r="AE302" s="86"/>
      <c r="AF302" s="86"/>
      <c r="AG302" s="86" t="s">
        <v>1593</v>
      </c>
      <c r="AH302" s="86" t="s">
        <v>1593</v>
      </c>
      <c r="AI302" s="86" t="s">
        <v>1593</v>
      </c>
      <c r="AJ302" s="86"/>
      <c r="AK302" s="86"/>
      <c r="AL302" s="86" t="s">
        <v>1593</v>
      </c>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27</v>
      </c>
      <c r="J304" s="34">
        <f>COUNTIF(L304:AM304,"APAGADO")</f>
        <v>1</v>
      </c>
      <c r="K304" s="35">
        <f>(I304)/(J304+I304)</f>
        <v>0.9642857142857143</v>
      </c>
      <c r="L304" s="86"/>
      <c r="M304" s="86"/>
      <c r="N304" s="86"/>
      <c r="O304" s="86"/>
      <c r="P304" s="86"/>
      <c r="Q304" s="86"/>
      <c r="R304" s="86"/>
      <c r="S304" s="86" t="s">
        <v>1593</v>
      </c>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27</v>
      </c>
      <c r="J317" s="34">
        <f>COUNTIF(L317:AM317,"APAGADO")</f>
        <v>1</v>
      </c>
      <c r="K317" s="35">
        <f>(I317)/(J317+I317)</f>
        <v>0.9642857142857143</v>
      </c>
      <c r="L317" s="86"/>
      <c r="M317" s="86"/>
      <c r="N317" s="86"/>
      <c r="O317" s="86"/>
      <c r="P317" s="86"/>
      <c r="Q317" s="86"/>
      <c r="R317" s="86"/>
      <c r="S317" s="86"/>
      <c r="T317" s="86"/>
      <c r="U317" s="86"/>
      <c r="V317" s="86"/>
      <c r="W317" s="86"/>
      <c r="X317" s="86"/>
      <c r="Y317" s="86"/>
      <c r="Z317" s="86"/>
      <c r="AA317" s="86"/>
      <c r="AB317" s="86"/>
      <c r="AC317" s="86" t="s">
        <v>1593</v>
      </c>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27</v>
      </c>
      <c r="J322" s="34">
        <f t="shared" ref="J322:J399" si="52">COUNTIF(L322:AM322,"APAGADO")</f>
        <v>1</v>
      </c>
      <c r="K322" s="35">
        <f t="shared" ref="K322:K399" si="53">(I322)/(J322+I322)</f>
        <v>0.9642857142857143</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t="s">
        <v>1593</v>
      </c>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4</v>
      </c>
      <c r="J324" s="34">
        <f t="shared" si="52"/>
        <v>24</v>
      </c>
      <c r="K324" s="35">
        <f t="shared" si="53"/>
        <v>0.14285714285714285</v>
      </c>
      <c r="L324" s="86" t="s">
        <v>1593</v>
      </c>
      <c r="M324" s="86" t="s">
        <v>1593</v>
      </c>
      <c r="N324" s="86" t="s">
        <v>1593</v>
      </c>
      <c r="O324" s="86" t="s">
        <v>1593</v>
      </c>
      <c r="P324" s="86" t="s">
        <v>1593</v>
      </c>
      <c r="Q324" s="86" t="s">
        <v>1593</v>
      </c>
      <c r="R324" s="86" t="s">
        <v>1593</v>
      </c>
      <c r="S324" s="86" t="s">
        <v>1593</v>
      </c>
      <c r="T324" s="86" t="s">
        <v>1593</v>
      </c>
      <c r="U324" s="86" t="s">
        <v>1593</v>
      </c>
      <c r="V324" s="86" t="s">
        <v>1593</v>
      </c>
      <c r="W324" s="86"/>
      <c r="X324" s="86" t="s">
        <v>1593</v>
      </c>
      <c r="Y324" s="86" t="s">
        <v>1593</v>
      </c>
      <c r="Z324" s="86" t="s">
        <v>1593</v>
      </c>
      <c r="AA324" s="86" t="s">
        <v>1593</v>
      </c>
      <c r="AB324" s="86" t="s">
        <v>1593</v>
      </c>
      <c r="AC324" s="86" t="s">
        <v>1593</v>
      </c>
      <c r="AD324" s="86" t="s">
        <v>1593</v>
      </c>
      <c r="AE324" s="86" t="s">
        <v>1593</v>
      </c>
      <c r="AF324" s="86" t="s">
        <v>1593</v>
      </c>
      <c r="AG324" s="86" t="s">
        <v>1593</v>
      </c>
      <c r="AH324" s="86" t="s">
        <v>1593</v>
      </c>
      <c r="AI324" s="86" t="s">
        <v>1593</v>
      </c>
      <c r="AJ324" s="86"/>
      <c r="AK324" s="86"/>
      <c r="AL324" s="86" t="s">
        <v>1593</v>
      </c>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4</v>
      </c>
      <c r="J325" s="34">
        <f t="shared" si="52"/>
        <v>24</v>
      </c>
      <c r="K325" s="35">
        <f t="shared" si="53"/>
        <v>0.14285714285714285</v>
      </c>
      <c r="L325" s="86" t="s">
        <v>1593</v>
      </c>
      <c r="M325" s="86" t="s">
        <v>1593</v>
      </c>
      <c r="N325" s="86" t="s">
        <v>1593</v>
      </c>
      <c r="O325" s="86" t="s">
        <v>1593</v>
      </c>
      <c r="P325" s="86" t="s">
        <v>1593</v>
      </c>
      <c r="Q325" s="86" t="s">
        <v>1593</v>
      </c>
      <c r="R325" s="86" t="s">
        <v>1593</v>
      </c>
      <c r="S325" s="86" t="s">
        <v>1593</v>
      </c>
      <c r="T325" s="86" t="s">
        <v>1593</v>
      </c>
      <c r="U325" s="86" t="s">
        <v>1593</v>
      </c>
      <c r="V325" s="86" t="s">
        <v>1593</v>
      </c>
      <c r="W325" s="86"/>
      <c r="X325" s="86" t="s">
        <v>1593</v>
      </c>
      <c r="Y325" s="86" t="s">
        <v>1593</v>
      </c>
      <c r="Z325" s="86" t="s">
        <v>1593</v>
      </c>
      <c r="AA325" s="86" t="s">
        <v>1593</v>
      </c>
      <c r="AB325" s="86" t="s">
        <v>1593</v>
      </c>
      <c r="AC325" s="86" t="s">
        <v>1593</v>
      </c>
      <c r="AD325" s="86" t="s">
        <v>1593</v>
      </c>
      <c r="AE325" s="86" t="s">
        <v>1593</v>
      </c>
      <c r="AF325" s="86" t="s">
        <v>1593</v>
      </c>
      <c r="AG325" s="86" t="s">
        <v>1593</v>
      </c>
      <c r="AH325" s="86" t="s">
        <v>1593</v>
      </c>
      <c r="AI325" s="86" t="s">
        <v>1593</v>
      </c>
      <c r="AJ325" s="86"/>
      <c r="AK325" s="86"/>
      <c r="AL325" s="86" t="s">
        <v>1593</v>
      </c>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4</v>
      </c>
      <c r="J326" s="34">
        <f t="shared" si="52"/>
        <v>24</v>
      </c>
      <c r="K326" s="35">
        <f t="shared" si="53"/>
        <v>0.14285714285714285</v>
      </c>
      <c r="L326" s="86" t="s">
        <v>1593</v>
      </c>
      <c r="M326" s="86" t="s">
        <v>1593</v>
      </c>
      <c r="N326" s="86" t="s">
        <v>1593</v>
      </c>
      <c r="O326" s="86" t="s">
        <v>1593</v>
      </c>
      <c r="P326" s="86" t="s">
        <v>1593</v>
      </c>
      <c r="Q326" s="86" t="s">
        <v>1593</v>
      </c>
      <c r="R326" s="86" t="s">
        <v>1593</v>
      </c>
      <c r="S326" s="86" t="s">
        <v>1593</v>
      </c>
      <c r="T326" s="86" t="s">
        <v>1593</v>
      </c>
      <c r="U326" s="86" t="s">
        <v>1593</v>
      </c>
      <c r="V326" s="86" t="s">
        <v>1593</v>
      </c>
      <c r="W326" s="86"/>
      <c r="X326" s="86" t="s">
        <v>1593</v>
      </c>
      <c r="Y326" s="86" t="s">
        <v>1593</v>
      </c>
      <c r="Z326" s="86" t="s">
        <v>1593</v>
      </c>
      <c r="AA326" s="86" t="s">
        <v>1593</v>
      </c>
      <c r="AB326" s="86" t="s">
        <v>1593</v>
      </c>
      <c r="AC326" s="86" t="s">
        <v>1593</v>
      </c>
      <c r="AD326" s="86" t="s">
        <v>1593</v>
      </c>
      <c r="AE326" s="86" t="s">
        <v>1593</v>
      </c>
      <c r="AF326" s="86" t="s">
        <v>1593</v>
      </c>
      <c r="AG326" s="86" t="s">
        <v>1593</v>
      </c>
      <c r="AH326" s="86" t="s">
        <v>1593</v>
      </c>
      <c r="AI326" s="86" t="s">
        <v>1593</v>
      </c>
      <c r="AJ326" s="86"/>
      <c r="AK326" s="86"/>
      <c r="AL326" s="86" t="s">
        <v>1593</v>
      </c>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4</v>
      </c>
      <c r="J327" s="34">
        <f t="shared" si="52"/>
        <v>24</v>
      </c>
      <c r="K327" s="35">
        <f t="shared" si="53"/>
        <v>0.14285714285714285</v>
      </c>
      <c r="L327" s="86" t="s">
        <v>1593</v>
      </c>
      <c r="M327" s="86" t="s">
        <v>1593</v>
      </c>
      <c r="N327" s="86" t="s">
        <v>1593</v>
      </c>
      <c r="O327" s="86" t="s">
        <v>1593</v>
      </c>
      <c r="P327" s="86" t="s">
        <v>1593</v>
      </c>
      <c r="Q327" s="86" t="s">
        <v>1593</v>
      </c>
      <c r="R327" s="86" t="s">
        <v>1593</v>
      </c>
      <c r="S327" s="86" t="s">
        <v>1593</v>
      </c>
      <c r="T327" s="86" t="s">
        <v>1593</v>
      </c>
      <c r="U327" s="86" t="s">
        <v>1593</v>
      </c>
      <c r="V327" s="86" t="s">
        <v>1593</v>
      </c>
      <c r="W327" s="86"/>
      <c r="X327" s="86" t="s">
        <v>1593</v>
      </c>
      <c r="Y327" s="86" t="s">
        <v>1593</v>
      </c>
      <c r="Z327" s="86" t="s">
        <v>1593</v>
      </c>
      <c r="AA327" s="86" t="s">
        <v>1593</v>
      </c>
      <c r="AB327" s="86" t="s">
        <v>1593</v>
      </c>
      <c r="AC327" s="86" t="s">
        <v>1593</v>
      </c>
      <c r="AD327" s="86" t="s">
        <v>1593</v>
      </c>
      <c r="AE327" s="86" t="s">
        <v>1593</v>
      </c>
      <c r="AF327" s="86" t="s">
        <v>1593</v>
      </c>
      <c r="AG327" s="86" t="s">
        <v>1593</v>
      </c>
      <c r="AH327" s="86" t="s">
        <v>1593</v>
      </c>
      <c r="AI327" s="86" t="s">
        <v>1593</v>
      </c>
      <c r="AJ327" s="86"/>
      <c r="AK327" s="86"/>
      <c r="AL327" s="86" t="s">
        <v>1593</v>
      </c>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19</v>
      </c>
      <c r="J328" s="34">
        <f t="shared" si="52"/>
        <v>9</v>
      </c>
      <c r="K328" s="35">
        <f t="shared" si="53"/>
        <v>0.6785714285714286</v>
      </c>
      <c r="L328" s="86" t="s">
        <v>1593</v>
      </c>
      <c r="M328" s="86" t="s">
        <v>1593</v>
      </c>
      <c r="N328" s="86" t="s">
        <v>1593</v>
      </c>
      <c r="O328" s="86" t="s">
        <v>1593</v>
      </c>
      <c r="P328" s="86" t="s">
        <v>1593</v>
      </c>
      <c r="Q328" s="86" t="s">
        <v>1593</v>
      </c>
      <c r="R328" s="86" t="s">
        <v>1593</v>
      </c>
      <c r="S328" s="86" t="s">
        <v>1593</v>
      </c>
      <c r="T328" s="86"/>
      <c r="U328" s="86"/>
      <c r="V328" s="86"/>
      <c r="W328" s="86"/>
      <c r="X328" s="86"/>
      <c r="Y328" s="86"/>
      <c r="Z328" s="86" t="s">
        <v>1593</v>
      </c>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26</v>
      </c>
      <c r="J329" s="34">
        <f t="shared" si="52"/>
        <v>2</v>
      </c>
      <c r="K329" s="35">
        <f t="shared" si="53"/>
        <v>0.9285714285714286</v>
      </c>
      <c r="L329" s="86"/>
      <c r="M329" s="86"/>
      <c r="N329" s="86"/>
      <c r="O329" s="86"/>
      <c r="P329" s="86"/>
      <c r="Q329" s="86"/>
      <c r="R329" s="86"/>
      <c r="S329" s="86"/>
      <c r="T329" s="86"/>
      <c r="U329" s="86"/>
      <c r="V329" s="86"/>
      <c r="W329" s="86"/>
      <c r="X329" s="86"/>
      <c r="Y329" s="86" t="s">
        <v>1593</v>
      </c>
      <c r="Z329" s="86" t="s">
        <v>1593</v>
      </c>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4</v>
      </c>
      <c r="J330" s="34">
        <f t="shared" si="52"/>
        <v>24</v>
      </c>
      <c r="K330" s="35">
        <f t="shared" si="53"/>
        <v>0.14285714285714285</v>
      </c>
      <c r="L330" s="86" t="s">
        <v>1593</v>
      </c>
      <c r="M330" s="86" t="s">
        <v>1593</v>
      </c>
      <c r="N330" s="86" t="s">
        <v>1593</v>
      </c>
      <c r="O330" s="86" t="s">
        <v>1593</v>
      </c>
      <c r="P330" s="86" t="s">
        <v>1593</v>
      </c>
      <c r="Q330" s="86" t="s">
        <v>1593</v>
      </c>
      <c r="R330" s="86" t="s">
        <v>1593</v>
      </c>
      <c r="S330" s="86" t="s">
        <v>1593</v>
      </c>
      <c r="T330" s="86" t="s">
        <v>1593</v>
      </c>
      <c r="U330" s="86" t="s">
        <v>1593</v>
      </c>
      <c r="V330" s="86" t="s">
        <v>1593</v>
      </c>
      <c r="W330" s="86"/>
      <c r="X330" s="86" t="s">
        <v>1593</v>
      </c>
      <c r="Y330" s="86" t="s">
        <v>1593</v>
      </c>
      <c r="Z330" s="86" t="s">
        <v>1593</v>
      </c>
      <c r="AA330" s="86" t="s">
        <v>1593</v>
      </c>
      <c r="AB330" s="86" t="s">
        <v>1593</v>
      </c>
      <c r="AC330" s="86" t="s">
        <v>1593</v>
      </c>
      <c r="AD330" s="86" t="s">
        <v>1593</v>
      </c>
      <c r="AE330" s="86" t="s">
        <v>1593</v>
      </c>
      <c r="AF330" s="86" t="s">
        <v>1593</v>
      </c>
      <c r="AG330" s="86" t="s">
        <v>1593</v>
      </c>
      <c r="AH330" s="86" t="s">
        <v>1593</v>
      </c>
      <c r="AI330" s="86" t="s">
        <v>1593</v>
      </c>
      <c r="AJ330" s="86"/>
      <c r="AK330" s="86"/>
      <c r="AL330" s="86" t="s">
        <v>1593</v>
      </c>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26</v>
      </c>
      <c r="J332" s="34">
        <f t="shared" si="52"/>
        <v>2</v>
      </c>
      <c r="K332" s="35">
        <f t="shared" si="53"/>
        <v>0.9285714285714286</v>
      </c>
      <c r="L332" s="86"/>
      <c r="M332" s="86"/>
      <c r="N332" s="86"/>
      <c r="O332" s="86"/>
      <c r="P332" s="86"/>
      <c r="Q332" s="86"/>
      <c r="R332" s="86"/>
      <c r="S332" s="86"/>
      <c r="T332" s="86"/>
      <c r="U332" s="86"/>
      <c r="V332" s="86"/>
      <c r="W332" s="86"/>
      <c r="X332" s="86"/>
      <c r="Y332" s="86" t="s">
        <v>1593</v>
      </c>
      <c r="Z332" s="86" t="s">
        <v>1593</v>
      </c>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26</v>
      </c>
      <c r="J334" s="34">
        <f t="shared" si="52"/>
        <v>2</v>
      </c>
      <c r="K334" s="35">
        <f t="shared" si="53"/>
        <v>0.9285714285714286</v>
      </c>
      <c r="L334" s="86"/>
      <c r="M334" s="86"/>
      <c r="N334" s="86"/>
      <c r="O334" s="86"/>
      <c r="P334" s="86"/>
      <c r="Q334" s="86"/>
      <c r="R334" s="86"/>
      <c r="S334" s="86"/>
      <c r="T334" s="86"/>
      <c r="U334" s="86"/>
      <c r="V334" s="86"/>
      <c r="W334" s="86"/>
      <c r="X334" s="86"/>
      <c r="Y334" s="86"/>
      <c r="Z334" s="86"/>
      <c r="AA334" s="86"/>
      <c r="AB334" s="86"/>
      <c r="AC334" s="86"/>
      <c r="AD334" s="86" t="s">
        <v>1593</v>
      </c>
      <c r="AE334" s="86" t="s">
        <v>1593</v>
      </c>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27</v>
      </c>
      <c r="J335" s="34">
        <f t="shared" si="52"/>
        <v>1</v>
      </c>
      <c r="K335" s="35">
        <f t="shared" si="53"/>
        <v>0.9642857142857143</v>
      </c>
      <c r="L335" s="86"/>
      <c r="M335" s="86"/>
      <c r="N335" s="86"/>
      <c r="O335" s="86"/>
      <c r="P335" s="86"/>
      <c r="Q335" s="86"/>
      <c r="R335" s="86"/>
      <c r="S335" s="86"/>
      <c r="T335" s="86"/>
      <c r="U335" s="86"/>
      <c r="V335" s="86"/>
      <c r="W335" s="86"/>
      <c r="X335" s="86"/>
      <c r="Y335" s="86"/>
      <c r="Z335" s="86"/>
      <c r="AA335" s="86"/>
      <c r="AB335" s="86"/>
      <c r="AC335" s="86"/>
      <c r="AD335" s="86"/>
      <c r="AE335" s="86" t="s">
        <v>1593</v>
      </c>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4</v>
      </c>
      <c r="J336" s="34">
        <f t="shared" si="52"/>
        <v>24</v>
      </c>
      <c r="K336" s="35">
        <f t="shared" si="53"/>
        <v>0.14285714285714285</v>
      </c>
      <c r="L336" s="86" t="s">
        <v>1593</v>
      </c>
      <c r="M336" s="86" t="s">
        <v>1593</v>
      </c>
      <c r="N336" s="86" t="s">
        <v>1593</v>
      </c>
      <c r="O336" s="86" t="s">
        <v>1593</v>
      </c>
      <c r="P336" s="86" t="s">
        <v>1593</v>
      </c>
      <c r="Q336" s="86" t="s">
        <v>1593</v>
      </c>
      <c r="R336" s="86" t="s">
        <v>1593</v>
      </c>
      <c r="S336" s="86" t="s">
        <v>1593</v>
      </c>
      <c r="T336" s="86" t="s">
        <v>1593</v>
      </c>
      <c r="U336" s="86" t="s">
        <v>1593</v>
      </c>
      <c r="V336" s="86" t="s">
        <v>1593</v>
      </c>
      <c r="W336" s="86"/>
      <c r="X336" s="86" t="s">
        <v>1593</v>
      </c>
      <c r="Y336" s="86" t="s">
        <v>1593</v>
      </c>
      <c r="Z336" s="86" t="s">
        <v>1593</v>
      </c>
      <c r="AA336" s="86" t="s">
        <v>1593</v>
      </c>
      <c r="AB336" s="86" t="s">
        <v>1593</v>
      </c>
      <c r="AC336" s="86" t="s">
        <v>1593</v>
      </c>
      <c r="AD336" s="86" t="s">
        <v>1593</v>
      </c>
      <c r="AE336" s="86" t="s">
        <v>1593</v>
      </c>
      <c r="AF336" s="86" t="s">
        <v>1593</v>
      </c>
      <c r="AG336" s="86" t="s">
        <v>1593</v>
      </c>
      <c r="AH336" s="86" t="s">
        <v>1593</v>
      </c>
      <c r="AI336" s="86" t="s">
        <v>1593</v>
      </c>
      <c r="AJ336" s="86"/>
      <c r="AK336" s="86"/>
      <c r="AL336" s="86" t="s">
        <v>1593</v>
      </c>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4</v>
      </c>
      <c r="J337" s="34">
        <f t="shared" si="52"/>
        <v>24</v>
      </c>
      <c r="K337" s="35">
        <f t="shared" si="53"/>
        <v>0.14285714285714285</v>
      </c>
      <c r="L337" s="86" t="s">
        <v>1593</v>
      </c>
      <c r="M337" s="86" t="s">
        <v>1593</v>
      </c>
      <c r="N337" s="86" t="s">
        <v>1593</v>
      </c>
      <c r="O337" s="86" t="s">
        <v>1593</v>
      </c>
      <c r="P337" s="86" t="s">
        <v>1593</v>
      </c>
      <c r="Q337" s="86" t="s">
        <v>1593</v>
      </c>
      <c r="R337" s="86" t="s">
        <v>1593</v>
      </c>
      <c r="S337" s="86" t="s">
        <v>1593</v>
      </c>
      <c r="T337" s="86" t="s">
        <v>1593</v>
      </c>
      <c r="U337" s="86" t="s">
        <v>1593</v>
      </c>
      <c r="V337" s="86" t="s">
        <v>1593</v>
      </c>
      <c r="W337" s="86"/>
      <c r="X337" s="86" t="s">
        <v>1593</v>
      </c>
      <c r="Y337" s="86" t="s">
        <v>1593</v>
      </c>
      <c r="Z337" s="86" t="s">
        <v>1593</v>
      </c>
      <c r="AA337" s="86" t="s">
        <v>1593</v>
      </c>
      <c r="AB337" s="86" t="s">
        <v>1593</v>
      </c>
      <c r="AC337" s="86" t="s">
        <v>1593</v>
      </c>
      <c r="AD337" s="86" t="s">
        <v>1593</v>
      </c>
      <c r="AE337" s="86" t="s">
        <v>1593</v>
      </c>
      <c r="AF337" s="86" t="s">
        <v>1593</v>
      </c>
      <c r="AG337" s="86" t="s">
        <v>1593</v>
      </c>
      <c r="AH337" s="86" t="s">
        <v>1593</v>
      </c>
      <c r="AI337" s="86" t="s">
        <v>1593</v>
      </c>
      <c r="AJ337" s="86"/>
      <c r="AK337" s="86"/>
      <c r="AL337" s="86" t="s">
        <v>1593</v>
      </c>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1593</v>
      </c>
      <c r="M338" s="86" t="s">
        <v>1593</v>
      </c>
      <c r="N338" s="86" t="s">
        <v>1593</v>
      </c>
      <c r="O338" s="86" t="s">
        <v>1593</v>
      </c>
      <c r="P338" s="86" t="s">
        <v>1593</v>
      </c>
      <c r="Q338" s="86" t="s">
        <v>1593</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1593</v>
      </c>
      <c r="M339" s="86" t="s">
        <v>1593</v>
      </c>
      <c r="N339" s="86" t="s">
        <v>1593</v>
      </c>
      <c r="O339" s="86" t="s">
        <v>1593</v>
      </c>
      <c r="P339" s="86" t="s">
        <v>1593</v>
      </c>
      <c r="Q339" s="86" t="s">
        <v>1593</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1593</v>
      </c>
      <c r="M340" s="86" t="s">
        <v>1593</v>
      </c>
      <c r="N340" s="86" t="s">
        <v>1593</v>
      </c>
      <c r="O340" s="86" t="s">
        <v>1593</v>
      </c>
      <c r="P340" s="86" t="s">
        <v>1593</v>
      </c>
      <c r="Q340" s="86" t="s">
        <v>1593</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1593</v>
      </c>
      <c r="M341" s="86" t="s">
        <v>1593</v>
      </c>
      <c r="N341" s="86" t="s">
        <v>1593</v>
      </c>
      <c r="O341" s="86" t="s">
        <v>1593</v>
      </c>
      <c r="P341" s="86" t="s">
        <v>1593</v>
      </c>
      <c r="Q341" s="86" t="s">
        <v>1593</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16</v>
      </c>
      <c r="J342" s="34">
        <f>COUNTIF(L342:AM342,"APAGADO")</f>
        <v>12</v>
      </c>
      <c r="K342" s="35">
        <f>(I342)/(J342+I342)</f>
        <v>0.5714285714285714</v>
      </c>
      <c r="L342" s="86" t="s">
        <v>1593</v>
      </c>
      <c r="M342" s="86" t="s">
        <v>1593</v>
      </c>
      <c r="N342" s="86" t="s">
        <v>1593</v>
      </c>
      <c r="O342" s="86" t="s">
        <v>1593</v>
      </c>
      <c r="P342" s="86" t="s">
        <v>1593</v>
      </c>
      <c r="Q342" s="86" t="s">
        <v>1593</v>
      </c>
      <c r="R342" s="86" t="s">
        <v>1593</v>
      </c>
      <c r="S342" s="86" t="s">
        <v>1593</v>
      </c>
      <c r="T342" s="86" t="s">
        <v>1593</v>
      </c>
      <c r="U342" s="86" t="s">
        <v>1593</v>
      </c>
      <c r="V342" s="86" t="s">
        <v>1593</v>
      </c>
      <c r="W342" s="86"/>
      <c r="X342" s="86" t="s">
        <v>1593</v>
      </c>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1582</v>
      </c>
      <c r="E343" s="33" t="s">
        <v>19</v>
      </c>
      <c r="F343" s="33" t="s">
        <v>20</v>
      </c>
      <c r="G343" s="33"/>
      <c r="H343" s="33" t="s">
        <v>876</v>
      </c>
      <c r="I343" s="34">
        <f>COUNTIF(L343:AM343,"")</f>
        <v>14</v>
      </c>
      <c r="J343" s="34">
        <f>COUNTIF(L343:AM343,"APAGADO")</f>
        <v>14</v>
      </c>
      <c r="K343" s="35">
        <f>(I343)/(J343+I343)</f>
        <v>0.5</v>
      </c>
      <c r="L343" s="86" t="s">
        <v>1593</v>
      </c>
      <c r="M343" s="86" t="s">
        <v>1593</v>
      </c>
      <c r="N343" s="86" t="s">
        <v>1593</v>
      </c>
      <c r="O343" s="86" t="s">
        <v>1593</v>
      </c>
      <c r="P343" s="86" t="s">
        <v>1593</v>
      </c>
      <c r="Q343" s="86" t="s">
        <v>1593</v>
      </c>
      <c r="R343" s="86" t="s">
        <v>1593</v>
      </c>
      <c r="S343" s="86" t="s">
        <v>1593</v>
      </c>
      <c r="T343" s="86" t="s">
        <v>1593</v>
      </c>
      <c r="U343" s="86" t="s">
        <v>1593</v>
      </c>
      <c r="V343" s="86" t="s">
        <v>1593</v>
      </c>
      <c r="W343" s="86"/>
      <c r="X343" s="86" t="s">
        <v>1593</v>
      </c>
      <c r="Y343" s="86" t="s">
        <v>1593</v>
      </c>
      <c r="Z343" s="86" t="s">
        <v>1593</v>
      </c>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1593</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22</v>
      </c>
      <c r="J346" s="34">
        <f>COUNTIF(L346:AM346,"APAGADO")</f>
        <v>6</v>
      </c>
      <c r="K346" s="35">
        <f>(I346)/(J346+I346)</f>
        <v>0.7857142857142857</v>
      </c>
      <c r="L346" s="86"/>
      <c r="M346" s="86"/>
      <c r="N346" s="86"/>
      <c r="O346" s="86"/>
      <c r="P346" s="86"/>
      <c r="Q346" s="86"/>
      <c r="R346" s="86" t="s">
        <v>1593</v>
      </c>
      <c r="S346" s="86" t="s">
        <v>1593</v>
      </c>
      <c r="T346" s="86" t="s">
        <v>1593</v>
      </c>
      <c r="U346" s="86" t="s">
        <v>1593</v>
      </c>
      <c r="V346" s="86" t="s">
        <v>1593</v>
      </c>
      <c r="W346" s="86"/>
      <c r="X346" s="86" t="s">
        <v>1593</v>
      </c>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25</v>
      </c>
      <c r="J347" s="34">
        <f>COUNTIF(L347:AM347,"APAGADO")</f>
        <v>3</v>
      </c>
      <c r="K347" s="35">
        <f>(I347)/(J347+I347)</f>
        <v>0.8928571428571429</v>
      </c>
      <c r="L347" s="86"/>
      <c r="M347" s="86"/>
      <c r="N347" s="86"/>
      <c r="O347" s="86"/>
      <c r="P347" s="86"/>
      <c r="Q347" s="86"/>
      <c r="R347" s="86"/>
      <c r="S347" s="86"/>
      <c r="T347" s="86"/>
      <c r="U347" s="86"/>
      <c r="V347" s="86"/>
      <c r="W347" s="86"/>
      <c r="X347" s="86"/>
      <c r="Y347" s="86"/>
      <c r="Z347" s="86"/>
      <c r="AA347" s="86"/>
      <c r="AB347" s="86"/>
      <c r="AC347" s="86"/>
      <c r="AD347" s="86"/>
      <c r="AE347" s="86"/>
      <c r="AF347" s="86" t="s">
        <v>1593</v>
      </c>
      <c r="AG347" s="86" t="s">
        <v>1593</v>
      </c>
      <c r="AH347" s="86"/>
      <c r="AI347" s="86"/>
      <c r="AJ347" s="86"/>
      <c r="AK347" s="86"/>
      <c r="AL347" s="86" t="s">
        <v>1593</v>
      </c>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25</v>
      </c>
      <c r="J348" s="34">
        <f>COUNTIF(L348:AM348,"APAGADO")</f>
        <v>3</v>
      </c>
      <c r="K348" s="35">
        <f>(I348)/(J348+I348)</f>
        <v>0.8928571428571429</v>
      </c>
      <c r="L348" s="86"/>
      <c r="M348" s="86"/>
      <c r="N348" s="86"/>
      <c r="O348" s="86"/>
      <c r="P348" s="86"/>
      <c r="Q348" s="86"/>
      <c r="R348" s="86"/>
      <c r="S348" s="86"/>
      <c r="T348" s="86"/>
      <c r="U348" s="86"/>
      <c r="V348" s="86"/>
      <c r="W348" s="86"/>
      <c r="X348" s="86"/>
      <c r="Y348" s="86"/>
      <c r="Z348" s="86"/>
      <c r="AA348" s="86"/>
      <c r="AB348" s="86"/>
      <c r="AC348" s="86"/>
      <c r="AD348" s="86"/>
      <c r="AE348" s="86"/>
      <c r="AF348" s="86" t="s">
        <v>1593</v>
      </c>
      <c r="AG348" s="86" t="s">
        <v>1593</v>
      </c>
      <c r="AH348" s="86"/>
      <c r="AI348" s="86"/>
      <c r="AJ348" s="86"/>
      <c r="AK348" s="86"/>
      <c r="AL348" s="86" t="s">
        <v>1593</v>
      </c>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26</v>
      </c>
      <c r="J349" s="34">
        <f t="shared" si="52"/>
        <v>2</v>
      </c>
      <c r="K349" s="35">
        <f t="shared" si="53"/>
        <v>0.9285714285714286</v>
      </c>
      <c r="L349" s="86"/>
      <c r="M349" s="86"/>
      <c r="N349" s="86"/>
      <c r="O349" s="86"/>
      <c r="P349" s="86"/>
      <c r="Q349" s="86"/>
      <c r="R349" s="86"/>
      <c r="S349" s="86"/>
      <c r="T349" s="86"/>
      <c r="U349" s="86"/>
      <c r="V349" s="86"/>
      <c r="W349" s="86"/>
      <c r="X349" s="86"/>
      <c r="Y349" s="86"/>
      <c r="Z349" s="86"/>
      <c r="AA349" s="86"/>
      <c r="AB349" s="86"/>
      <c r="AC349" s="86"/>
      <c r="AD349" s="86"/>
      <c r="AE349" s="86"/>
      <c r="AF349" s="86" t="s">
        <v>1593</v>
      </c>
      <c r="AG349" s="86"/>
      <c r="AH349" s="86"/>
      <c r="AI349" s="86"/>
      <c r="AJ349" s="86"/>
      <c r="AK349" s="86"/>
      <c r="AL349" s="86" t="s">
        <v>1593</v>
      </c>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22</v>
      </c>
      <c r="J350" s="34">
        <f>COUNTIF(L350:AM350,"APAGADO")</f>
        <v>6</v>
      </c>
      <c r="K350" s="35">
        <f>(I350)/(J350+I350)</f>
        <v>0.7857142857142857</v>
      </c>
      <c r="L350" s="86"/>
      <c r="M350" s="86"/>
      <c r="N350" s="86"/>
      <c r="O350" s="86"/>
      <c r="P350" s="86"/>
      <c r="Q350" s="86"/>
      <c r="R350" s="86" t="s">
        <v>1593</v>
      </c>
      <c r="S350" s="86" t="s">
        <v>1593</v>
      </c>
      <c r="T350" s="86" t="s">
        <v>1593</v>
      </c>
      <c r="U350" s="86" t="s">
        <v>1593</v>
      </c>
      <c r="V350" s="86" t="s">
        <v>1593</v>
      </c>
      <c r="W350" s="86"/>
      <c r="X350" s="86" t="s">
        <v>1593</v>
      </c>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20</v>
      </c>
      <c r="J351" s="34">
        <f>COUNTIF(L351:AM351,"APAGADO")</f>
        <v>8</v>
      </c>
      <c r="K351" s="35">
        <f>(I351)/(J351+I351)</f>
        <v>0.7142857142857143</v>
      </c>
      <c r="L351" s="86"/>
      <c r="M351" s="86"/>
      <c r="N351" s="86"/>
      <c r="O351" s="86"/>
      <c r="P351" s="86"/>
      <c r="Q351" s="86"/>
      <c r="R351" s="86" t="s">
        <v>1593</v>
      </c>
      <c r="S351" s="86" t="s">
        <v>1593</v>
      </c>
      <c r="T351" s="86" t="s">
        <v>1593</v>
      </c>
      <c r="U351" s="86" t="s">
        <v>1593</v>
      </c>
      <c r="V351" s="86" t="s">
        <v>1593</v>
      </c>
      <c r="W351" s="86"/>
      <c r="X351" s="86" t="s">
        <v>1593</v>
      </c>
      <c r="Y351" s="86"/>
      <c r="Z351" s="86" t="s">
        <v>1593</v>
      </c>
      <c r="AA351" s="86"/>
      <c r="AB351" s="86"/>
      <c r="AC351" s="86"/>
      <c r="AD351" s="86"/>
      <c r="AE351" s="86" t="s">
        <v>1593</v>
      </c>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20</v>
      </c>
      <c r="J352" s="34">
        <f t="shared" si="52"/>
        <v>8</v>
      </c>
      <c r="K352" s="35">
        <f t="shared" si="53"/>
        <v>0.7142857142857143</v>
      </c>
      <c r="L352" s="86"/>
      <c r="M352" s="86"/>
      <c r="N352" s="86"/>
      <c r="O352" s="86"/>
      <c r="P352" s="86"/>
      <c r="Q352" s="86"/>
      <c r="R352" s="86" t="s">
        <v>1593</v>
      </c>
      <c r="S352" s="86" t="s">
        <v>1593</v>
      </c>
      <c r="T352" s="86" t="s">
        <v>1593</v>
      </c>
      <c r="U352" s="86" t="s">
        <v>1593</v>
      </c>
      <c r="V352" s="86" t="s">
        <v>1593</v>
      </c>
      <c r="W352" s="86"/>
      <c r="X352" s="86" t="s">
        <v>1593</v>
      </c>
      <c r="Y352" s="86"/>
      <c r="Z352" s="86" t="s">
        <v>1593</v>
      </c>
      <c r="AA352" s="86"/>
      <c r="AB352" s="86"/>
      <c r="AC352" s="86"/>
      <c r="AD352" s="86"/>
      <c r="AE352" s="86" t="s">
        <v>1593</v>
      </c>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15</v>
      </c>
      <c r="J353" s="34">
        <f>COUNTIF(L353:AM353,"APAGADO")</f>
        <v>13</v>
      </c>
      <c r="K353" s="35">
        <f>(I353)/(J353+I353)</f>
        <v>0.5357142857142857</v>
      </c>
      <c r="L353" s="86"/>
      <c r="M353" s="86" t="s">
        <v>1593</v>
      </c>
      <c r="N353" s="86" t="s">
        <v>1593</v>
      </c>
      <c r="O353" s="86"/>
      <c r="P353" s="86"/>
      <c r="Q353" s="86"/>
      <c r="R353" s="86" t="s">
        <v>1593</v>
      </c>
      <c r="S353" s="86" t="s">
        <v>1593</v>
      </c>
      <c r="T353" s="86" t="s">
        <v>1593</v>
      </c>
      <c r="U353" s="86" t="s">
        <v>1593</v>
      </c>
      <c r="V353" s="86" t="s">
        <v>1593</v>
      </c>
      <c r="W353" s="86"/>
      <c r="X353" s="86" t="s">
        <v>1593</v>
      </c>
      <c r="Y353" s="86"/>
      <c r="Z353" s="86"/>
      <c r="AA353" s="86"/>
      <c r="AB353" s="86"/>
      <c r="AC353" s="86" t="s">
        <v>1593</v>
      </c>
      <c r="AD353" s="86" t="s">
        <v>1593</v>
      </c>
      <c r="AE353" s="86" t="s">
        <v>1593</v>
      </c>
      <c r="AF353" s="86"/>
      <c r="AG353" s="86"/>
      <c r="AH353" s="86"/>
      <c r="AI353" s="86" t="s">
        <v>1593</v>
      </c>
      <c r="AJ353" s="86"/>
      <c r="AK353" s="86"/>
      <c r="AL353" s="86" t="s">
        <v>1593</v>
      </c>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27</v>
      </c>
      <c r="J354" s="34">
        <f t="shared" si="52"/>
        <v>1</v>
      </c>
      <c r="K354" s="35">
        <f t="shared" si="53"/>
        <v>0.9642857142857143</v>
      </c>
      <c r="L354" s="86"/>
      <c r="M354" s="86"/>
      <c r="N354" s="86"/>
      <c r="O354" s="86"/>
      <c r="P354" s="86"/>
      <c r="Q354" s="86"/>
      <c r="R354" s="86"/>
      <c r="S354" s="86"/>
      <c r="T354" s="86"/>
      <c r="U354" s="86"/>
      <c r="V354" s="86"/>
      <c r="W354" s="86"/>
      <c r="X354" s="86" t="s">
        <v>1593</v>
      </c>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23</v>
      </c>
      <c r="J355" s="34">
        <f t="shared" si="52"/>
        <v>5</v>
      </c>
      <c r="K355" s="35">
        <f t="shared" si="53"/>
        <v>0.8214285714285714</v>
      </c>
      <c r="L355" s="86"/>
      <c r="M355" s="86"/>
      <c r="N355" s="86"/>
      <c r="O355" s="86"/>
      <c r="P355" s="86" t="s">
        <v>1593</v>
      </c>
      <c r="Q355" s="86"/>
      <c r="R355" s="86"/>
      <c r="S355" s="86"/>
      <c r="T355" s="86" t="s">
        <v>1593</v>
      </c>
      <c r="U355" s="86" t="s">
        <v>1593</v>
      </c>
      <c r="V355" s="86" t="s">
        <v>1593</v>
      </c>
      <c r="W355" s="86"/>
      <c r="X355" s="86" t="s">
        <v>1593</v>
      </c>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5</v>
      </c>
      <c r="J356" s="34">
        <f>COUNTIF(L356:AM356,"APAGADO")</f>
        <v>23</v>
      </c>
      <c r="K356" s="35">
        <f>(I356)/(J356+I356)</f>
        <v>0.17857142857142858</v>
      </c>
      <c r="L356" s="86" t="s">
        <v>1593</v>
      </c>
      <c r="M356" s="86" t="s">
        <v>1593</v>
      </c>
      <c r="N356" s="86" t="s">
        <v>1593</v>
      </c>
      <c r="O356" s="86"/>
      <c r="P356" s="86" t="s">
        <v>1593</v>
      </c>
      <c r="Q356" s="86" t="s">
        <v>1593</v>
      </c>
      <c r="R356" s="86" t="s">
        <v>1593</v>
      </c>
      <c r="S356" s="86" t="s">
        <v>1593</v>
      </c>
      <c r="T356" s="86" t="s">
        <v>1593</v>
      </c>
      <c r="U356" s="86" t="s">
        <v>1593</v>
      </c>
      <c r="V356" s="86" t="s">
        <v>1593</v>
      </c>
      <c r="W356" s="86"/>
      <c r="X356" s="86" t="s">
        <v>1593</v>
      </c>
      <c r="Y356" s="86" t="s">
        <v>1593</v>
      </c>
      <c r="Z356" s="86" t="s">
        <v>1593</v>
      </c>
      <c r="AA356" s="86" t="s">
        <v>1593</v>
      </c>
      <c r="AB356" s="86" t="s">
        <v>1593</v>
      </c>
      <c r="AC356" s="86" t="s">
        <v>1593</v>
      </c>
      <c r="AD356" s="86" t="s">
        <v>1593</v>
      </c>
      <c r="AE356" s="86" t="s">
        <v>1593</v>
      </c>
      <c r="AF356" s="86" t="s">
        <v>1593</v>
      </c>
      <c r="AG356" s="86" t="s">
        <v>1593</v>
      </c>
      <c r="AH356" s="86" t="s">
        <v>1593</v>
      </c>
      <c r="AI356" s="86" t="s">
        <v>1593</v>
      </c>
      <c r="AJ356" s="86"/>
      <c r="AK356" s="86"/>
      <c r="AL356" s="86" t="s">
        <v>1593</v>
      </c>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26</v>
      </c>
      <c r="J357" s="34">
        <f>COUNTIF(L357:AM357,"APAGADO")</f>
        <v>2</v>
      </c>
      <c r="K357" s="35">
        <f>(I357)/(J357+I357)</f>
        <v>0.9285714285714286</v>
      </c>
      <c r="L357" s="86"/>
      <c r="M357" s="86"/>
      <c r="N357" s="86"/>
      <c r="O357" s="86"/>
      <c r="P357" s="86"/>
      <c r="Q357" s="86"/>
      <c r="R357" s="86"/>
      <c r="S357" s="86"/>
      <c r="T357" s="86"/>
      <c r="U357" s="86"/>
      <c r="V357" s="86"/>
      <c r="W357" s="86"/>
      <c r="X357" s="86"/>
      <c r="Y357" s="86"/>
      <c r="Z357" s="86"/>
      <c r="AA357" s="86"/>
      <c r="AB357" s="86"/>
      <c r="AC357" s="86"/>
      <c r="AD357" s="86"/>
      <c r="AE357" s="86"/>
      <c r="AF357" s="86" t="s">
        <v>1593</v>
      </c>
      <c r="AG357" s="86"/>
      <c r="AH357" s="86"/>
      <c r="AI357" s="86"/>
      <c r="AJ357" s="86"/>
      <c r="AK357" s="86"/>
      <c r="AL357" s="86" t="s">
        <v>1593</v>
      </c>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26</v>
      </c>
      <c r="J358" s="34">
        <f>COUNTIF(L358:AM358,"APAGADO")</f>
        <v>2</v>
      </c>
      <c r="K358" s="35">
        <f>(I358)/(J358+I358)</f>
        <v>0.9285714285714286</v>
      </c>
      <c r="L358" s="86"/>
      <c r="M358" s="86"/>
      <c r="N358" s="86"/>
      <c r="O358" s="86"/>
      <c r="P358" s="86"/>
      <c r="Q358" s="86"/>
      <c r="R358" s="86"/>
      <c r="S358" s="86"/>
      <c r="T358" s="86"/>
      <c r="U358" s="86"/>
      <c r="V358" s="86"/>
      <c r="W358" s="86"/>
      <c r="X358" s="86"/>
      <c r="Y358" s="86"/>
      <c r="Z358" s="86"/>
      <c r="AA358" s="86"/>
      <c r="AB358" s="86"/>
      <c r="AC358" s="86"/>
      <c r="AD358" s="86"/>
      <c r="AE358" s="86"/>
      <c r="AF358" s="86" t="s">
        <v>1593</v>
      </c>
      <c r="AG358" s="86"/>
      <c r="AH358" s="86"/>
      <c r="AI358" s="86"/>
      <c r="AJ358" s="86"/>
      <c r="AK358" s="86"/>
      <c r="AL358" s="86" t="s">
        <v>1593</v>
      </c>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22</v>
      </c>
      <c r="J359" s="34">
        <f t="shared" si="52"/>
        <v>6</v>
      </c>
      <c r="K359" s="35">
        <f t="shared" si="53"/>
        <v>0.7857142857142857</v>
      </c>
      <c r="L359" s="86" t="s">
        <v>1593</v>
      </c>
      <c r="M359" s="86" t="s">
        <v>1593</v>
      </c>
      <c r="N359" s="86"/>
      <c r="O359" s="86"/>
      <c r="P359" s="86"/>
      <c r="Q359" s="86"/>
      <c r="R359" s="86"/>
      <c r="S359" s="86"/>
      <c r="T359" s="86"/>
      <c r="U359" s="86"/>
      <c r="V359" s="86"/>
      <c r="W359" s="86"/>
      <c r="X359" s="86"/>
      <c r="Y359" s="86"/>
      <c r="Z359" s="86"/>
      <c r="AA359" s="86"/>
      <c r="AB359" s="86"/>
      <c r="AC359" s="86"/>
      <c r="AD359" s="86"/>
      <c r="AE359" s="86"/>
      <c r="AF359" s="86"/>
      <c r="AG359" s="86" t="s">
        <v>1593</v>
      </c>
      <c r="AH359" s="86" t="s">
        <v>1593</v>
      </c>
      <c r="AI359" s="86" t="s">
        <v>1593</v>
      </c>
      <c r="AJ359" s="86"/>
      <c r="AK359" s="86"/>
      <c r="AL359" s="86" t="s">
        <v>1593</v>
      </c>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22</v>
      </c>
      <c r="J360" s="34">
        <f t="shared" si="52"/>
        <v>6</v>
      </c>
      <c r="K360" s="35">
        <f t="shared" si="53"/>
        <v>0.7857142857142857</v>
      </c>
      <c r="L360" s="86" t="s">
        <v>1593</v>
      </c>
      <c r="M360" s="86" t="s">
        <v>1593</v>
      </c>
      <c r="N360" s="86"/>
      <c r="O360" s="86"/>
      <c r="P360" s="86"/>
      <c r="Q360" s="86"/>
      <c r="R360" s="86"/>
      <c r="S360" s="86"/>
      <c r="T360" s="86"/>
      <c r="U360" s="86"/>
      <c r="V360" s="86"/>
      <c r="W360" s="86"/>
      <c r="X360" s="86"/>
      <c r="Y360" s="86"/>
      <c r="Z360" s="86"/>
      <c r="AA360" s="86"/>
      <c r="AB360" s="86"/>
      <c r="AC360" s="86"/>
      <c r="AD360" s="86"/>
      <c r="AE360" s="86"/>
      <c r="AF360" s="86"/>
      <c r="AG360" s="86" t="s">
        <v>1593</v>
      </c>
      <c r="AH360" s="86" t="s">
        <v>1593</v>
      </c>
      <c r="AI360" s="86" t="s">
        <v>1593</v>
      </c>
      <c r="AJ360" s="86"/>
      <c r="AK360" s="86"/>
      <c r="AL360" s="86" t="s">
        <v>1593</v>
      </c>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26</v>
      </c>
      <c r="J361" s="34">
        <f>COUNTIF(L361:AM361,"APAGADO")</f>
        <v>2</v>
      </c>
      <c r="K361" s="35">
        <f>(I361)/(J361+I361)</f>
        <v>0.9285714285714286</v>
      </c>
      <c r="L361" s="86"/>
      <c r="M361" s="86"/>
      <c r="N361" s="86"/>
      <c r="O361" s="86"/>
      <c r="P361" s="86"/>
      <c r="Q361" s="86"/>
      <c r="R361" s="86"/>
      <c r="S361" s="86"/>
      <c r="T361" s="86"/>
      <c r="U361" s="86"/>
      <c r="V361" s="86"/>
      <c r="W361" s="86"/>
      <c r="X361" s="86"/>
      <c r="Y361" s="86"/>
      <c r="Z361" s="86"/>
      <c r="AA361" s="86"/>
      <c r="AB361" s="86"/>
      <c r="AC361" s="86"/>
      <c r="AD361" s="86"/>
      <c r="AE361" s="86"/>
      <c r="AF361" s="86" t="s">
        <v>1593</v>
      </c>
      <c r="AG361" s="86"/>
      <c r="AH361" s="86"/>
      <c r="AI361" s="86"/>
      <c r="AJ361" s="86"/>
      <c r="AK361" s="86"/>
      <c r="AL361" s="86" t="s">
        <v>1593</v>
      </c>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26</v>
      </c>
      <c r="J362" s="34">
        <f t="shared" ref="J362" si="56">COUNTIF(L362:AM362,"APAGADO")</f>
        <v>2</v>
      </c>
      <c r="K362" s="35">
        <f t="shared" ref="K362" si="57">(I362)/(J362+I362)</f>
        <v>0.9285714285714286</v>
      </c>
      <c r="L362" s="86"/>
      <c r="M362" s="86"/>
      <c r="N362" s="86"/>
      <c r="O362" s="86"/>
      <c r="P362" s="86"/>
      <c r="Q362" s="86"/>
      <c r="R362" s="86"/>
      <c r="S362" s="86"/>
      <c r="T362" s="86"/>
      <c r="U362" s="86"/>
      <c r="V362" s="86"/>
      <c r="W362" s="86"/>
      <c r="X362" s="86"/>
      <c r="Y362" s="86"/>
      <c r="Z362" s="86"/>
      <c r="AA362" s="86"/>
      <c r="AB362" s="86"/>
      <c r="AC362" s="86"/>
      <c r="AD362" s="86"/>
      <c r="AE362" s="86"/>
      <c r="AF362" s="86" t="s">
        <v>1593</v>
      </c>
      <c r="AG362" s="86"/>
      <c r="AH362" s="86"/>
      <c r="AI362" s="86"/>
      <c r="AJ362" s="86"/>
      <c r="AK362" s="86"/>
      <c r="AL362" s="86" t="s">
        <v>1593</v>
      </c>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5</v>
      </c>
      <c r="J363" s="34">
        <f t="shared" si="52"/>
        <v>23</v>
      </c>
      <c r="K363" s="35">
        <f t="shared" si="53"/>
        <v>0.17857142857142858</v>
      </c>
      <c r="L363" s="86" t="s">
        <v>1593</v>
      </c>
      <c r="M363" s="86" t="s">
        <v>1593</v>
      </c>
      <c r="N363" s="86" t="s">
        <v>1593</v>
      </c>
      <c r="O363" s="86"/>
      <c r="P363" s="86" t="s">
        <v>1593</v>
      </c>
      <c r="Q363" s="86" t="s">
        <v>1593</v>
      </c>
      <c r="R363" s="86" t="s">
        <v>1593</v>
      </c>
      <c r="S363" s="86" t="s">
        <v>1593</v>
      </c>
      <c r="T363" s="86" t="s">
        <v>1593</v>
      </c>
      <c r="U363" s="86" t="s">
        <v>1593</v>
      </c>
      <c r="V363" s="86" t="s">
        <v>1593</v>
      </c>
      <c r="W363" s="86"/>
      <c r="X363" s="86" t="s">
        <v>1593</v>
      </c>
      <c r="Y363" s="86" t="s">
        <v>1593</v>
      </c>
      <c r="Z363" s="86" t="s">
        <v>1593</v>
      </c>
      <c r="AA363" s="86" t="s">
        <v>1593</v>
      </c>
      <c r="AB363" s="86" t="s">
        <v>1593</v>
      </c>
      <c r="AC363" s="86" t="s">
        <v>1593</v>
      </c>
      <c r="AD363" s="86" t="s">
        <v>1593</v>
      </c>
      <c r="AE363" s="86" t="s">
        <v>1593</v>
      </c>
      <c r="AF363" s="86" t="s">
        <v>1593</v>
      </c>
      <c r="AG363" s="86" t="s">
        <v>1593</v>
      </c>
      <c r="AH363" s="86" t="s">
        <v>1593</v>
      </c>
      <c r="AI363" s="86" t="s">
        <v>1593</v>
      </c>
      <c r="AJ363" s="86"/>
      <c r="AK363" s="86"/>
      <c r="AL363" s="86" t="s">
        <v>1593</v>
      </c>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5</v>
      </c>
      <c r="J364" s="34">
        <f t="shared" si="52"/>
        <v>23</v>
      </c>
      <c r="K364" s="35">
        <f t="shared" si="53"/>
        <v>0.17857142857142858</v>
      </c>
      <c r="L364" s="86" t="s">
        <v>1593</v>
      </c>
      <c r="M364" s="86" t="s">
        <v>1593</v>
      </c>
      <c r="N364" s="86" t="s">
        <v>1593</v>
      </c>
      <c r="O364" s="86"/>
      <c r="P364" s="86" t="s">
        <v>1593</v>
      </c>
      <c r="Q364" s="86" t="s">
        <v>1593</v>
      </c>
      <c r="R364" s="86" t="s">
        <v>1593</v>
      </c>
      <c r="S364" s="86" t="s">
        <v>1593</v>
      </c>
      <c r="T364" s="86" t="s">
        <v>1593</v>
      </c>
      <c r="U364" s="86" t="s">
        <v>1593</v>
      </c>
      <c r="V364" s="86" t="s">
        <v>1593</v>
      </c>
      <c r="W364" s="86"/>
      <c r="X364" s="86" t="s">
        <v>1593</v>
      </c>
      <c r="Y364" s="86" t="s">
        <v>1593</v>
      </c>
      <c r="Z364" s="86" t="s">
        <v>1593</v>
      </c>
      <c r="AA364" s="86" t="s">
        <v>1593</v>
      </c>
      <c r="AB364" s="86" t="s">
        <v>1593</v>
      </c>
      <c r="AC364" s="86" t="s">
        <v>1593</v>
      </c>
      <c r="AD364" s="86" t="s">
        <v>1593</v>
      </c>
      <c r="AE364" s="86" t="s">
        <v>1593</v>
      </c>
      <c r="AF364" s="86" t="s">
        <v>1593</v>
      </c>
      <c r="AG364" s="86" t="s">
        <v>1593</v>
      </c>
      <c r="AH364" s="86" t="s">
        <v>1593</v>
      </c>
      <c r="AI364" s="86" t="s">
        <v>1593</v>
      </c>
      <c r="AJ364" s="86"/>
      <c r="AK364" s="86"/>
      <c r="AL364" s="86" t="s">
        <v>1593</v>
      </c>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5</v>
      </c>
      <c r="J365" s="34">
        <f t="shared" si="52"/>
        <v>23</v>
      </c>
      <c r="K365" s="35">
        <f t="shared" si="53"/>
        <v>0.17857142857142858</v>
      </c>
      <c r="L365" s="86" t="s">
        <v>1593</v>
      </c>
      <c r="M365" s="86" t="s">
        <v>1593</v>
      </c>
      <c r="N365" s="86" t="s">
        <v>1593</v>
      </c>
      <c r="O365" s="86"/>
      <c r="P365" s="86" t="s">
        <v>1593</v>
      </c>
      <c r="Q365" s="86" t="s">
        <v>1593</v>
      </c>
      <c r="R365" s="86" t="s">
        <v>1593</v>
      </c>
      <c r="S365" s="86" t="s">
        <v>1593</v>
      </c>
      <c r="T365" s="86" t="s">
        <v>1593</v>
      </c>
      <c r="U365" s="86" t="s">
        <v>1593</v>
      </c>
      <c r="V365" s="86" t="s">
        <v>1593</v>
      </c>
      <c r="W365" s="86"/>
      <c r="X365" s="86" t="s">
        <v>1593</v>
      </c>
      <c r="Y365" s="86" t="s">
        <v>1593</v>
      </c>
      <c r="Z365" s="86" t="s">
        <v>1593</v>
      </c>
      <c r="AA365" s="86" t="s">
        <v>1593</v>
      </c>
      <c r="AB365" s="86" t="s">
        <v>1593</v>
      </c>
      <c r="AC365" s="86" t="s">
        <v>1593</v>
      </c>
      <c r="AD365" s="86" t="s">
        <v>1593</v>
      </c>
      <c r="AE365" s="86" t="s">
        <v>1593</v>
      </c>
      <c r="AF365" s="86" t="s">
        <v>1593</v>
      </c>
      <c r="AG365" s="86" t="s">
        <v>1593</v>
      </c>
      <c r="AH365" s="86" t="s">
        <v>1593</v>
      </c>
      <c r="AI365" s="86" t="s">
        <v>1593</v>
      </c>
      <c r="AJ365" s="86"/>
      <c r="AK365" s="86"/>
      <c r="AL365" s="86" t="s">
        <v>1593</v>
      </c>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14</v>
      </c>
      <c r="J371" s="34">
        <f t="shared" si="52"/>
        <v>14</v>
      </c>
      <c r="K371" s="35">
        <f t="shared" si="53"/>
        <v>0.5</v>
      </c>
      <c r="L371" s="86" t="s">
        <v>1593</v>
      </c>
      <c r="M371" s="86" t="s">
        <v>1593</v>
      </c>
      <c r="N371" s="86" t="s">
        <v>1593</v>
      </c>
      <c r="O371" s="86" t="s">
        <v>1593</v>
      </c>
      <c r="P371" s="86" t="s">
        <v>1593</v>
      </c>
      <c r="Q371" s="86" t="s">
        <v>1593</v>
      </c>
      <c r="R371" s="86" t="s">
        <v>1593</v>
      </c>
      <c r="S371" s="86" t="s">
        <v>1593</v>
      </c>
      <c r="T371" s="86" t="s">
        <v>1593</v>
      </c>
      <c r="U371" s="86" t="s">
        <v>1593</v>
      </c>
      <c r="V371" s="86" t="s">
        <v>1593</v>
      </c>
      <c r="W371" s="86"/>
      <c r="X371" s="86" t="s">
        <v>1593</v>
      </c>
      <c r="Y371" s="86" t="s">
        <v>1593</v>
      </c>
      <c r="Z371" s="86" t="s">
        <v>1593</v>
      </c>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4</v>
      </c>
      <c r="J377" s="34">
        <f t="shared" si="52"/>
        <v>24</v>
      </c>
      <c r="K377" s="35">
        <f t="shared" si="53"/>
        <v>0.14285714285714285</v>
      </c>
      <c r="L377" s="86" t="s">
        <v>1593</v>
      </c>
      <c r="M377" s="86" t="s">
        <v>1593</v>
      </c>
      <c r="N377" s="86" t="s">
        <v>1593</v>
      </c>
      <c r="O377" s="86" t="s">
        <v>1593</v>
      </c>
      <c r="P377" s="86" t="s">
        <v>1593</v>
      </c>
      <c r="Q377" s="86" t="s">
        <v>1593</v>
      </c>
      <c r="R377" s="86" t="s">
        <v>1593</v>
      </c>
      <c r="S377" s="86" t="s">
        <v>1593</v>
      </c>
      <c r="T377" s="86" t="s">
        <v>1593</v>
      </c>
      <c r="U377" s="86" t="s">
        <v>1593</v>
      </c>
      <c r="V377" s="86" t="s">
        <v>1593</v>
      </c>
      <c r="W377" s="86"/>
      <c r="X377" s="86" t="s">
        <v>1593</v>
      </c>
      <c r="Y377" s="86" t="s">
        <v>1593</v>
      </c>
      <c r="Z377" s="86" t="s">
        <v>1593</v>
      </c>
      <c r="AA377" s="86" t="s">
        <v>1593</v>
      </c>
      <c r="AB377" s="86" t="s">
        <v>1593</v>
      </c>
      <c r="AC377" s="86" t="s">
        <v>1593</v>
      </c>
      <c r="AD377" s="86" t="s">
        <v>1593</v>
      </c>
      <c r="AE377" s="86" t="s">
        <v>1593</v>
      </c>
      <c r="AF377" s="86" t="s">
        <v>1593</v>
      </c>
      <c r="AG377" s="86" t="s">
        <v>1593</v>
      </c>
      <c r="AH377" s="86" t="s">
        <v>1593</v>
      </c>
      <c r="AI377" s="86" t="s">
        <v>1593</v>
      </c>
      <c r="AJ377" s="86"/>
      <c r="AK377" s="86"/>
      <c r="AL377" s="86" t="s">
        <v>1593</v>
      </c>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4</v>
      </c>
      <c r="J378" s="34">
        <f t="shared" si="52"/>
        <v>24</v>
      </c>
      <c r="K378" s="35">
        <f t="shared" si="53"/>
        <v>0.14285714285714285</v>
      </c>
      <c r="L378" s="86" t="s">
        <v>1593</v>
      </c>
      <c r="M378" s="86" t="s">
        <v>1593</v>
      </c>
      <c r="N378" s="86" t="s">
        <v>1593</v>
      </c>
      <c r="O378" s="86" t="s">
        <v>1593</v>
      </c>
      <c r="P378" s="86" t="s">
        <v>1593</v>
      </c>
      <c r="Q378" s="86" t="s">
        <v>1593</v>
      </c>
      <c r="R378" s="86" t="s">
        <v>1593</v>
      </c>
      <c r="S378" s="86" t="s">
        <v>1593</v>
      </c>
      <c r="T378" s="86" t="s">
        <v>1593</v>
      </c>
      <c r="U378" s="86" t="s">
        <v>1593</v>
      </c>
      <c r="V378" s="86" t="s">
        <v>1593</v>
      </c>
      <c r="W378" s="86"/>
      <c r="X378" s="86" t="s">
        <v>1593</v>
      </c>
      <c r="Y378" s="86" t="s">
        <v>1593</v>
      </c>
      <c r="Z378" s="86" t="s">
        <v>1593</v>
      </c>
      <c r="AA378" s="86" t="s">
        <v>1593</v>
      </c>
      <c r="AB378" s="86" t="s">
        <v>1593</v>
      </c>
      <c r="AC378" s="86" t="s">
        <v>1593</v>
      </c>
      <c r="AD378" s="86" t="s">
        <v>1593</v>
      </c>
      <c r="AE378" s="86" t="s">
        <v>1593</v>
      </c>
      <c r="AF378" s="86" t="s">
        <v>1593</v>
      </c>
      <c r="AG378" s="86" t="s">
        <v>1593</v>
      </c>
      <c r="AH378" s="86" t="s">
        <v>1593</v>
      </c>
      <c r="AI378" s="86" t="s">
        <v>1593</v>
      </c>
      <c r="AJ378" s="86"/>
      <c r="AK378" s="86"/>
      <c r="AL378" s="86" t="s">
        <v>1593</v>
      </c>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26</v>
      </c>
      <c r="J381" s="34">
        <f t="shared" si="52"/>
        <v>2</v>
      </c>
      <c r="K381" s="35">
        <f t="shared" si="53"/>
        <v>0.9285714285714286</v>
      </c>
      <c r="L381" s="86"/>
      <c r="M381" s="86"/>
      <c r="N381" s="86"/>
      <c r="O381" s="86"/>
      <c r="P381" s="86"/>
      <c r="Q381" s="86"/>
      <c r="R381" s="86"/>
      <c r="S381" s="86"/>
      <c r="T381" s="86"/>
      <c r="U381" s="86"/>
      <c r="V381" s="86"/>
      <c r="W381" s="86"/>
      <c r="X381" s="86"/>
      <c r="Y381" s="86"/>
      <c r="Z381" s="86" t="s">
        <v>1593</v>
      </c>
      <c r="AA381" s="86"/>
      <c r="AB381" s="86"/>
      <c r="AC381" s="86"/>
      <c r="AD381" s="86"/>
      <c r="AE381" s="86"/>
      <c r="AF381" s="86"/>
      <c r="AG381" s="86"/>
      <c r="AH381" s="86"/>
      <c r="AI381" s="86"/>
      <c r="AJ381" s="86"/>
      <c r="AK381" s="86"/>
      <c r="AL381" s="86" t="s">
        <v>1593</v>
      </c>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27</v>
      </c>
      <c r="J382" s="34">
        <f t="shared" si="52"/>
        <v>1</v>
      </c>
      <c r="K382" s="35">
        <f t="shared" si="53"/>
        <v>0.9642857142857143</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t="s">
        <v>1593</v>
      </c>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26</v>
      </c>
      <c r="J383" s="34">
        <f t="shared" si="52"/>
        <v>2</v>
      </c>
      <c r="K383" s="35">
        <f t="shared" si="53"/>
        <v>0.9285714285714286</v>
      </c>
      <c r="L383" s="86"/>
      <c r="M383" s="86"/>
      <c r="N383" s="86"/>
      <c r="O383" s="86"/>
      <c r="P383" s="86"/>
      <c r="Q383" s="86"/>
      <c r="R383" s="86"/>
      <c r="S383" s="86"/>
      <c r="T383" s="86"/>
      <c r="U383" s="86"/>
      <c r="V383" s="86"/>
      <c r="W383" s="86"/>
      <c r="X383" s="86"/>
      <c r="Y383" s="86"/>
      <c r="Z383" s="86"/>
      <c r="AA383" s="86"/>
      <c r="AB383" s="86"/>
      <c r="AC383" s="86"/>
      <c r="AD383" s="86"/>
      <c r="AE383" s="86"/>
      <c r="AF383" s="86"/>
      <c r="AG383" s="86" t="s">
        <v>1593</v>
      </c>
      <c r="AH383" s="86" t="s">
        <v>1593</v>
      </c>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26</v>
      </c>
      <c r="J384" s="34">
        <f t="shared" si="52"/>
        <v>2</v>
      </c>
      <c r="K384" s="35">
        <f t="shared" si="53"/>
        <v>0.9285714285714286</v>
      </c>
      <c r="L384" s="86"/>
      <c r="M384" s="86"/>
      <c r="N384" s="86"/>
      <c r="O384" s="86"/>
      <c r="P384" s="86"/>
      <c r="Q384" s="86"/>
      <c r="R384" s="86"/>
      <c r="S384" s="86"/>
      <c r="T384" s="86"/>
      <c r="U384" s="86"/>
      <c r="V384" s="86"/>
      <c r="W384" s="86"/>
      <c r="X384" s="86"/>
      <c r="Y384" s="86"/>
      <c r="Z384" s="86"/>
      <c r="AA384" s="86"/>
      <c r="AB384" s="86"/>
      <c r="AC384" s="86"/>
      <c r="AD384" s="86"/>
      <c r="AE384" s="86"/>
      <c r="AF384" s="86"/>
      <c r="AG384" s="86" t="s">
        <v>1593</v>
      </c>
      <c r="AH384" s="86" t="s">
        <v>1593</v>
      </c>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26</v>
      </c>
      <c r="J385" s="34">
        <f t="shared" si="52"/>
        <v>2</v>
      </c>
      <c r="K385" s="35">
        <f t="shared" si="53"/>
        <v>0.9285714285714286</v>
      </c>
      <c r="L385" s="86"/>
      <c r="M385" s="86" t="s">
        <v>1593</v>
      </c>
      <c r="N385" s="86"/>
      <c r="O385" s="86"/>
      <c r="P385" s="86"/>
      <c r="Q385" s="86"/>
      <c r="R385" s="86"/>
      <c r="S385" s="86"/>
      <c r="T385" s="86"/>
      <c r="U385" s="86"/>
      <c r="V385" s="86"/>
      <c r="W385" s="86"/>
      <c r="X385" s="86"/>
      <c r="Y385" s="86"/>
      <c r="Z385" s="86"/>
      <c r="AA385" s="86" t="s">
        <v>1593</v>
      </c>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27</v>
      </c>
      <c r="J388" s="34">
        <f t="shared" si="52"/>
        <v>1</v>
      </c>
      <c r="K388" s="35">
        <f t="shared" si="53"/>
        <v>0.9642857142857143</v>
      </c>
      <c r="L388" s="86"/>
      <c r="M388" s="86"/>
      <c r="N388" s="86"/>
      <c r="O388" s="86"/>
      <c r="P388" s="86"/>
      <c r="Q388" s="86"/>
      <c r="R388" s="86"/>
      <c r="S388" s="86"/>
      <c r="T388" s="86" t="s">
        <v>1593</v>
      </c>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27</v>
      </c>
      <c r="J389" s="34">
        <f t="shared" si="52"/>
        <v>1</v>
      </c>
      <c r="K389" s="35">
        <f t="shared" si="53"/>
        <v>0.9642857142857143</v>
      </c>
      <c r="L389" s="86"/>
      <c r="M389" s="86"/>
      <c r="N389" s="86"/>
      <c r="O389" s="86"/>
      <c r="P389" s="86"/>
      <c r="Q389" s="86"/>
      <c r="R389" s="86"/>
      <c r="S389" s="86"/>
      <c r="T389" s="86" t="s">
        <v>1593</v>
      </c>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27</v>
      </c>
      <c r="J390" s="34">
        <f>COUNTIF(L390:AM390,"APAGADO")</f>
        <v>1</v>
      </c>
      <c r="K390" s="35">
        <f>(I390)/(J390+I390)</f>
        <v>0.9642857142857143</v>
      </c>
      <c r="L390" s="86"/>
      <c r="M390" s="86"/>
      <c r="N390" s="86"/>
      <c r="O390" s="86"/>
      <c r="P390" s="86"/>
      <c r="Q390" s="86"/>
      <c r="R390" s="86"/>
      <c r="S390" s="86"/>
      <c r="T390" s="86" t="s">
        <v>1593</v>
      </c>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27</v>
      </c>
      <c r="J391" s="34">
        <f>COUNTIF(L391:AM391,"APAGADO")</f>
        <v>1</v>
      </c>
      <c r="K391" s="35">
        <f>(I391)/(J391+I391)</f>
        <v>0.9642857142857143</v>
      </c>
      <c r="L391" s="86"/>
      <c r="M391" s="86"/>
      <c r="N391" s="86"/>
      <c r="O391" s="86"/>
      <c r="P391" s="86"/>
      <c r="Q391" s="86"/>
      <c r="R391" s="86"/>
      <c r="S391" s="86"/>
      <c r="T391" s="86" t="s">
        <v>1593</v>
      </c>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17</v>
      </c>
      <c r="J392" s="34">
        <f t="shared" ref="J392" si="58">COUNTIF(L392:AM392,"APAGADO")</f>
        <v>11</v>
      </c>
      <c r="K392" s="35">
        <f t="shared" ref="K392" si="59">(I392)/(J392+I392)</f>
        <v>0.6071428571428571</v>
      </c>
      <c r="L392" s="86" t="s">
        <v>1593</v>
      </c>
      <c r="M392" s="86" t="s">
        <v>1593</v>
      </c>
      <c r="N392" s="86" t="s">
        <v>1593</v>
      </c>
      <c r="O392" s="86" t="s">
        <v>1593</v>
      </c>
      <c r="P392" s="86" t="s">
        <v>1593</v>
      </c>
      <c r="Q392" s="86" t="s">
        <v>1593</v>
      </c>
      <c r="R392" s="86" t="s">
        <v>1593</v>
      </c>
      <c r="S392" s="86" t="s">
        <v>1593</v>
      </c>
      <c r="T392" s="86" t="s">
        <v>1593</v>
      </c>
      <c r="U392" s="86" t="s">
        <v>1593</v>
      </c>
      <c r="V392" s="86"/>
      <c r="W392" s="86"/>
      <c r="X392" s="86"/>
      <c r="Y392" s="86"/>
      <c r="Z392" s="86"/>
      <c r="AA392" s="86" t="s">
        <v>1593</v>
      </c>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9</v>
      </c>
      <c r="J394" s="34">
        <f t="shared" si="52"/>
        <v>19</v>
      </c>
      <c r="K394" s="35">
        <f t="shared" si="53"/>
        <v>0.32142857142857145</v>
      </c>
      <c r="L394" s="86" t="s">
        <v>1593</v>
      </c>
      <c r="M394" s="86" t="s">
        <v>1593</v>
      </c>
      <c r="N394" s="86" t="s">
        <v>1593</v>
      </c>
      <c r="O394" s="86" t="s">
        <v>1593</v>
      </c>
      <c r="P394" s="86" t="s">
        <v>1593</v>
      </c>
      <c r="Q394" s="86" t="s">
        <v>1593</v>
      </c>
      <c r="R394" s="86" t="s">
        <v>1593</v>
      </c>
      <c r="S394" s="86" t="s">
        <v>1593</v>
      </c>
      <c r="T394" s="86" t="s">
        <v>1593</v>
      </c>
      <c r="U394" s="86" t="s">
        <v>1593</v>
      </c>
      <c r="V394" s="86" t="s">
        <v>1593</v>
      </c>
      <c r="W394" s="86"/>
      <c r="X394" s="86" t="s">
        <v>1593</v>
      </c>
      <c r="Y394" s="86" t="s">
        <v>1593</v>
      </c>
      <c r="Z394" s="86" t="s">
        <v>1593</v>
      </c>
      <c r="AA394" s="86" t="s">
        <v>1593</v>
      </c>
      <c r="AB394" s="86"/>
      <c r="AC394" s="86" t="s">
        <v>1593</v>
      </c>
      <c r="AD394" s="86" t="s">
        <v>1593</v>
      </c>
      <c r="AE394" s="86" t="s">
        <v>1593</v>
      </c>
      <c r="AF394" s="86" t="s">
        <v>1593</v>
      </c>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17</v>
      </c>
      <c r="J395" s="34">
        <f t="shared" si="52"/>
        <v>11</v>
      </c>
      <c r="K395" s="35">
        <f t="shared" si="53"/>
        <v>0.6071428571428571</v>
      </c>
      <c r="L395" s="86"/>
      <c r="M395" s="86"/>
      <c r="N395" s="86"/>
      <c r="O395" s="86"/>
      <c r="P395" s="86"/>
      <c r="Q395" s="86"/>
      <c r="R395" s="86"/>
      <c r="S395" s="86"/>
      <c r="T395" s="86"/>
      <c r="U395" s="86"/>
      <c r="V395" s="86"/>
      <c r="W395" s="86"/>
      <c r="X395" s="86"/>
      <c r="Y395" s="86"/>
      <c r="Z395" s="86" t="s">
        <v>1593</v>
      </c>
      <c r="AA395" s="86" t="s">
        <v>1593</v>
      </c>
      <c r="AB395" s="86" t="s">
        <v>1593</v>
      </c>
      <c r="AC395" s="86" t="s">
        <v>1593</v>
      </c>
      <c r="AD395" s="86" t="s">
        <v>1593</v>
      </c>
      <c r="AE395" s="86" t="s">
        <v>1593</v>
      </c>
      <c r="AF395" s="86" t="s">
        <v>1593</v>
      </c>
      <c r="AG395" s="86" t="s">
        <v>1593</v>
      </c>
      <c r="AH395" s="86" t="s">
        <v>1593</v>
      </c>
      <c r="AI395" s="86" t="s">
        <v>1593</v>
      </c>
      <c r="AJ395" s="86"/>
      <c r="AK395" s="86"/>
      <c r="AL395" s="86" t="s">
        <v>1593</v>
      </c>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17</v>
      </c>
      <c r="J396" s="34">
        <f t="shared" si="52"/>
        <v>11</v>
      </c>
      <c r="K396" s="35">
        <f t="shared" si="53"/>
        <v>0.6071428571428571</v>
      </c>
      <c r="L396" s="86"/>
      <c r="M396" s="86"/>
      <c r="N396" s="86"/>
      <c r="O396" s="86"/>
      <c r="P396" s="86"/>
      <c r="Q396" s="86"/>
      <c r="R396" s="86"/>
      <c r="S396" s="86"/>
      <c r="T396" s="86"/>
      <c r="U396" s="86"/>
      <c r="V396" s="86"/>
      <c r="W396" s="86"/>
      <c r="X396" s="86"/>
      <c r="Y396" s="86"/>
      <c r="Z396" s="86" t="s">
        <v>1593</v>
      </c>
      <c r="AA396" s="86" t="s">
        <v>1593</v>
      </c>
      <c r="AB396" s="86" t="s">
        <v>1593</v>
      </c>
      <c r="AC396" s="86" t="s">
        <v>1593</v>
      </c>
      <c r="AD396" s="86" t="s">
        <v>1593</v>
      </c>
      <c r="AE396" s="86" t="s">
        <v>1593</v>
      </c>
      <c r="AF396" s="86" t="s">
        <v>1593</v>
      </c>
      <c r="AG396" s="86" t="s">
        <v>1593</v>
      </c>
      <c r="AH396" s="86" t="s">
        <v>1593</v>
      </c>
      <c r="AI396" s="86" t="s">
        <v>1593</v>
      </c>
      <c r="AJ396" s="86"/>
      <c r="AK396" s="86"/>
      <c r="AL396" s="86" t="s">
        <v>1593</v>
      </c>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4</v>
      </c>
      <c r="J400" s="34">
        <f t="shared" ref="J400:J461" si="60">COUNTIF(L400:AM400,"APAGADO")</f>
        <v>24</v>
      </c>
      <c r="K400" s="35">
        <f t="shared" ref="K400:K461" si="61">(I400)/(J400+I400)</f>
        <v>0.14285714285714285</v>
      </c>
      <c r="L400" s="86" t="s">
        <v>1593</v>
      </c>
      <c r="M400" s="86" t="s">
        <v>1593</v>
      </c>
      <c r="N400" s="86" t="s">
        <v>1593</v>
      </c>
      <c r="O400" s="86" t="s">
        <v>1593</v>
      </c>
      <c r="P400" s="86" t="s">
        <v>1593</v>
      </c>
      <c r="Q400" s="86" t="s">
        <v>1593</v>
      </c>
      <c r="R400" s="86" t="s">
        <v>1593</v>
      </c>
      <c r="S400" s="86" t="s">
        <v>1593</v>
      </c>
      <c r="T400" s="86" t="s">
        <v>1593</v>
      </c>
      <c r="U400" s="86" t="s">
        <v>1593</v>
      </c>
      <c r="V400" s="86" t="s">
        <v>1593</v>
      </c>
      <c r="W400" s="86"/>
      <c r="X400" s="86" t="s">
        <v>1593</v>
      </c>
      <c r="Y400" s="86" t="s">
        <v>1593</v>
      </c>
      <c r="Z400" s="86" t="s">
        <v>1593</v>
      </c>
      <c r="AA400" s="86" t="s">
        <v>1593</v>
      </c>
      <c r="AB400" s="86" t="s">
        <v>1593</v>
      </c>
      <c r="AC400" s="86" t="s">
        <v>1593</v>
      </c>
      <c r="AD400" s="86" t="s">
        <v>1593</v>
      </c>
      <c r="AE400" s="86" t="s">
        <v>1593</v>
      </c>
      <c r="AF400" s="86" t="s">
        <v>1593</v>
      </c>
      <c r="AG400" s="86" t="s">
        <v>1593</v>
      </c>
      <c r="AH400" s="86" t="s">
        <v>1593</v>
      </c>
      <c r="AI400" s="86" t="s">
        <v>1593</v>
      </c>
      <c r="AJ400" s="86"/>
      <c r="AK400" s="86"/>
      <c r="AL400" s="86" t="s">
        <v>1593</v>
      </c>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14</v>
      </c>
      <c r="J402" s="34">
        <f>COUNTIF(L402:AM402,"APAGADO")</f>
        <v>14</v>
      </c>
      <c r="K402" s="35">
        <f>(I402)/(J402+I402)</f>
        <v>0.5</v>
      </c>
      <c r="L402" s="86" t="s">
        <v>1593</v>
      </c>
      <c r="M402" s="86" t="s">
        <v>1593</v>
      </c>
      <c r="N402" s="86" t="s">
        <v>1593</v>
      </c>
      <c r="O402" s="86"/>
      <c r="P402" s="86"/>
      <c r="Q402" s="86"/>
      <c r="R402" s="86"/>
      <c r="S402" s="86"/>
      <c r="T402" s="86"/>
      <c r="U402" s="86"/>
      <c r="V402" s="86"/>
      <c r="W402" s="86"/>
      <c r="X402" s="86"/>
      <c r="Y402" s="86"/>
      <c r="Z402" s="86" t="s">
        <v>1593</v>
      </c>
      <c r="AA402" s="86" t="s">
        <v>1593</v>
      </c>
      <c r="AB402" s="86" t="s">
        <v>1593</v>
      </c>
      <c r="AC402" s="86" t="s">
        <v>1593</v>
      </c>
      <c r="AD402" s="86" t="s">
        <v>1593</v>
      </c>
      <c r="AE402" s="86" t="s">
        <v>1593</v>
      </c>
      <c r="AF402" s="86" t="s">
        <v>1593</v>
      </c>
      <c r="AG402" s="86" t="s">
        <v>1593</v>
      </c>
      <c r="AH402" s="86" t="s">
        <v>1593</v>
      </c>
      <c r="AI402" s="86" t="s">
        <v>1593</v>
      </c>
      <c r="AJ402" s="86"/>
      <c r="AK402" s="86"/>
      <c r="AL402" s="86" t="s">
        <v>1593</v>
      </c>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4</v>
      </c>
      <c r="J403" s="34">
        <f t="shared" si="60"/>
        <v>24</v>
      </c>
      <c r="K403" s="35">
        <f t="shared" si="61"/>
        <v>0.14285714285714285</v>
      </c>
      <c r="L403" s="86" t="s">
        <v>1593</v>
      </c>
      <c r="M403" s="86" t="s">
        <v>1593</v>
      </c>
      <c r="N403" s="86" t="s">
        <v>1593</v>
      </c>
      <c r="O403" s="86" t="s">
        <v>1593</v>
      </c>
      <c r="P403" s="86" t="s">
        <v>1593</v>
      </c>
      <c r="Q403" s="86" t="s">
        <v>1593</v>
      </c>
      <c r="R403" s="86" t="s">
        <v>1593</v>
      </c>
      <c r="S403" s="86" t="s">
        <v>1593</v>
      </c>
      <c r="T403" s="86" t="s">
        <v>1593</v>
      </c>
      <c r="U403" s="86" t="s">
        <v>1593</v>
      </c>
      <c r="V403" s="86" t="s">
        <v>1593</v>
      </c>
      <c r="W403" s="86"/>
      <c r="X403" s="86" t="s">
        <v>1593</v>
      </c>
      <c r="Y403" s="86" t="s">
        <v>1593</v>
      </c>
      <c r="Z403" s="86" t="s">
        <v>1593</v>
      </c>
      <c r="AA403" s="86" t="s">
        <v>1593</v>
      </c>
      <c r="AB403" s="86" t="s">
        <v>1593</v>
      </c>
      <c r="AC403" s="86" t="s">
        <v>1593</v>
      </c>
      <c r="AD403" s="86" t="s">
        <v>1593</v>
      </c>
      <c r="AE403" s="86" t="s">
        <v>1593</v>
      </c>
      <c r="AF403" s="86" t="s">
        <v>1593</v>
      </c>
      <c r="AG403" s="86" t="s">
        <v>1593</v>
      </c>
      <c r="AH403" s="86" t="s">
        <v>1593</v>
      </c>
      <c r="AI403" s="86" t="s">
        <v>1593</v>
      </c>
      <c r="AJ403" s="86"/>
      <c r="AK403" s="86"/>
      <c r="AL403" s="86" t="s">
        <v>1593</v>
      </c>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4</v>
      </c>
      <c r="J404" s="34">
        <f t="shared" si="60"/>
        <v>24</v>
      </c>
      <c r="K404" s="35">
        <f t="shared" si="61"/>
        <v>0.14285714285714285</v>
      </c>
      <c r="L404" s="86" t="s">
        <v>1593</v>
      </c>
      <c r="M404" s="86" t="s">
        <v>1593</v>
      </c>
      <c r="N404" s="86" t="s">
        <v>1593</v>
      </c>
      <c r="O404" s="86" t="s">
        <v>1593</v>
      </c>
      <c r="P404" s="86" t="s">
        <v>1593</v>
      </c>
      <c r="Q404" s="86" t="s">
        <v>1593</v>
      </c>
      <c r="R404" s="86" t="s">
        <v>1593</v>
      </c>
      <c r="S404" s="86" t="s">
        <v>1593</v>
      </c>
      <c r="T404" s="86" t="s">
        <v>1593</v>
      </c>
      <c r="U404" s="86" t="s">
        <v>1593</v>
      </c>
      <c r="V404" s="86" t="s">
        <v>1593</v>
      </c>
      <c r="W404" s="86"/>
      <c r="X404" s="86" t="s">
        <v>1593</v>
      </c>
      <c r="Y404" s="86" t="s">
        <v>1593</v>
      </c>
      <c r="Z404" s="86" t="s">
        <v>1593</v>
      </c>
      <c r="AA404" s="86" t="s">
        <v>1593</v>
      </c>
      <c r="AB404" s="86" t="s">
        <v>1593</v>
      </c>
      <c r="AC404" s="86" t="s">
        <v>1593</v>
      </c>
      <c r="AD404" s="86" t="s">
        <v>1593</v>
      </c>
      <c r="AE404" s="86" t="s">
        <v>1593</v>
      </c>
      <c r="AF404" s="86" t="s">
        <v>1593</v>
      </c>
      <c r="AG404" s="86" t="s">
        <v>1593</v>
      </c>
      <c r="AH404" s="86" t="s">
        <v>1593</v>
      </c>
      <c r="AI404" s="86" t="s">
        <v>1593</v>
      </c>
      <c r="AJ404" s="86"/>
      <c r="AK404" s="86"/>
      <c r="AL404" s="86" t="s">
        <v>1593</v>
      </c>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4</v>
      </c>
      <c r="J405" s="34">
        <f t="shared" si="60"/>
        <v>24</v>
      </c>
      <c r="K405" s="35">
        <f t="shared" si="61"/>
        <v>0.14285714285714285</v>
      </c>
      <c r="L405" s="86" t="s">
        <v>1593</v>
      </c>
      <c r="M405" s="86" t="s">
        <v>1593</v>
      </c>
      <c r="N405" s="86" t="s">
        <v>1593</v>
      </c>
      <c r="O405" s="86" t="s">
        <v>1593</v>
      </c>
      <c r="P405" s="86" t="s">
        <v>1593</v>
      </c>
      <c r="Q405" s="86" t="s">
        <v>1593</v>
      </c>
      <c r="R405" s="86" t="s">
        <v>1593</v>
      </c>
      <c r="S405" s="86" t="s">
        <v>1593</v>
      </c>
      <c r="T405" s="86" t="s">
        <v>1593</v>
      </c>
      <c r="U405" s="86" t="s">
        <v>1593</v>
      </c>
      <c r="V405" s="86" t="s">
        <v>1593</v>
      </c>
      <c r="W405" s="86"/>
      <c r="X405" s="86" t="s">
        <v>1593</v>
      </c>
      <c r="Y405" s="86" t="s">
        <v>1593</v>
      </c>
      <c r="Z405" s="86" t="s">
        <v>1593</v>
      </c>
      <c r="AA405" s="86" t="s">
        <v>1593</v>
      </c>
      <c r="AB405" s="86" t="s">
        <v>1593</v>
      </c>
      <c r="AC405" s="86" t="s">
        <v>1593</v>
      </c>
      <c r="AD405" s="86" t="s">
        <v>1593</v>
      </c>
      <c r="AE405" s="86" t="s">
        <v>1593</v>
      </c>
      <c r="AF405" s="86" t="s">
        <v>1593</v>
      </c>
      <c r="AG405" s="86" t="s">
        <v>1593</v>
      </c>
      <c r="AH405" s="86" t="s">
        <v>1593</v>
      </c>
      <c r="AI405" s="86" t="s">
        <v>1593</v>
      </c>
      <c r="AJ405" s="86"/>
      <c r="AK405" s="86"/>
      <c r="AL405" s="86" t="s">
        <v>1593</v>
      </c>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14</v>
      </c>
      <c r="J407" s="34">
        <f>COUNTIF(L407:AM407,"APAGADO")</f>
        <v>14</v>
      </c>
      <c r="K407" s="35">
        <f>(I407)/(J407+I407)</f>
        <v>0.5</v>
      </c>
      <c r="L407" s="86" t="s">
        <v>1593</v>
      </c>
      <c r="M407" s="86" t="s">
        <v>1593</v>
      </c>
      <c r="N407" s="86" t="s">
        <v>1593</v>
      </c>
      <c r="O407" s="86"/>
      <c r="P407" s="86"/>
      <c r="Q407" s="86"/>
      <c r="R407" s="86"/>
      <c r="S407" s="86"/>
      <c r="T407" s="86"/>
      <c r="U407" s="86"/>
      <c r="V407" s="86"/>
      <c r="W407" s="86"/>
      <c r="X407" s="86"/>
      <c r="Y407" s="86"/>
      <c r="Z407" s="86" t="s">
        <v>1593</v>
      </c>
      <c r="AA407" s="86" t="s">
        <v>1593</v>
      </c>
      <c r="AB407" s="86" t="s">
        <v>1593</v>
      </c>
      <c r="AC407" s="86" t="s">
        <v>1593</v>
      </c>
      <c r="AD407" s="86" t="s">
        <v>1593</v>
      </c>
      <c r="AE407" s="86" t="s">
        <v>1593</v>
      </c>
      <c r="AF407" s="86" t="s">
        <v>1593</v>
      </c>
      <c r="AG407" s="86" t="s">
        <v>1593</v>
      </c>
      <c r="AH407" s="86" t="s">
        <v>1593</v>
      </c>
      <c r="AI407" s="86" t="s">
        <v>1593</v>
      </c>
      <c r="AJ407" s="86"/>
      <c r="AK407" s="86"/>
      <c r="AL407" s="86" t="s">
        <v>1593</v>
      </c>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17</v>
      </c>
      <c r="J410" s="34">
        <f t="shared" si="60"/>
        <v>11</v>
      </c>
      <c r="K410" s="35">
        <f t="shared" si="61"/>
        <v>0.6071428571428571</v>
      </c>
      <c r="L410" s="86"/>
      <c r="M410" s="86"/>
      <c r="N410" s="86"/>
      <c r="O410" s="86"/>
      <c r="P410" s="86"/>
      <c r="Q410" s="86"/>
      <c r="R410" s="86"/>
      <c r="S410" s="86"/>
      <c r="T410" s="86"/>
      <c r="U410" s="86"/>
      <c r="V410" s="86"/>
      <c r="W410" s="86"/>
      <c r="X410" s="86"/>
      <c r="Y410" s="86"/>
      <c r="Z410" s="86" t="s">
        <v>1593</v>
      </c>
      <c r="AA410" s="86" t="s">
        <v>1593</v>
      </c>
      <c r="AB410" s="86" t="s">
        <v>1593</v>
      </c>
      <c r="AC410" s="86" t="s">
        <v>1593</v>
      </c>
      <c r="AD410" s="86" t="s">
        <v>1593</v>
      </c>
      <c r="AE410" s="86" t="s">
        <v>1593</v>
      </c>
      <c r="AF410" s="86" t="s">
        <v>1593</v>
      </c>
      <c r="AG410" s="86" t="s">
        <v>1593</v>
      </c>
      <c r="AH410" s="86" t="s">
        <v>1593</v>
      </c>
      <c r="AI410" s="86" t="s">
        <v>1593</v>
      </c>
      <c r="AJ410" s="86"/>
      <c r="AK410" s="86"/>
      <c r="AL410" s="86" t="s">
        <v>1593</v>
      </c>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14</v>
      </c>
      <c r="J413" s="34">
        <f>COUNTIF(L413:AM413,"APAGADO")</f>
        <v>14</v>
      </c>
      <c r="K413" s="35">
        <f>(I413)/(J413+I413)</f>
        <v>0.5</v>
      </c>
      <c r="L413" s="86" t="s">
        <v>1593</v>
      </c>
      <c r="M413" s="86" t="s">
        <v>1593</v>
      </c>
      <c r="N413" s="86" t="s">
        <v>1593</v>
      </c>
      <c r="O413" s="86"/>
      <c r="P413" s="86"/>
      <c r="Q413" s="86"/>
      <c r="R413" s="86"/>
      <c r="S413" s="86"/>
      <c r="T413" s="86"/>
      <c r="U413" s="86"/>
      <c r="V413" s="86"/>
      <c r="W413" s="86"/>
      <c r="X413" s="86"/>
      <c r="Y413" s="86"/>
      <c r="Z413" s="86" t="s">
        <v>1593</v>
      </c>
      <c r="AA413" s="86" t="s">
        <v>1593</v>
      </c>
      <c r="AB413" s="86" t="s">
        <v>1593</v>
      </c>
      <c r="AC413" s="86" t="s">
        <v>1593</v>
      </c>
      <c r="AD413" s="86" t="s">
        <v>1593</v>
      </c>
      <c r="AE413" s="86" t="s">
        <v>1593</v>
      </c>
      <c r="AF413" s="86" t="s">
        <v>1593</v>
      </c>
      <c r="AG413" s="86" t="s">
        <v>1593</v>
      </c>
      <c r="AH413" s="86" t="s">
        <v>1593</v>
      </c>
      <c r="AI413" s="86" t="s">
        <v>1593</v>
      </c>
      <c r="AJ413" s="86"/>
      <c r="AK413" s="86"/>
      <c r="AL413" s="86" t="s">
        <v>1593</v>
      </c>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14</v>
      </c>
      <c r="J414" s="34">
        <f>COUNTIF(L414:AM414,"APAGADO")</f>
        <v>14</v>
      </c>
      <c r="K414" s="35">
        <f>(I414)/(J414+I414)</f>
        <v>0.5</v>
      </c>
      <c r="L414" s="86" t="s">
        <v>1593</v>
      </c>
      <c r="M414" s="86" t="s">
        <v>1593</v>
      </c>
      <c r="N414" s="86" t="s">
        <v>1593</v>
      </c>
      <c r="O414" s="86"/>
      <c r="P414" s="86"/>
      <c r="Q414" s="86"/>
      <c r="R414" s="86"/>
      <c r="S414" s="86"/>
      <c r="T414" s="86"/>
      <c r="U414" s="86"/>
      <c r="V414" s="86"/>
      <c r="W414" s="86"/>
      <c r="X414" s="86"/>
      <c r="Y414" s="86"/>
      <c r="Z414" s="86" t="s">
        <v>1593</v>
      </c>
      <c r="AA414" s="86" t="s">
        <v>1593</v>
      </c>
      <c r="AB414" s="86" t="s">
        <v>1593</v>
      </c>
      <c r="AC414" s="86" t="s">
        <v>1593</v>
      </c>
      <c r="AD414" s="86" t="s">
        <v>1593</v>
      </c>
      <c r="AE414" s="86" t="s">
        <v>1593</v>
      </c>
      <c r="AF414" s="86" t="s">
        <v>1593</v>
      </c>
      <c r="AG414" s="86" t="s">
        <v>1593</v>
      </c>
      <c r="AH414" s="86" t="s">
        <v>1593</v>
      </c>
      <c r="AI414" s="86" t="s">
        <v>1593</v>
      </c>
      <c r="AJ414" s="86"/>
      <c r="AK414" s="86"/>
      <c r="AL414" s="86" t="s">
        <v>1593</v>
      </c>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4</v>
      </c>
      <c r="J419" s="34">
        <f>COUNTIF(L419:AM419,"APAGADO")</f>
        <v>24</v>
      </c>
      <c r="K419" s="35">
        <f>(I419)/(J419+I419)</f>
        <v>0.14285714285714285</v>
      </c>
      <c r="L419" s="86" t="s">
        <v>1593</v>
      </c>
      <c r="M419" s="86" t="s">
        <v>1593</v>
      </c>
      <c r="N419" s="86" t="s">
        <v>1593</v>
      </c>
      <c r="O419" s="86" t="s">
        <v>1593</v>
      </c>
      <c r="P419" s="86" t="s">
        <v>1593</v>
      </c>
      <c r="Q419" s="86" t="s">
        <v>1593</v>
      </c>
      <c r="R419" s="86" t="s">
        <v>1593</v>
      </c>
      <c r="S419" s="86" t="s">
        <v>1593</v>
      </c>
      <c r="T419" s="86" t="s">
        <v>1593</v>
      </c>
      <c r="U419" s="86" t="s">
        <v>1593</v>
      </c>
      <c r="V419" s="86" t="s">
        <v>1593</v>
      </c>
      <c r="W419" s="86"/>
      <c r="X419" s="86" t="s">
        <v>1593</v>
      </c>
      <c r="Y419" s="86" t="s">
        <v>1593</v>
      </c>
      <c r="Z419" s="86" t="s">
        <v>1593</v>
      </c>
      <c r="AA419" s="86" t="s">
        <v>1593</v>
      </c>
      <c r="AB419" s="86" t="s">
        <v>1593</v>
      </c>
      <c r="AC419" s="86" t="s">
        <v>1593</v>
      </c>
      <c r="AD419" s="86" t="s">
        <v>1593</v>
      </c>
      <c r="AE419" s="86" t="s">
        <v>1593</v>
      </c>
      <c r="AF419" s="86" t="s">
        <v>1593</v>
      </c>
      <c r="AG419" s="86" t="s">
        <v>1593</v>
      </c>
      <c r="AH419" s="86" t="s">
        <v>1593</v>
      </c>
      <c r="AI419" s="86" t="s">
        <v>1593</v>
      </c>
      <c r="AJ419" s="86"/>
      <c r="AK419" s="86"/>
      <c r="AL419" s="86" t="s">
        <v>1593</v>
      </c>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16</v>
      </c>
      <c r="J429" s="34">
        <f t="shared" si="60"/>
        <v>12</v>
      </c>
      <c r="K429" s="35">
        <f t="shared" si="61"/>
        <v>0.5714285714285714</v>
      </c>
      <c r="L429" s="86"/>
      <c r="M429" s="86"/>
      <c r="N429" s="86"/>
      <c r="O429" s="86"/>
      <c r="P429" s="86"/>
      <c r="Q429" s="86"/>
      <c r="R429" s="86"/>
      <c r="S429" s="86"/>
      <c r="T429" s="86"/>
      <c r="U429" s="86"/>
      <c r="V429" s="86"/>
      <c r="W429" s="86"/>
      <c r="X429" s="86"/>
      <c r="Y429" s="86" t="s">
        <v>1593</v>
      </c>
      <c r="Z429" s="86" t="s">
        <v>1593</v>
      </c>
      <c r="AA429" s="86" t="s">
        <v>1593</v>
      </c>
      <c r="AB429" s="86" t="s">
        <v>1593</v>
      </c>
      <c r="AC429" s="86" t="s">
        <v>1593</v>
      </c>
      <c r="AD429" s="86" t="s">
        <v>1593</v>
      </c>
      <c r="AE429" s="86" t="s">
        <v>1593</v>
      </c>
      <c r="AF429" s="86" t="s">
        <v>1593</v>
      </c>
      <c r="AG429" s="86" t="s">
        <v>1593</v>
      </c>
      <c r="AH429" s="86" t="s">
        <v>1593</v>
      </c>
      <c r="AI429" s="86" t="s">
        <v>1593</v>
      </c>
      <c r="AJ429" s="86"/>
      <c r="AK429" s="86"/>
      <c r="AL429" s="86" t="s">
        <v>1593</v>
      </c>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26</v>
      </c>
      <c r="J430" s="34">
        <f t="shared" si="60"/>
        <v>2</v>
      </c>
      <c r="K430" s="35">
        <f t="shared" si="61"/>
        <v>0.9285714285714286</v>
      </c>
      <c r="L430" s="86"/>
      <c r="M430" s="86"/>
      <c r="N430" s="86"/>
      <c r="O430" s="86"/>
      <c r="P430" s="86"/>
      <c r="Q430" s="86"/>
      <c r="R430" s="86"/>
      <c r="S430" s="86"/>
      <c r="T430" s="86"/>
      <c r="U430" s="86"/>
      <c r="V430" s="86"/>
      <c r="W430" s="86"/>
      <c r="X430" s="86"/>
      <c r="Y430" s="86" t="s">
        <v>1593</v>
      </c>
      <c r="Z430" s="86" t="s">
        <v>1593</v>
      </c>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26</v>
      </c>
      <c r="J432" s="34">
        <f t="shared" si="60"/>
        <v>2</v>
      </c>
      <c r="K432" s="35">
        <f t="shared" si="61"/>
        <v>0.9285714285714286</v>
      </c>
      <c r="L432" s="86"/>
      <c r="M432" s="86"/>
      <c r="N432" s="86"/>
      <c r="O432" s="86"/>
      <c r="P432" s="86"/>
      <c r="Q432" s="86"/>
      <c r="R432" s="86"/>
      <c r="S432" s="86"/>
      <c r="T432" s="86"/>
      <c r="U432" s="86"/>
      <c r="V432" s="86"/>
      <c r="W432" s="86"/>
      <c r="X432" s="86"/>
      <c r="Y432" s="86" t="s">
        <v>1593</v>
      </c>
      <c r="Z432" s="86" t="s">
        <v>1593</v>
      </c>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1591</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26</v>
      </c>
      <c r="J434" s="34">
        <f t="shared" si="60"/>
        <v>2</v>
      </c>
      <c r="K434" s="35">
        <f t="shared" si="61"/>
        <v>0.9285714285714286</v>
      </c>
      <c r="L434" s="86"/>
      <c r="M434" s="86"/>
      <c r="N434" s="86"/>
      <c r="O434" s="86"/>
      <c r="P434" s="86"/>
      <c r="Q434" s="86"/>
      <c r="R434" s="86"/>
      <c r="S434" s="86"/>
      <c r="T434" s="86"/>
      <c r="U434" s="86"/>
      <c r="V434" s="86"/>
      <c r="W434" s="86"/>
      <c r="X434" s="86"/>
      <c r="Y434" s="86"/>
      <c r="Z434" s="86"/>
      <c r="AA434" s="86"/>
      <c r="AB434" s="86"/>
      <c r="AC434" s="86"/>
      <c r="AD434" s="86" t="s">
        <v>1593</v>
      </c>
      <c r="AE434" s="86" t="s">
        <v>1593</v>
      </c>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26</v>
      </c>
      <c r="J436" s="34">
        <f t="shared" si="60"/>
        <v>2</v>
      </c>
      <c r="K436" s="35">
        <f t="shared" si="61"/>
        <v>0.9285714285714286</v>
      </c>
      <c r="L436" s="86"/>
      <c r="M436" s="86"/>
      <c r="N436" s="86"/>
      <c r="O436" s="86"/>
      <c r="P436" s="86"/>
      <c r="Q436" s="86"/>
      <c r="R436" s="86"/>
      <c r="S436" s="86"/>
      <c r="T436" s="86"/>
      <c r="U436" s="86"/>
      <c r="V436" s="86"/>
      <c r="W436" s="86"/>
      <c r="X436" s="86"/>
      <c r="Y436" s="86"/>
      <c r="Z436" s="86"/>
      <c r="AA436" s="86"/>
      <c r="AB436" s="86"/>
      <c r="AC436" s="86"/>
      <c r="AD436" s="86" t="s">
        <v>1593</v>
      </c>
      <c r="AE436" s="86" t="s">
        <v>1593</v>
      </c>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26</v>
      </c>
      <c r="J437" s="34">
        <f t="shared" si="60"/>
        <v>2</v>
      </c>
      <c r="K437" s="35">
        <f t="shared" si="61"/>
        <v>0.9285714285714286</v>
      </c>
      <c r="L437" s="86"/>
      <c r="M437" s="86"/>
      <c r="N437" s="86"/>
      <c r="O437" s="86"/>
      <c r="P437" s="86"/>
      <c r="Q437" s="86"/>
      <c r="R437" s="86"/>
      <c r="S437" s="86"/>
      <c r="T437" s="86"/>
      <c r="U437" s="86"/>
      <c r="V437" s="86"/>
      <c r="W437" s="86"/>
      <c r="X437" s="86"/>
      <c r="Y437" s="86"/>
      <c r="Z437" s="86"/>
      <c r="AA437" s="86"/>
      <c r="AB437" s="86"/>
      <c r="AC437" s="86"/>
      <c r="AD437" s="86" t="s">
        <v>1593</v>
      </c>
      <c r="AE437" s="86" t="s">
        <v>1593</v>
      </c>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26</v>
      </c>
      <c r="J438" s="34">
        <f t="shared" si="60"/>
        <v>2</v>
      </c>
      <c r="K438" s="35">
        <f t="shared" si="61"/>
        <v>0.9285714285714286</v>
      </c>
      <c r="L438" s="86"/>
      <c r="M438" s="86"/>
      <c r="N438" s="86"/>
      <c r="O438" s="86"/>
      <c r="P438" s="86"/>
      <c r="Q438" s="86"/>
      <c r="R438" s="86"/>
      <c r="S438" s="86"/>
      <c r="T438" s="86"/>
      <c r="U438" s="86"/>
      <c r="V438" s="86"/>
      <c r="W438" s="86"/>
      <c r="X438" s="86"/>
      <c r="Y438" s="86"/>
      <c r="Z438" s="86"/>
      <c r="AA438" s="86"/>
      <c r="AB438" s="86"/>
      <c r="AC438" s="86"/>
      <c r="AD438" s="86" t="s">
        <v>1593</v>
      </c>
      <c r="AE438" s="86" t="s">
        <v>1593</v>
      </c>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4</v>
      </c>
      <c r="J439" s="34">
        <f t="shared" si="60"/>
        <v>24</v>
      </c>
      <c r="K439" s="35">
        <f t="shared" si="61"/>
        <v>0.14285714285714285</v>
      </c>
      <c r="L439" s="86" t="s">
        <v>1593</v>
      </c>
      <c r="M439" s="86" t="s">
        <v>1593</v>
      </c>
      <c r="N439" s="86" t="s">
        <v>1593</v>
      </c>
      <c r="O439" s="86" t="s">
        <v>1593</v>
      </c>
      <c r="P439" s="86" t="s">
        <v>1593</v>
      </c>
      <c r="Q439" s="86" t="s">
        <v>1593</v>
      </c>
      <c r="R439" s="86" t="s">
        <v>1593</v>
      </c>
      <c r="S439" s="86" t="s">
        <v>1593</v>
      </c>
      <c r="T439" s="86" t="s">
        <v>1593</v>
      </c>
      <c r="U439" s="86" t="s">
        <v>1593</v>
      </c>
      <c r="V439" s="86" t="s">
        <v>1593</v>
      </c>
      <c r="W439" s="86"/>
      <c r="X439" s="86" t="s">
        <v>1593</v>
      </c>
      <c r="Y439" s="86" t="s">
        <v>1593</v>
      </c>
      <c r="Z439" s="86" t="s">
        <v>1593</v>
      </c>
      <c r="AA439" s="86" t="s">
        <v>1593</v>
      </c>
      <c r="AB439" s="86" t="s">
        <v>1593</v>
      </c>
      <c r="AC439" s="86" t="s">
        <v>1593</v>
      </c>
      <c r="AD439" s="86" t="s">
        <v>1593</v>
      </c>
      <c r="AE439" s="86" t="s">
        <v>1593</v>
      </c>
      <c r="AF439" s="86" t="s">
        <v>1593</v>
      </c>
      <c r="AG439" s="86" t="s">
        <v>1593</v>
      </c>
      <c r="AH439" s="86" t="s">
        <v>1593</v>
      </c>
      <c r="AI439" s="86" t="s">
        <v>1593</v>
      </c>
      <c r="AJ439" s="86"/>
      <c r="AK439" s="86"/>
      <c r="AL439" s="86" t="s">
        <v>1593</v>
      </c>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27</v>
      </c>
      <c r="J440" s="34">
        <f t="shared" si="60"/>
        <v>1</v>
      </c>
      <c r="K440" s="35">
        <f t="shared" si="61"/>
        <v>0.9642857142857143</v>
      </c>
      <c r="L440" s="86"/>
      <c r="M440" s="86"/>
      <c r="N440" s="86"/>
      <c r="O440" s="86"/>
      <c r="P440" s="86"/>
      <c r="Q440" s="86"/>
      <c r="R440" s="86"/>
      <c r="S440" s="86"/>
      <c r="T440" s="86"/>
      <c r="U440" s="86"/>
      <c r="V440" s="86"/>
      <c r="W440" s="86"/>
      <c r="X440" s="86"/>
      <c r="Y440" s="86"/>
      <c r="Z440" s="86"/>
      <c r="AA440" s="86"/>
      <c r="AB440" s="86"/>
      <c r="AC440" s="86"/>
      <c r="AD440" s="86"/>
      <c r="AE440" s="86" t="s">
        <v>1593</v>
      </c>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4</v>
      </c>
      <c r="J441" s="34">
        <f t="shared" si="60"/>
        <v>24</v>
      </c>
      <c r="K441" s="35">
        <f t="shared" si="61"/>
        <v>0.14285714285714285</v>
      </c>
      <c r="L441" s="86" t="s">
        <v>1593</v>
      </c>
      <c r="M441" s="86" t="s">
        <v>1593</v>
      </c>
      <c r="N441" s="86" t="s">
        <v>1593</v>
      </c>
      <c r="O441" s="86" t="s">
        <v>1593</v>
      </c>
      <c r="P441" s="86" t="s">
        <v>1593</v>
      </c>
      <c r="Q441" s="86" t="s">
        <v>1593</v>
      </c>
      <c r="R441" s="86" t="s">
        <v>1593</v>
      </c>
      <c r="S441" s="86" t="s">
        <v>1593</v>
      </c>
      <c r="T441" s="86" t="s">
        <v>1593</v>
      </c>
      <c r="U441" s="86" t="s">
        <v>1593</v>
      </c>
      <c r="V441" s="86" t="s">
        <v>1593</v>
      </c>
      <c r="W441" s="86"/>
      <c r="X441" s="86" t="s">
        <v>1593</v>
      </c>
      <c r="Y441" s="86" t="s">
        <v>1593</v>
      </c>
      <c r="Z441" s="86" t="s">
        <v>1593</v>
      </c>
      <c r="AA441" s="86" t="s">
        <v>1593</v>
      </c>
      <c r="AB441" s="86" t="s">
        <v>1593</v>
      </c>
      <c r="AC441" s="86" t="s">
        <v>1593</v>
      </c>
      <c r="AD441" s="86" t="s">
        <v>1593</v>
      </c>
      <c r="AE441" s="86" t="s">
        <v>1593</v>
      </c>
      <c r="AF441" s="86" t="s">
        <v>1593</v>
      </c>
      <c r="AG441" s="86" t="s">
        <v>1593</v>
      </c>
      <c r="AH441" s="86" t="s">
        <v>1593</v>
      </c>
      <c r="AI441" s="86" t="s">
        <v>1593</v>
      </c>
      <c r="AJ441" s="86"/>
      <c r="AK441" s="86"/>
      <c r="AL441" s="86" t="s">
        <v>1593</v>
      </c>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4</v>
      </c>
      <c r="J442" s="34">
        <f t="shared" si="60"/>
        <v>24</v>
      </c>
      <c r="K442" s="35">
        <f t="shared" si="61"/>
        <v>0.14285714285714285</v>
      </c>
      <c r="L442" s="86" t="s">
        <v>1593</v>
      </c>
      <c r="M442" s="86" t="s">
        <v>1593</v>
      </c>
      <c r="N442" s="86" t="s">
        <v>1593</v>
      </c>
      <c r="O442" s="86" t="s">
        <v>1593</v>
      </c>
      <c r="P442" s="86" t="s">
        <v>1593</v>
      </c>
      <c r="Q442" s="86" t="s">
        <v>1593</v>
      </c>
      <c r="R442" s="86" t="s">
        <v>1593</v>
      </c>
      <c r="S442" s="86" t="s">
        <v>1593</v>
      </c>
      <c r="T442" s="86" t="s">
        <v>1593</v>
      </c>
      <c r="U442" s="86" t="s">
        <v>1593</v>
      </c>
      <c r="V442" s="86" t="s">
        <v>1593</v>
      </c>
      <c r="W442" s="86"/>
      <c r="X442" s="86" t="s">
        <v>1593</v>
      </c>
      <c r="Y442" s="86" t="s">
        <v>1593</v>
      </c>
      <c r="Z442" s="86" t="s">
        <v>1593</v>
      </c>
      <c r="AA442" s="86" t="s">
        <v>1593</v>
      </c>
      <c r="AB442" s="86" t="s">
        <v>1593</v>
      </c>
      <c r="AC442" s="86" t="s">
        <v>1593</v>
      </c>
      <c r="AD442" s="86" t="s">
        <v>1593</v>
      </c>
      <c r="AE442" s="86" t="s">
        <v>1593</v>
      </c>
      <c r="AF442" s="86" t="s">
        <v>1593</v>
      </c>
      <c r="AG442" s="86" t="s">
        <v>1593</v>
      </c>
      <c r="AH442" s="86" t="s">
        <v>1593</v>
      </c>
      <c r="AI442" s="86" t="s">
        <v>1593</v>
      </c>
      <c r="AJ442" s="86"/>
      <c r="AK442" s="86"/>
      <c r="AL442" s="86" t="s">
        <v>1593</v>
      </c>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26</v>
      </c>
      <c r="J446" s="34">
        <f t="shared" si="60"/>
        <v>2</v>
      </c>
      <c r="K446" s="35">
        <f t="shared" si="61"/>
        <v>0.9285714285714286</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t="s">
        <v>1593</v>
      </c>
      <c r="AJ446" s="86"/>
      <c r="AK446" s="86"/>
      <c r="AL446" s="86" t="s">
        <v>1593</v>
      </c>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1593</v>
      </c>
      <c r="M447" s="86" t="s">
        <v>1593</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26</v>
      </c>
      <c r="J452" s="34">
        <f t="shared" si="60"/>
        <v>2</v>
      </c>
      <c r="K452" s="35">
        <f t="shared" si="61"/>
        <v>0.9285714285714286</v>
      </c>
      <c r="L452" s="86"/>
      <c r="M452" s="86"/>
      <c r="N452" s="86"/>
      <c r="O452" s="86"/>
      <c r="P452" s="86"/>
      <c r="Q452" s="86"/>
      <c r="R452" s="86"/>
      <c r="S452" s="86"/>
      <c r="T452" s="86"/>
      <c r="U452" s="86"/>
      <c r="V452" s="86"/>
      <c r="W452" s="86"/>
      <c r="X452" s="86"/>
      <c r="Y452" s="86"/>
      <c r="Z452" s="86"/>
      <c r="AA452" s="86"/>
      <c r="AB452" s="86"/>
      <c r="AC452" s="86"/>
      <c r="AD452" s="86" t="s">
        <v>1593</v>
      </c>
      <c r="AE452" s="86" t="s">
        <v>1593</v>
      </c>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14</v>
      </c>
      <c r="J456" s="34">
        <f t="shared" si="60"/>
        <v>14</v>
      </c>
      <c r="K456" s="35">
        <f t="shared" si="61"/>
        <v>0.5</v>
      </c>
      <c r="L456" s="86"/>
      <c r="M456" s="86"/>
      <c r="N456" s="86"/>
      <c r="O456" s="86"/>
      <c r="P456" s="86"/>
      <c r="Q456" s="86"/>
      <c r="R456" s="86"/>
      <c r="S456" s="86"/>
      <c r="T456" s="86"/>
      <c r="U456" s="86"/>
      <c r="V456" s="86" t="s">
        <v>1593</v>
      </c>
      <c r="W456" s="86"/>
      <c r="X456" s="86" t="s">
        <v>1593</v>
      </c>
      <c r="Y456" s="86" t="s">
        <v>1593</v>
      </c>
      <c r="Z456" s="86" t="s">
        <v>1593</v>
      </c>
      <c r="AA456" s="86" t="s">
        <v>1593</v>
      </c>
      <c r="AB456" s="86" t="s">
        <v>1593</v>
      </c>
      <c r="AC456" s="86" t="s">
        <v>1593</v>
      </c>
      <c r="AD456" s="86" t="s">
        <v>1593</v>
      </c>
      <c r="AE456" s="86" t="s">
        <v>1593</v>
      </c>
      <c r="AF456" s="86" t="s">
        <v>1593</v>
      </c>
      <c r="AG456" s="86" t="s">
        <v>1593</v>
      </c>
      <c r="AH456" s="86" t="s">
        <v>1593</v>
      </c>
      <c r="AI456" s="86" t="s">
        <v>1593</v>
      </c>
      <c r="AJ456" s="86"/>
      <c r="AK456" s="86"/>
      <c r="AL456" s="86" t="s">
        <v>1593</v>
      </c>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14</v>
      </c>
      <c r="J457" s="34">
        <f t="shared" si="60"/>
        <v>14</v>
      </c>
      <c r="K457" s="35">
        <f t="shared" si="61"/>
        <v>0.5</v>
      </c>
      <c r="L457" s="86"/>
      <c r="M457" s="86"/>
      <c r="N457" s="86"/>
      <c r="O457" s="86"/>
      <c r="P457" s="86"/>
      <c r="Q457" s="86"/>
      <c r="R457" s="86"/>
      <c r="S457" s="86"/>
      <c r="T457" s="86"/>
      <c r="U457" s="86"/>
      <c r="V457" s="86" t="s">
        <v>1593</v>
      </c>
      <c r="W457" s="86"/>
      <c r="X457" s="86" t="s">
        <v>1593</v>
      </c>
      <c r="Y457" s="86" t="s">
        <v>1593</v>
      </c>
      <c r="Z457" s="86" t="s">
        <v>1593</v>
      </c>
      <c r="AA457" s="86" t="s">
        <v>1593</v>
      </c>
      <c r="AB457" s="86" t="s">
        <v>1593</v>
      </c>
      <c r="AC457" s="86" t="s">
        <v>1593</v>
      </c>
      <c r="AD457" s="86" t="s">
        <v>1593</v>
      </c>
      <c r="AE457" s="86" t="s">
        <v>1593</v>
      </c>
      <c r="AF457" s="86" t="s">
        <v>1593</v>
      </c>
      <c r="AG457" s="86" t="s">
        <v>1593</v>
      </c>
      <c r="AH457" s="86" t="s">
        <v>1593</v>
      </c>
      <c r="AI457" s="86" t="s">
        <v>1593</v>
      </c>
      <c r="AJ457" s="86"/>
      <c r="AK457" s="86"/>
      <c r="AL457" s="86" t="s">
        <v>1593</v>
      </c>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14</v>
      </c>
      <c r="J458" s="34">
        <f t="shared" ref="J458" si="66">COUNTIF(L458:AM458,"APAGADO")</f>
        <v>14</v>
      </c>
      <c r="K458" s="35">
        <f t="shared" ref="K458" si="67">(I458)/(J458+I458)</f>
        <v>0.5</v>
      </c>
      <c r="L458" s="86"/>
      <c r="M458" s="86"/>
      <c r="N458" s="86"/>
      <c r="O458" s="86"/>
      <c r="P458" s="86"/>
      <c r="Q458" s="86"/>
      <c r="R458" s="86"/>
      <c r="S458" s="86"/>
      <c r="T458" s="86"/>
      <c r="U458" s="86"/>
      <c r="V458" s="86" t="s">
        <v>1593</v>
      </c>
      <c r="W458" s="86"/>
      <c r="X458" s="86" t="s">
        <v>1593</v>
      </c>
      <c r="Y458" s="86" t="s">
        <v>1593</v>
      </c>
      <c r="Z458" s="86" t="s">
        <v>1593</v>
      </c>
      <c r="AA458" s="86" t="s">
        <v>1593</v>
      </c>
      <c r="AB458" s="86" t="s">
        <v>1593</v>
      </c>
      <c r="AC458" s="86" t="s">
        <v>1593</v>
      </c>
      <c r="AD458" s="86" t="s">
        <v>1593</v>
      </c>
      <c r="AE458" s="86" t="s">
        <v>1593</v>
      </c>
      <c r="AF458" s="86" t="s">
        <v>1593</v>
      </c>
      <c r="AG458" s="86" t="s">
        <v>1593</v>
      </c>
      <c r="AH458" s="86" t="s">
        <v>1593</v>
      </c>
      <c r="AI458" s="86" t="s">
        <v>1593</v>
      </c>
      <c r="AJ458" s="86"/>
      <c r="AK458" s="86"/>
      <c r="AL458" s="86" t="s">
        <v>1593</v>
      </c>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26</v>
      </c>
      <c r="J459" s="34">
        <f t="shared" si="60"/>
        <v>2</v>
      </c>
      <c r="K459" s="35">
        <f t="shared" si="61"/>
        <v>0.9285714285714286</v>
      </c>
      <c r="L459" s="86"/>
      <c r="M459" s="86"/>
      <c r="N459" s="86"/>
      <c r="O459" s="86"/>
      <c r="P459" s="86"/>
      <c r="Q459" s="86"/>
      <c r="R459" s="86"/>
      <c r="S459" s="86"/>
      <c r="T459" s="86"/>
      <c r="U459" s="86"/>
      <c r="V459" s="86"/>
      <c r="W459" s="86"/>
      <c r="X459" s="86"/>
      <c r="Y459" s="86" t="s">
        <v>1593</v>
      </c>
      <c r="Z459" s="86" t="s">
        <v>1593</v>
      </c>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26</v>
      </c>
      <c r="J460" s="34">
        <f t="shared" si="60"/>
        <v>2</v>
      </c>
      <c r="K460" s="35">
        <f t="shared" si="61"/>
        <v>0.9285714285714286</v>
      </c>
      <c r="L460" s="86"/>
      <c r="M460" s="86"/>
      <c r="N460" s="86"/>
      <c r="O460" s="86"/>
      <c r="P460" s="86"/>
      <c r="Q460" s="86"/>
      <c r="R460" s="86"/>
      <c r="S460" s="86"/>
      <c r="T460" s="86"/>
      <c r="U460" s="86"/>
      <c r="V460" s="86"/>
      <c r="W460" s="86"/>
      <c r="X460" s="86"/>
      <c r="Y460" s="86" t="s">
        <v>1593</v>
      </c>
      <c r="Z460" s="86" t="s">
        <v>1593</v>
      </c>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26</v>
      </c>
      <c r="J461" s="34">
        <f t="shared" si="60"/>
        <v>2</v>
      </c>
      <c r="K461" s="35">
        <f t="shared" si="61"/>
        <v>0.9285714285714286</v>
      </c>
      <c r="L461" s="86"/>
      <c r="M461" s="86"/>
      <c r="N461" s="86"/>
      <c r="O461" s="86"/>
      <c r="P461" s="86"/>
      <c r="Q461" s="86"/>
      <c r="R461" s="86"/>
      <c r="S461" s="86"/>
      <c r="T461" s="86"/>
      <c r="U461" s="86"/>
      <c r="V461" s="86"/>
      <c r="W461" s="86"/>
      <c r="X461" s="86"/>
      <c r="Y461" s="86" t="s">
        <v>1593</v>
      </c>
      <c r="Z461" s="86" t="s">
        <v>1593</v>
      </c>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26</v>
      </c>
      <c r="J462" s="34">
        <f>COUNTIF(L462:AM462,"APAGADO")</f>
        <v>2</v>
      </c>
      <c r="K462" s="35">
        <f>(I462)/(J462+I462)</f>
        <v>0.9285714285714286</v>
      </c>
      <c r="L462" s="86"/>
      <c r="M462" s="86"/>
      <c r="N462" s="86"/>
      <c r="O462" s="86"/>
      <c r="P462" s="86"/>
      <c r="Q462" s="86"/>
      <c r="R462" s="86"/>
      <c r="S462" s="86"/>
      <c r="T462" s="86"/>
      <c r="U462" s="86"/>
      <c r="V462" s="86"/>
      <c r="W462" s="86"/>
      <c r="X462" s="86"/>
      <c r="Y462" s="86" t="s">
        <v>1593</v>
      </c>
      <c r="Z462" s="86" t="s">
        <v>1593</v>
      </c>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4</v>
      </c>
      <c r="J465" s="34">
        <f t="shared" si="68"/>
        <v>24</v>
      </c>
      <c r="K465" s="35">
        <f t="shared" si="69"/>
        <v>0.14285714285714285</v>
      </c>
      <c r="L465" s="86" t="s">
        <v>1593</v>
      </c>
      <c r="M465" s="86" t="s">
        <v>1593</v>
      </c>
      <c r="N465" s="86" t="s">
        <v>1593</v>
      </c>
      <c r="O465" s="86" t="s">
        <v>1593</v>
      </c>
      <c r="P465" s="86" t="s">
        <v>1593</v>
      </c>
      <c r="Q465" s="86" t="s">
        <v>1593</v>
      </c>
      <c r="R465" s="86" t="s">
        <v>1593</v>
      </c>
      <c r="S465" s="86" t="s">
        <v>1593</v>
      </c>
      <c r="T465" s="86" t="s">
        <v>1593</v>
      </c>
      <c r="U465" s="86" t="s">
        <v>1593</v>
      </c>
      <c r="V465" s="86" t="s">
        <v>1593</v>
      </c>
      <c r="W465" s="86"/>
      <c r="X465" s="86" t="s">
        <v>1593</v>
      </c>
      <c r="Y465" s="86" t="s">
        <v>1593</v>
      </c>
      <c r="Z465" s="86" t="s">
        <v>1593</v>
      </c>
      <c r="AA465" s="86" t="s">
        <v>1593</v>
      </c>
      <c r="AB465" s="86" t="s">
        <v>1593</v>
      </c>
      <c r="AC465" s="86" t="s">
        <v>1593</v>
      </c>
      <c r="AD465" s="86" t="s">
        <v>1593</v>
      </c>
      <c r="AE465" s="86" t="s">
        <v>1593</v>
      </c>
      <c r="AF465" s="86" t="s">
        <v>1593</v>
      </c>
      <c r="AG465" s="86" t="s">
        <v>1593</v>
      </c>
      <c r="AH465" s="86" t="s">
        <v>1593</v>
      </c>
      <c r="AI465" s="86" t="s">
        <v>1593</v>
      </c>
      <c r="AJ465" s="86"/>
      <c r="AK465" s="86"/>
      <c r="AL465" s="86" t="s">
        <v>1593</v>
      </c>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4</v>
      </c>
      <c r="J466" s="34">
        <f t="shared" si="68"/>
        <v>24</v>
      </c>
      <c r="K466" s="35">
        <f t="shared" si="69"/>
        <v>0.14285714285714285</v>
      </c>
      <c r="L466" s="86" t="s">
        <v>1593</v>
      </c>
      <c r="M466" s="86" t="s">
        <v>1593</v>
      </c>
      <c r="N466" s="86" t="s">
        <v>1593</v>
      </c>
      <c r="O466" s="86" t="s">
        <v>1593</v>
      </c>
      <c r="P466" s="86" t="s">
        <v>1593</v>
      </c>
      <c r="Q466" s="86" t="s">
        <v>1593</v>
      </c>
      <c r="R466" s="86" t="s">
        <v>1593</v>
      </c>
      <c r="S466" s="86" t="s">
        <v>1593</v>
      </c>
      <c r="T466" s="86" t="s">
        <v>1593</v>
      </c>
      <c r="U466" s="86" t="s">
        <v>1593</v>
      </c>
      <c r="V466" s="86" t="s">
        <v>1593</v>
      </c>
      <c r="W466" s="86"/>
      <c r="X466" s="86" t="s">
        <v>1593</v>
      </c>
      <c r="Y466" s="86" t="s">
        <v>1593</v>
      </c>
      <c r="Z466" s="86" t="s">
        <v>1593</v>
      </c>
      <c r="AA466" s="86" t="s">
        <v>1593</v>
      </c>
      <c r="AB466" s="86" t="s">
        <v>1593</v>
      </c>
      <c r="AC466" s="86" t="s">
        <v>1593</v>
      </c>
      <c r="AD466" s="86" t="s">
        <v>1593</v>
      </c>
      <c r="AE466" s="86" t="s">
        <v>1593</v>
      </c>
      <c r="AF466" s="86" t="s">
        <v>1593</v>
      </c>
      <c r="AG466" s="86" t="s">
        <v>1593</v>
      </c>
      <c r="AH466" s="86" t="s">
        <v>1593</v>
      </c>
      <c r="AI466" s="86" t="s">
        <v>1593</v>
      </c>
      <c r="AJ466" s="86"/>
      <c r="AK466" s="86"/>
      <c r="AL466" s="86" t="s">
        <v>1593</v>
      </c>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5</v>
      </c>
      <c r="J467" s="34">
        <f t="shared" si="68"/>
        <v>23</v>
      </c>
      <c r="K467" s="35">
        <f t="shared" si="69"/>
        <v>0.17857142857142858</v>
      </c>
      <c r="L467" s="86" t="s">
        <v>1593</v>
      </c>
      <c r="M467" s="86" t="s">
        <v>1593</v>
      </c>
      <c r="N467" s="86"/>
      <c r="O467" s="86" t="s">
        <v>1593</v>
      </c>
      <c r="P467" s="86" t="s">
        <v>1593</v>
      </c>
      <c r="Q467" s="86" t="s">
        <v>1593</v>
      </c>
      <c r="R467" s="86" t="s">
        <v>1593</v>
      </c>
      <c r="S467" s="86" t="s">
        <v>1593</v>
      </c>
      <c r="T467" s="86" t="s">
        <v>1593</v>
      </c>
      <c r="U467" s="86" t="s">
        <v>1593</v>
      </c>
      <c r="V467" s="86" t="s">
        <v>1593</v>
      </c>
      <c r="W467" s="86"/>
      <c r="X467" s="86" t="s">
        <v>1593</v>
      </c>
      <c r="Y467" s="86" t="s">
        <v>1593</v>
      </c>
      <c r="Z467" s="86" t="s">
        <v>1593</v>
      </c>
      <c r="AA467" s="86" t="s">
        <v>1593</v>
      </c>
      <c r="AB467" s="86" t="s">
        <v>1593</v>
      </c>
      <c r="AC467" s="86" t="s">
        <v>1593</v>
      </c>
      <c r="AD467" s="86" t="s">
        <v>1593</v>
      </c>
      <c r="AE467" s="86" t="s">
        <v>1593</v>
      </c>
      <c r="AF467" s="86" t="s">
        <v>1593</v>
      </c>
      <c r="AG467" s="86" t="s">
        <v>1593</v>
      </c>
      <c r="AH467" s="86" t="s">
        <v>1593</v>
      </c>
      <c r="AI467" s="86" t="s">
        <v>1593</v>
      </c>
      <c r="AJ467" s="86"/>
      <c r="AK467" s="86"/>
      <c r="AL467" s="86" t="s">
        <v>1593</v>
      </c>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1593</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4</v>
      </c>
      <c r="J475" s="34">
        <f t="shared" si="70"/>
        <v>24</v>
      </c>
      <c r="K475" s="35">
        <f t="shared" si="71"/>
        <v>0.14285714285714285</v>
      </c>
      <c r="L475" s="86" t="s">
        <v>1593</v>
      </c>
      <c r="M475" s="86" t="s">
        <v>1593</v>
      </c>
      <c r="N475" s="86" t="s">
        <v>1593</v>
      </c>
      <c r="O475" s="86" t="s">
        <v>1593</v>
      </c>
      <c r="P475" s="86" t="s">
        <v>1593</v>
      </c>
      <c r="Q475" s="86" t="s">
        <v>1593</v>
      </c>
      <c r="R475" s="86" t="s">
        <v>1593</v>
      </c>
      <c r="S475" s="86" t="s">
        <v>1593</v>
      </c>
      <c r="T475" s="86" t="s">
        <v>1593</v>
      </c>
      <c r="U475" s="86" t="s">
        <v>1593</v>
      </c>
      <c r="V475" s="86" t="s">
        <v>1593</v>
      </c>
      <c r="W475" s="86"/>
      <c r="X475" s="86" t="s">
        <v>1593</v>
      </c>
      <c r="Y475" s="86" t="s">
        <v>1593</v>
      </c>
      <c r="Z475" s="86" t="s">
        <v>1593</v>
      </c>
      <c r="AA475" s="86" t="s">
        <v>1593</v>
      </c>
      <c r="AB475" s="86" t="s">
        <v>1593</v>
      </c>
      <c r="AC475" s="86" t="s">
        <v>1593</v>
      </c>
      <c r="AD475" s="86" t="s">
        <v>1593</v>
      </c>
      <c r="AE475" s="86" t="s">
        <v>1593</v>
      </c>
      <c r="AF475" s="86" t="s">
        <v>1593</v>
      </c>
      <c r="AG475" s="86" t="s">
        <v>1593</v>
      </c>
      <c r="AH475" s="86" t="s">
        <v>1593</v>
      </c>
      <c r="AI475" s="86" t="s">
        <v>1593</v>
      </c>
      <c r="AJ475" s="86"/>
      <c r="AK475" s="86"/>
      <c r="AL475" s="86" t="s">
        <v>1593</v>
      </c>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4</v>
      </c>
      <c r="J476" s="34">
        <f t="shared" si="70"/>
        <v>24</v>
      </c>
      <c r="K476" s="35">
        <f t="shared" si="71"/>
        <v>0.14285714285714285</v>
      </c>
      <c r="L476" s="86" t="s">
        <v>1593</v>
      </c>
      <c r="M476" s="86" t="s">
        <v>1593</v>
      </c>
      <c r="N476" s="86" t="s">
        <v>1593</v>
      </c>
      <c r="O476" s="86" t="s">
        <v>1593</v>
      </c>
      <c r="P476" s="86" t="s">
        <v>1593</v>
      </c>
      <c r="Q476" s="86" t="s">
        <v>1593</v>
      </c>
      <c r="R476" s="86" t="s">
        <v>1593</v>
      </c>
      <c r="S476" s="86" t="s">
        <v>1593</v>
      </c>
      <c r="T476" s="86" t="s">
        <v>1593</v>
      </c>
      <c r="U476" s="86" t="s">
        <v>1593</v>
      </c>
      <c r="V476" s="86" t="s">
        <v>1593</v>
      </c>
      <c r="W476" s="86"/>
      <c r="X476" s="86" t="s">
        <v>1593</v>
      </c>
      <c r="Y476" s="86" t="s">
        <v>1593</v>
      </c>
      <c r="Z476" s="86" t="s">
        <v>1593</v>
      </c>
      <c r="AA476" s="86" t="s">
        <v>1593</v>
      </c>
      <c r="AB476" s="86" t="s">
        <v>1593</v>
      </c>
      <c r="AC476" s="86" t="s">
        <v>1593</v>
      </c>
      <c r="AD476" s="86" t="s">
        <v>1593</v>
      </c>
      <c r="AE476" s="86" t="s">
        <v>1593</v>
      </c>
      <c r="AF476" s="86" t="s">
        <v>1593</v>
      </c>
      <c r="AG476" s="86" t="s">
        <v>1593</v>
      </c>
      <c r="AH476" s="86" t="s">
        <v>1593</v>
      </c>
      <c r="AI476" s="86" t="s">
        <v>1593</v>
      </c>
      <c r="AJ476" s="86"/>
      <c r="AK476" s="86"/>
      <c r="AL476" s="86" t="s">
        <v>1593</v>
      </c>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4</v>
      </c>
      <c r="J485" s="34">
        <f t="shared" si="73"/>
        <v>24</v>
      </c>
      <c r="K485" s="35">
        <f t="shared" si="74"/>
        <v>0.14285714285714285</v>
      </c>
      <c r="L485" s="86" t="s">
        <v>1593</v>
      </c>
      <c r="M485" s="86" t="s">
        <v>1593</v>
      </c>
      <c r="N485" s="86" t="s">
        <v>1593</v>
      </c>
      <c r="O485" s="86" t="s">
        <v>1593</v>
      </c>
      <c r="P485" s="86" t="s">
        <v>1593</v>
      </c>
      <c r="Q485" s="86" t="s">
        <v>1593</v>
      </c>
      <c r="R485" s="86" t="s">
        <v>1593</v>
      </c>
      <c r="S485" s="86" t="s">
        <v>1593</v>
      </c>
      <c r="T485" s="86" t="s">
        <v>1593</v>
      </c>
      <c r="U485" s="86" t="s">
        <v>1593</v>
      </c>
      <c r="V485" s="86" t="s">
        <v>1593</v>
      </c>
      <c r="W485" s="86"/>
      <c r="X485" s="86" t="s">
        <v>1593</v>
      </c>
      <c r="Y485" s="86" t="s">
        <v>1593</v>
      </c>
      <c r="Z485" s="86" t="s">
        <v>1593</v>
      </c>
      <c r="AA485" s="86" t="s">
        <v>1593</v>
      </c>
      <c r="AB485" s="86" t="s">
        <v>1593</v>
      </c>
      <c r="AC485" s="86" t="s">
        <v>1593</v>
      </c>
      <c r="AD485" s="86" t="s">
        <v>1593</v>
      </c>
      <c r="AE485" s="86" t="s">
        <v>1593</v>
      </c>
      <c r="AF485" s="86" t="s">
        <v>1593</v>
      </c>
      <c r="AG485" s="86" t="s">
        <v>1593</v>
      </c>
      <c r="AH485" s="86" t="s">
        <v>1593</v>
      </c>
      <c r="AI485" s="86" t="s">
        <v>1593</v>
      </c>
      <c r="AJ485" s="86"/>
      <c r="AK485" s="86"/>
      <c r="AL485" s="86" t="s">
        <v>1593</v>
      </c>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5</v>
      </c>
      <c r="J486" s="34">
        <f t="shared" si="73"/>
        <v>23</v>
      </c>
      <c r="K486" s="35">
        <f t="shared" si="74"/>
        <v>0.17857142857142858</v>
      </c>
      <c r="L486" s="86" t="s">
        <v>1593</v>
      </c>
      <c r="M486" s="86" t="s">
        <v>1593</v>
      </c>
      <c r="N486" s="86" t="s">
        <v>1593</v>
      </c>
      <c r="O486" s="86" t="s">
        <v>1593</v>
      </c>
      <c r="P486" s="86" t="s">
        <v>1593</v>
      </c>
      <c r="Q486" s="86" t="s">
        <v>1593</v>
      </c>
      <c r="R486" s="86" t="s">
        <v>1593</v>
      </c>
      <c r="S486" s="86" t="s">
        <v>1593</v>
      </c>
      <c r="T486" s="86" t="s">
        <v>1593</v>
      </c>
      <c r="U486" s="86" t="s">
        <v>1593</v>
      </c>
      <c r="V486" s="86" t="s">
        <v>1593</v>
      </c>
      <c r="W486" s="86"/>
      <c r="X486" s="86" t="s">
        <v>1593</v>
      </c>
      <c r="Y486" s="86" t="s">
        <v>1593</v>
      </c>
      <c r="Z486" s="86" t="s">
        <v>1593</v>
      </c>
      <c r="AA486" s="86" t="s">
        <v>1593</v>
      </c>
      <c r="AB486" s="86" t="s">
        <v>1593</v>
      </c>
      <c r="AC486" s="86" t="s">
        <v>1593</v>
      </c>
      <c r="AD486" s="86" t="s">
        <v>1593</v>
      </c>
      <c r="AE486" s="86" t="s">
        <v>1593</v>
      </c>
      <c r="AF486" s="86" t="s">
        <v>1593</v>
      </c>
      <c r="AG486" s="86" t="s">
        <v>1593</v>
      </c>
      <c r="AH486" s="86" t="s">
        <v>1593</v>
      </c>
      <c r="AI486" s="86" t="s">
        <v>1593</v>
      </c>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4</v>
      </c>
      <c r="J487" s="34">
        <f t="shared" si="73"/>
        <v>24</v>
      </c>
      <c r="K487" s="35">
        <f t="shared" si="74"/>
        <v>0.14285714285714285</v>
      </c>
      <c r="L487" s="86" t="s">
        <v>1593</v>
      </c>
      <c r="M487" s="86" t="s">
        <v>1593</v>
      </c>
      <c r="N487" s="86" t="s">
        <v>1593</v>
      </c>
      <c r="O487" s="86" t="s">
        <v>1593</v>
      </c>
      <c r="P487" s="86" t="s">
        <v>1593</v>
      </c>
      <c r="Q487" s="86" t="s">
        <v>1593</v>
      </c>
      <c r="R487" s="86" t="s">
        <v>1593</v>
      </c>
      <c r="S487" s="86" t="s">
        <v>1593</v>
      </c>
      <c r="T487" s="86" t="s">
        <v>1593</v>
      </c>
      <c r="U487" s="86" t="s">
        <v>1593</v>
      </c>
      <c r="V487" s="86" t="s">
        <v>1593</v>
      </c>
      <c r="W487" s="86"/>
      <c r="X487" s="86" t="s">
        <v>1593</v>
      </c>
      <c r="Y487" s="86" t="s">
        <v>1593</v>
      </c>
      <c r="Z487" s="86" t="s">
        <v>1593</v>
      </c>
      <c r="AA487" s="86" t="s">
        <v>1593</v>
      </c>
      <c r="AB487" s="86" t="s">
        <v>1593</v>
      </c>
      <c r="AC487" s="86" t="s">
        <v>1593</v>
      </c>
      <c r="AD487" s="86" t="s">
        <v>1593</v>
      </c>
      <c r="AE487" s="86" t="s">
        <v>1593</v>
      </c>
      <c r="AF487" s="86" t="s">
        <v>1593</v>
      </c>
      <c r="AG487" s="86" t="s">
        <v>1593</v>
      </c>
      <c r="AH487" s="86" t="s">
        <v>1593</v>
      </c>
      <c r="AI487" s="86" t="s">
        <v>1593</v>
      </c>
      <c r="AJ487" s="86"/>
      <c r="AK487" s="86"/>
      <c r="AL487" s="86" t="s">
        <v>1593</v>
      </c>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4</v>
      </c>
      <c r="J488" s="34">
        <f t="shared" si="73"/>
        <v>24</v>
      </c>
      <c r="K488" s="35">
        <f t="shared" si="74"/>
        <v>0.14285714285714285</v>
      </c>
      <c r="L488" s="86" t="s">
        <v>1593</v>
      </c>
      <c r="M488" s="86" t="s">
        <v>1593</v>
      </c>
      <c r="N488" s="86" t="s">
        <v>1593</v>
      </c>
      <c r="O488" s="86" t="s">
        <v>1593</v>
      </c>
      <c r="P488" s="86" t="s">
        <v>1593</v>
      </c>
      <c r="Q488" s="86" t="s">
        <v>1593</v>
      </c>
      <c r="R488" s="86" t="s">
        <v>1593</v>
      </c>
      <c r="S488" s="86" t="s">
        <v>1593</v>
      </c>
      <c r="T488" s="86" t="s">
        <v>1593</v>
      </c>
      <c r="U488" s="86" t="s">
        <v>1593</v>
      </c>
      <c r="V488" s="86" t="s">
        <v>1593</v>
      </c>
      <c r="W488" s="86"/>
      <c r="X488" s="86" t="s">
        <v>1593</v>
      </c>
      <c r="Y488" s="86" t="s">
        <v>1593</v>
      </c>
      <c r="Z488" s="86" t="s">
        <v>1593</v>
      </c>
      <c r="AA488" s="86" t="s">
        <v>1593</v>
      </c>
      <c r="AB488" s="86" t="s">
        <v>1593</v>
      </c>
      <c r="AC488" s="86" t="s">
        <v>1593</v>
      </c>
      <c r="AD488" s="86" t="s">
        <v>1593</v>
      </c>
      <c r="AE488" s="86" t="s">
        <v>1593</v>
      </c>
      <c r="AF488" s="86" t="s">
        <v>1593</v>
      </c>
      <c r="AG488" s="86" t="s">
        <v>1593</v>
      </c>
      <c r="AH488" s="86" t="s">
        <v>1593</v>
      </c>
      <c r="AI488" s="86" t="s">
        <v>1593</v>
      </c>
      <c r="AJ488" s="86"/>
      <c r="AK488" s="86"/>
      <c r="AL488" s="86" t="s">
        <v>1593</v>
      </c>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4</v>
      </c>
      <c r="J489" s="34">
        <f t="shared" si="73"/>
        <v>24</v>
      </c>
      <c r="K489" s="35">
        <f t="shared" si="74"/>
        <v>0.14285714285714285</v>
      </c>
      <c r="L489" s="86" t="s">
        <v>1593</v>
      </c>
      <c r="M489" s="86" t="s">
        <v>1593</v>
      </c>
      <c r="N489" s="86" t="s">
        <v>1593</v>
      </c>
      <c r="O489" s="86" t="s">
        <v>1593</v>
      </c>
      <c r="P489" s="86" t="s">
        <v>1593</v>
      </c>
      <c r="Q489" s="86" t="s">
        <v>1593</v>
      </c>
      <c r="R489" s="86" t="s">
        <v>1593</v>
      </c>
      <c r="S489" s="86" t="s">
        <v>1593</v>
      </c>
      <c r="T489" s="86" t="s">
        <v>1593</v>
      </c>
      <c r="U489" s="86" t="s">
        <v>1593</v>
      </c>
      <c r="V489" s="86" t="s">
        <v>1593</v>
      </c>
      <c r="W489" s="86"/>
      <c r="X489" s="86" t="s">
        <v>1593</v>
      </c>
      <c r="Y489" s="86" t="s">
        <v>1593</v>
      </c>
      <c r="Z489" s="86" t="s">
        <v>1593</v>
      </c>
      <c r="AA489" s="86" t="s">
        <v>1593</v>
      </c>
      <c r="AB489" s="86" t="s">
        <v>1593</v>
      </c>
      <c r="AC489" s="86" t="s">
        <v>1593</v>
      </c>
      <c r="AD489" s="86" t="s">
        <v>1593</v>
      </c>
      <c r="AE489" s="86" t="s">
        <v>1593</v>
      </c>
      <c r="AF489" s="86" t="s">
        <v>1593</v>
      </c>
      <c r="AG489" s="86" t="s">
        <v>1593</v>
      </c>
      <c r="AH489" s="86" t="s">
        <v>1593</v>
      </c>
      <c r="AI489" s="86" t="s">
        <v>1593</v>
      </c>
      <c r="AJ489" s="86"/>
      <c r="AK489" s="86"/>
      <c r="AL489" s="86" t="s">
        <v>1593</v>
      </c>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4</v>
      </c>
      <c r="J490" s="34">
        <f t="shared" si="73"/>
        <v>24</v>
      </c>
      <c r="K490" s="35">
        <f t="shared" si="74"/>
        <v>0.14285714285714285</v>
      </c>
      <c r="L490" s="86" t="s">
        <v>1593</v>
      </c>
      <c r="M490" s="86" t="s">
        <v>1593</v>
      </c>
      <c r="N490" s="86" t="s">
        <v>1593</v>
      </c>
      <c r="O490" s="86" t="s">
        <v>1593</v>
      </c>
      <c r="P490" s="86" t="s">
        <v>1593</v>
      </c>
      <c r="Q490" s="86" t="s">
        <v>1593</v>
      </c>
      <c r="R490" s="86" t="s">
        <v>1593</v>
      </c>
      <c r="S490" s="86" t="s">
        <v>1593</v>
      </c>
      <c r="T490" s="86" t="s">
        <v>1593</v>
      </c>
      <c r="U490" s="86" t="s">
        <v>1593</v>
      </c>
      <c r="V490" s="86" t="s">
        <v>1593</v>
      </c>
      <c r="W490" s="86"/>
      <c r="X490" s="86" t="s">
        <v>1593</v>
      </c>
      <c r="Y490" s="86" t="s">
        <v>1593</v>
      </c>
      <c r="Z490" s="86" t="s">
        <v>1593</v>
      </c>
      <c r="AA490" s="86" t="s">
        <v>1593</v>
      </c>
      <c r="AB490" s="86" t="s">
        <v>1593</v>
      </c>
      <c r="AC490" s="86" t="s">
        <v>1593</v>
      </c>
      <c r="AD490" s="86" t="s">
        <v>1593</v>
      </c>
      <c r="AE490" s="86" t="s">
        <v>1593</v>
      </c>
      <c r="AF490" s="86" t="s">
        <v>1593</v>
      </c>
      <c r="AG490" s="86" t="s">
        <v>1593</v>
      </c>
      <c r="AH490" s="86" t="s">
        <v>1593</v>
      </c>
      <c r="AI490" s="86" t="s">
        <v>1593</v>
      </c>
      <c r="AJ490" s="86"/>
      <c r="AK490" s="86"/>
      <c r="AL490" s="86" t="s">
        <v>1593</v>
      </c>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11</v>
      </c>
      <c r="J491" s="34">
        <f t="shared" si="73"/>
        <v>17</v>
      </c>
      <c r="K491" s="35">
        <f t="shared" si="74"/>
        <v>0.39285714285714285</v>
      </c>
      <c r="L491" s="86" t="s">
        <v>1593</v>
      </c>
      <c r="M491" s="86" t="s">
        <v>1593</v>
      </c>
      <c r="N491" s="86" t="s">
        <v>1593</v>
      </c>
      <c r="O491" s="86" t="s">
        <v>1593</v>
      </c>
      <c r="P491" s="86" t="s">
        <v>1593</v>
      </c>
      <c r="Q491" s="86" t="s">
        <v>1593</v>
      </c>
      <c r="R491" s="86" t="s">
        <v>1593</v>
      </c>
      <c r="S491" s="86" t="s">
        <v>1593</v>
      </c>
      <c r="T491" s="86" t="s">
        <v>1593</v>
      </c>
      <c r="U491" s="86" t="s">
        <v>1593</v>
      </c>
      <c r="V491" s="86" t="s">
        <v>1593</v>
      </c>
      <c r="W491" s="86"/>
      <c r="X491" s="86" t="s">
        <v>1593</v>
      </c>
      <c r="Y491" s="86" t="s">
        <v>1593</v>
      </c>
      <c r="Z491" s="86" t="s">
        <v>1593</v>
      </c>
      <c r="AA491" s="86" t="s">
        <v>1593</v>
      </c>
      <c r="AB491" s="86" t="s">
        <v>1593</v>
      </c>
      <c r="AC491" s="86" t="s">
        <v>1593</v>
      </c>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11</v>
      </c>
      <c r="J492" s="34">
        <f t="shared" si="73"/>
        <v>17</v>
      </c>
      <c r="K492" s="35">
        <f t="shared" si="74"/>
        <v>0.39285714285714285</v>
      </c>
      <c r="L492" s="86" t="s">
        <v>1593</v>
      </c>
      <c r="M492" s="86" t="s">
        <v>1593</v>
      </c>
      <c r="N492" s="86" t="s">
        <v>1593</v>
      </c>
      <c r="O492" s="86" t="s">
        <v>1593</v>
      </c>
      <c r="P492" s="86" t="s">
        <v>1593</v>
      </c>
      <c r="Q492" s="86" t="s">
        <v>1593</v>
      </c>
      <c r="R492" s="86" t="s">
        <v>1593</v>
      </c>
      <c r="S492" s="86" t="s">
        <v>1593</v>
      </c>
      <c r="T492" s="86" t="s">
        <v>1593</v>
      </c>
      <c r="U492" s="86" t="s">
        <v>1593</v>
      </c>
      <c r="V492" s="86" t="s">
        <v>1593</v>
      </c>
      <c r="W492" s="86"/>
      <c r="X492" s="86" t="s">
        <v>1593</v>
      </c>
      <c r="Y492" s="86" t="s">
        <v>1593</v>
      </c>
      <c r="Z492" s="86" t="s">
        <v>1593</v>
      </c>
      <c r="AA492" s="86" t="s">
        <v>1593</v>
      </c>
      <c r="AB492" s="86" t="s">
        <v>1593</v>
      </c>
      <c r="AC492" s="86" t="s">
        <v>1593</v>
      </c>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11</v>
      </c>
      <c r="J493" s="34">
        <f t="shared" ref="J493:J514" si="76">COUNTIF(L493:AM493,"APAGADO")</f>
        <v>17</v>
      </c>
      <c r="K493" s="35">
        <f t="shared" ref="K493:K514" si="77">(I493)/(J493+I493)</f>
        <v>0.39285714285714285</v>
      </c>
      <c r="L493" s="86" t="s">
        <v>1593</v>
      </c>
      <c r="M493" s="86" t="s">
        <v>1593</v>
      </c>
      <c r="N493" s="86" t="s">
        <v>1593</v>
      </c>
      <c r="O493" s="86" t="s">
        <v>1593</v>
      </c>
      <c r="P493" s="86" t="s">
        <v>1593</v>
      </c>
      <c r="Q493" s="86" t="s">
        <v>1593</v>
      </c>
      <c r="R493" s="86" t="s">
        <v>1593</v>
      </c>
      <c r="S493" s="86" t="s">
        <v>1593</v>
      </c>
      <c r="T493" s="86" t="s">
        <v>1593</v>
      </c>
      <c r="U493" s="86" t="s">
        <v>1593</v>
      </c>
      <c r="V493" s="86" t="s">
        <v>1593</v>
      </c>
      <c r="W493" s="86"/>
      <c r="X493" s="86" t="s">
        <v>1593</v>
      </c>
      <c r="Y493" s="86" t="s">
        <v>1593</v>
      </c>
      <c r="Z493" s="86" t="s">
        <v>1593</v>
      </c>
      <c r="AA493" s="86" t="s">
        <v>1593</v>
      </c>
      <c r="AB493" s="86" t="s">
        <v>1593</v>
      </c>
      <c r="AC493" s="86" t="s">
        <v>1593</v>
      </c>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11</v>
      </c>
      <c r="J494" s="34">
        <f t="shared" si="76"/>
        <v>17</v>
      </c>
      <c r="K494" s="35">
        <f t="shared" si="77"/>
        <v>0.39285714285714285</v>
      </c>
      <c r="L494" s="86" t="s">
        <v>1593</v>
      </c>
      <c r="M494" s="86" t="s">
        <v>1593</v>
      </c>
      <c r="N494" s="86" t="s">
        <v>1593</v>
      </c>
      <c r="O494" s="86" t="s">
        <v>1593</v>
      </c>
      <c r="P494" s="86" t="s">
        <v>1593</v>
      </c>
      <c r="Q494" s="86" t="s">
        <v>1593</v>
      </c>
      <c r="R494" s="86" t="s">
        <v>1593</v>
      </c>
      <c r="S494" s="86" t="s">
        <v>1593</v>
      </c>
      <c r="T494" s="86" t="s">
        <v>1593</v>
      </c>
      <c r="U494" s="86" t="s">
        <v>1593</v>
      </c>
      <c r="V494" s="86" t="s">
        <v>1593</v>
      </c>
      <c r="W494" s="86"/>
      <c r="X494" s="86" t="s">
        <v>1593</v>
      </c>
      <c r="Y494" s="86" t="s">
        <v>1593</v>
      </c>
      <c r="Z494" s="86" t="s">
        <v>1593</v>
      </c>
      <c r="AA494" s="86" t="s">
        <v>1593</v>
      </c>
      <c r="AB494" s="86" t="s">
        <v>1593</v>
      </c>
      <c r="AC494" s="86" t="s">
        <v>1593</v>
      </c>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4</v>
      </c>
      <c r="J499" s="34">
        <f t="shared" si="76"/>
        <v>24</v>
      </c>
      <c r="K499" s="35">
        <f t="shared" si="77"/>
        <v>0.14285714285714285</v>
      </c>
      <c r="L499" s="86" t="s">
        <v>1593</v>
      </c>
      <c r="M499" s="86" t="s">
        <v>1593</v>
      </c>
      <c r="N499" s="86" t="s">
        <v>1593</v>
      </c>
      <c r="O499" s="86" t="s">
        <v>1593</v>
      </c>
      <c r="P499" s="86" t="s">
        <v>1593</v>
      </c>
      <c r="Q499" s="86" t="s">
        <v>1593</v>
      </c>
      <c r="R499" s="86" t="s">
        <v>1593</v>
      </c>
      <c r="S499" s="86" t="s">
        <v>1593</v>
      </c>
      <c r="T499" s="86" t="s">
        <v>1593</v>
      </c>
      <c r="U499" s="86" t="s">
        <v>1593</v>
      </c>
      <c r="V499" s="86" t="s">
        <v>1593</v>
      </c>
      <c r="W499" s="86"/>
      <c r="X499" s="86" t="s">
        <v>1593</v>
      </c>
      <c r="Y499" s="86" t="s">
        <v>1593</v>
      </c>
      <c r="Z499" s="86" t="s">
        <v>1593</v>
      </c>
      <c r="AA499" s="86" t="s">
        <v>1593</v>
      </c>
      <c r="AB499" s="86" t="s">
        <v>1593</v>
      </c>
      <c r="AC499" s="86" t="s">
        <v>1593</v>
      </c>
      <c r="AD499" s="86" t="s">
        <v>1593</v>
      </c>
      <c r="AE499" s="86" t="s">
        <v>1593</v>
      </c>
      <c r="AF499" s="86" t="s">
        <v>1593</v>
      </c>
      <c r="AG499" s="86" t="s">
        <v>1593</v>
      </c>
      <c r="AH499" s="86" t="s">
        <v>1593</v>
      </c>
      <c r="AI499" s="86" t="s">
        <v>1593</v>
      </c>
      <c r="AJ499" s="86"/>
      <c r="AK499" s="86"/>
      <c r="AL499" s="86" t="s">
        <v>1593</v>
      </c>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4</v>
      </c>
      <c r="J500" s="34">
        <f t="shared" si="76"/>
        <v>24</v>
      </c>
      <c r="K500" s="35">
        <f t="shared" si="77"/>
        <v>0.14285714285714285</v>
      </c>
      <c r="L500" s="86" t="s">
        <v>1593</v>
      </c>
      <c r="M500" s="86" t="s">
        <v>1593</v>
      </c>
      <c r="N500" s="86" t="s">
        <v>1593</v>
      </c>
      <c r="O500" s="86" t="s">
        <v>1593</v>
      </c>
      <c r="P500" s="86" t="s">
        <v>1593</v>
      </c>
      <c r="Q500" s="86" t="s">
        <v>1593</v>
      </c>
      <c r="R500" s="86" t="s">
        <v>1593</v>
      </c>
      <c r="S500" s="86" t="s">
        <v>1593</v>
      </c>
      <c r="T500" s="86" t="s">
        <v>1593</v>
      </c>
      <c r="U500" s="86" t="s">
        <v>1593</v>
      </c>
      <c r="V500" s="86" t="s">
        <v>1593</v>
      </c>
      <c r="W500" s="86"/>
      <c r="X500" s="86" t="s">
        <v>1593</v>
      </c>
      <c r="Y500" s="86" t="s">
        <v>1593</v>
      </c>
      <c r="Z500" s="86" t="s">
        <v>1593</v>
      </c>
      <c r="AA500" s="86" t="s">
        <v>1593</v>
      </c>
      <c r="AB500" s="86" t="s">
        <v>1593</v>
      </c>
      <c r="AC500" s="86" t="s">
        <v>1593</v>
      </c>
      <c r="AD500" s="86" t="s">
        <v>1593</v>
      </c>
      <c r="AE500" s="86" t="s">
        <v>1593</v>
      </c>
      <c r="AF500" s="86" t="s">
        <v>1593</v>
      </c>
      <c r="AG500" s="86" t="s">
        <v>1593</v>
      </c>
      <c r="AH500" s="86" t="s">
        <v>1593</v>
      </c>
      <c r="AI500" s="86" t="s">
        <v>1593</v>
      </c>
      <c r="AJ500" s="86"/>
      <c r="AK500" s="86"/>
      <c r="AL500" s="86" t="s">
        <v>1593</v>
      </c>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4</v>
      </c>
      <c r="J501" s="34">
        <f t="shared" si="76"/>
        <v>24</v>
      </c>
      <c r="K501" s="35">
        <f t="shared" si="77"/>
        <v>0.14285714285714285</v>
      </c>
      <c r="L501" s="86" t="s">
        <v>1593</v>
      </c>
      <c r="M501" s="86" t="s">
        <v>1593</v>
      </c>
      <c r="N501" s="86" t="s">
        <v>1593</v>
      </c>
      <c r="O501" s="86" t="s">
        <v>1593</v>
      </c>
      <c r="P501" s="86" t="s">
        <v>1593</v>
      </c>
      <c r="Q501" s="86" t="s">
        <v>1593</v>
      </c>
      <c r="R501" s="86" t="s">
        <v>1593</v>
      </c>
      <c r="S501" s="86" t="s">
        <v>1593</v>
      </c>
      <c r="T501" s="86" t="s">
        <v>1593</v>
      </c>
      <c r="U501" s="86" t="s">
        <v>1593</v>
      </c>
      <c r="V501" s="86" t="s">
        <v>1593</v>
      </c>
      <c r="W501" s="86"/>
      <c r="X501" s="86" t="s">
        <v>1593</v>
      </c>
      <c r="Y501" s="86" t="s">
        <v>1593</v>
      </c>
      <c r="Z501" s="86" t="s">
        <v>1593</v>
      </c>
      <c r="AA501" s="86" t="s">
        <v>1593</v>
      </c>
      <c r="AB501" s="86" t="s">
        <v>1593</v>
      </c>
      <c r="AC501" s="86" t="s">
        <v>1593</v>
      </c>
      <c r="AD501" s="86" t="s">
        <v>1593</v>
      </c>
      <c r="AE501" s="86" t="s">
        <v>1593</v>
      </c>
      <c r="AF501" s="86" t="s">
        <v>1593</v>
      </c>
      <c r="AG501" s="86" t="s">
        <v>1593</v>
      </c>
      <c r="AH501" s="86" t="s">
        <v>1593</v>
      </c>
      <c r="AI501" s="86" t="s">
        <v>1593</v>
      </c>
      <c r="AJ501" s="86"/>
      <c r="AK501" s="86"/>
      <c r="AL501" s="86" t="s">
        <v>1593</v>
      </c>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4</v>
      </c>
      <c r="J502" s="34">
        <f t="shared" si="76"/>
        <v>24</v>
      </c>
      <c r="K502" s="35">
        <f t="shared" si="77"/>
        <v>0.14285714285714285</v>
      </c>
      <c r="L502" s="86" t="s">
        <v>1593</v>
      </c>
      <c r="M502" s="86" t="s">
        <v>1593</v>
      </c>
      <c r="N502" s="86" t="s">
        <v>1593</v>
      </c>
      <c r="O502" s="86" t="s">
        <v>1593</v>
      </c>
      <c r="P502" s="86" t="s">
        <v>1593</v>
      </c>
      <c r="Q502" s="86" t="s">
        <v>1593</v>
      </c>
      <c r="R502" s="86" t="s">
        <v>1593</v>
      </c>
      <c r="S502" s="86" t="s">
        <v>1593</v>
      </c>
      <c r="T502" s="86" t="s">
        <v>1593</v>
      </c>
      <c r="U502" s="86" t="s">
        <v>1593</v>
      </c>
      <c r="V502" s="86" t="s">
        <v>1593</v>
      </c>
      <c r="W502" s="86"/>
      <c r="X502" s="86" t="s">
        <v>1593</v>
      </c>
      <c r="Y502" s="86" t="s">
        <v>1593</v>
      </c>
      <c r="Z502" s="86" t="s">
        <v>1593</v>
      </c>
      <c r="AA502" s="86" t="s">
        <v>1593</v>
      </c>
      <c r="AB502" s="86" t="s">
        <v>1593</v>
      </c>
      <c r="AC502" s="86" t="s">
        <v>1593</v>
      </c>
      <c r="AD502" s="86" t="s">
        <v>1593</v>
      </c>
      <c r="AE502" s="86" t="s">
        <v>1593</v>
      </c>
      <c r="AF502" s="86" t="s">
        <v>1593</v>
      </c>
      <c r="AG502" s="86" t="s">
        <v>1593</v>
      </c>
      <c r="AH502" s="86" t="s">
        <v>1593</v>
      </c>
      <c r="AI502" s="86" t="s">
        <v>1593</v>
      </c>
      <c r="AJ502" s="86"/>
      <c r="AK502" s="86"/>
      <c r="AL502" s="86" t="s">
        <v>1593</v>
      </c>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5</v>
      </c>
      <c r="J503" s="34">
        <f t="shared" si="76"/>
        <v>23</v>
      </c>
      <c r="K503" s="35">
        <f t="shared" si="77"/>
        <v>0.17857142857142858</v>
      </c>
      <c r="L503" s="86" t="s">
        <v>1593</v>
      </c>
      <c r="M503" s="86" t="s">
        <v>1593</v>
      </c>
      <c r="N503" s="86" t="s">
        <v>1593</v>
      </c>
      <c r="O503" s="86" t="s">
        <v>1593</v>
      </c>
      <c r="P503" s="86" t="s">
        <v>1593</v>
      </c>
      <c r="Q503" s="86" t="s">
        <v>1593</v>
      </c>
      <c r="R503" s="86" t="s">
        <v>1593</v>
      </c>
      <c r="S503" s="86" t="s">
        <v>1593</v>
      </c>
      <c r="T503" s="86" t="s">
        <v>1593</v>
      </c>
      <c r="U503" s="86" t="s">
        <v>1593</v>
      </c>
      <c r="V503" s="86" t="s">
        <v>1593</v>
      </c>
      <c r="W503" s="86"/>
      <c r="X503" s="86" t="s">
        <v>1593</v>
      </c>
      <c r="Y503" s="86" t="s">
        <v>1593</v>
      </c>
      <c r="Z503" s="86" t="s">
        <v>1593</v>
      </c>
      <c r="AA503" s="86" t="s">
        <v>1593</v>
      </c>
      <c r="AB503" s="86" t="s">
        <v>1593</v>
      </c>
      <c r="AC503" s="86" t="s">
        <v>1593</v>
      </c>
      <c r="AD503" s="86" t="s">
        <v>1593</v>
      </c>
      <c r="AE503" s="86" t="s">
        <v>1593</v>
      </c>
      <c r="AF503" s="86" t="s">
        <v>1593</v>
      </c>
      <c r="AG503" s="86" t="s">
        <v>1593</v>
      </c>
      <c r="AH503" s="86" t="s">
        <v>1593</v>
      </c>
      <c r="AI503" s="86" t="s">
        <v>1593</v>
      </c>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5</v>
      </c>
      <c r="J504" s="34">
        <f t="shared" si="76"/>
        <v>23</v>
      </c>
      <c r="K504" s="35">
        <f t="shared" si="77"/>
        <v>0.17857142857142858</v>
      </c>
      <c r="L504" s="86" t="s">
        <v>1593</v>
      </c>
      <c r="M504" s="86" t="s">
        <v>1593</v>
      </c>
      <c r="N504" s="86" t="s">
        <v>1593</v>
      </c>
      <c r="O504" s="86" t="s">
        <v>1593</v>
      </c>
      <c r="P504" s="86" t="s">
        <v>1593</v>
      </c>
      <c r="Q504" s="86" t="s">
        <v>1593</v>
      </c>
      <c r="R504" s="86" t="s">
        <v>1593</v>
      </c>
      <c r="S504" s="86" t="s">
        <v>1593</v>
      </c>
      <c r="T504" s="86" t="s">
        <v>1593</v>
      </c>
      <c r="U504" s="86" t="s">
        <v>1593</v>
      </c>
      <c r="V504" s="86" t="s">
        <v>1593</v>
      </c>
      <c r="W504" s="86"/>
      <c r="X504" s="86" t="s">
        <v>1593</v>
      </c>
      <c r="Y504" s="86" t="s">
        <v>1593</v>
      </c>
      <c r="Z504" s="86" t="s">
        <v>1593</v>
      </c>
      <c r="AA504" s="86" t="s">
        <v>1593</v>
      </c>
      <c r="AB504" s="86" t="s">
        <v>1593</v>
      </c>
      <c r="AC504" s="86" t="s">
        <v>1593</v>
      </c>
      <c r="AD504" s="86" t="s">
        <v>1593</v>
      </c>
      <c r="AE504" s="86" t="s">
        <v>1593</v>
      </c>
      <c r="AF504" s="86" t="s">
        <v>1593</v>
      </c>
      <c r="AG504" s="86" t="s">
        <v>1593</v>
      </c>
      <c r="AH504" s="86" t="s">
        <v>1593</v>
      </c>
      <c r="AI504" s="86" t="s">
        <v>1593</v>
      </c>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13</v>
      </c>
      <c r="J505" s="34">
        <f t="shared" si="76"/>
        <v>15</v>
      </c>
      <c r="K505" s="35">
        <f t="shared" si="77"/>
        <v>0.4642857142857143</v>
      </c>
      <c r="L505" s="86"/>
      <c r="M505" s="86"/>
      <c r="N505" s="86"/>
      <c r="O505" s="86"/>
      <c r="P505" s="86"/>
      <c r="Q505" s="86"/>
      <c r="R505" s="86"/>
      <c r="S505" s="86"/>
      <c r="T505" s="86"/>
      <c r="U505" s="86" t="s">
        <v>1593</v>
      </c>
      <c r="V505" s="86" t="s">
        <v>1593</v>
      </c>
      <c r="W505" s="86"/>
      <c r="X505" s="86" t="s">
        <v>1593</v>
      </c>
      <c r="Y505" s="86" t="s">
        <v>1593</v>
      </c>
      <c r="Z505" s="86" t="s">
        <v>1593</v>
      </c>
      <c r="AA505" s="86" t="s">
        <v>1593</v>
      </c>
      <c r="AB505" s="86" t="s">
        <v>1593</v>
      </c>
      <c r="AC505" s="86" t="s">
        <v>1593</v>
      </c>
      <c r="AD505" s="86" t="s">
        <v>1593</v>
      </c>
      <c r="AE505" s="86" t="s">
        <v>1593</v>
      </c>
      <c r="AF505" s="86" t="s">
        <v>1593</v>
      </c>
      <c r="AG505" s="86" t="s">
        <v>1593</v>
      </c>
      <c r="AH505" s="86" t="s">
        <v>1593</v>
      </c>
      <c r="AI505" s="86" t="s">
        <v>1593</v>
      </c>
      <c r="AJ505" s="86"/>
      <c r="AK505" s="86"/>
      <c r="AL505" s="86" t="s">
        <v>1593</v>
      </c>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5</v>
      </c>
      <c r="J507" s="34">
        <f t="shared" si="76"/>
        <v>23</v>
      </c>
      <c r="K507" s="35">
        <f t="shared" si="77"/>
        <v>0.17857142857142858</v>
      </c>
      <c r="L507" s="86" t="s">
        <v>1593</v>
      </c>
      <c r="M507" s="86" t="s">
        <v>1593</v>
      </c>
      <c r="N507" s="86" t="s">
        <v>1593</v>
      </c>
      <c r="O507" s="86" t="s">
        <v>1593</v>
      </c>
      <c r="P507" s="86" t="s">
        <v>1593</v>
      </c>
      <c r="Q507" s="86" t="s">
        <v>1593</v>
      </c>
      <c r="R507" s="86" t="s">
        <v>1593</v>
      </c>
      <c r="S507" s="86" t="s">
        <v>1593</v>
      </c>
      <c r="T507" s="86" t="s">
        <v>1593</v>
      </c>
      <c r="U507" s="86" t="s">
        <v>1593</v>
      </c>
      <c r="V507" s="86" t="s">
        <v>1593</v>
      </c>
      <c r="W507" s="86"/>
      <c r="X507" s="86" t="s">
        <v>1593</v>
      </c>
      <c r="Y507" s="86" t="s">
        <v>1593</v>
      </c>
      <c r="Z507" s="86" t="s">
        <v>1593</v>
      </c>
      <c r="AA507" s="86" t="s">
        <v>1593</v>
      </c>
      <c r="AB507" s="86" t="s">
        <v>1593</v>
      </c>
      <c r="AC507" s="86" t="s">
        <v>1593</v>
      </c>
      <c r="AD507" s="86" t="s">
        <v>1593</v>
      </c>
      <c r="AE507" s="86" t="s">
        <v>1593</v>
      </c>
      <c r="AF507" s="86" t="s">
        <v>1593</v>
      </c>
      <c r="AG507" s="86" t="s">
        <v>1593</v>
      </c>
      <c r="AH507" s="86" t="s">
        <v>1593</v>
      </c>
      <c r="AI507" s="86" t="s">
        <v>1593</v>
      </c>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11</v>
      </c>
      <c r="J508" s="34">
        <f t="shared" si="76"/>
        <v>17</v>
      </c>
      <c r="K508" s="35">
        <f t="shared" si="77"/>
        <v>0.39285714285714285</v>
      </c>
      <c r="L508" s="86" t="s">
        <v>1593</v>
      </c>
      <c r="M508" s="86" t="s">
        <v>1593</v>
      </c>
      <c r="N508" s="86" t="s">
        <v>1593</v>
      </c>
      <c r="O508" s="86" t="s">
        <v>1593</v>
      </c>
      <c r="P508" s="86" t="s">
        <v>1593</v>
      </c>
      <c r="Q508" s="86" t="s">
        <v>1593</v>
      </c>
      <c r="R508" s="86" t="s">
        <v>1593</v>
      </c>
      <c r="S508" s="86" t="s">
        <v>1593</v>
      </c>
      <c r="T508" s="86" t="s">
        <v>1593</v>
      </c>
      <c r="U508" s="86" t="s">
        <v>1593</v>
      </c>
      <c r="V508" s="86" t="s">
        <v>1593</v>
      </c>
      <c r="W508" s="86"/>
      <c r="X508" s="86" t="s">
        <v>1593</v>
      </c>
      <c r="Y508" s="86" t="s">
        <v>1593</v>
      </c>
      <c r="Z508" s="86" t="s">
        <v>1593</v>
      </c>
      <c r="AA508" s="86" t="s">
        <v>1593</v>
      </c>
      <c r="AB508" s="86" t="s">
        <v>1593</v>
      </c>
      <c r="AC508" s="86" t="s">
        <v>1593</v>
      </c>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9</v>
      </c>
      <c r="J509" s="34">
        <f t="shared" si="76"/>
        <v>19</v>
      </c>
      <c r="K509" s="35">
        <f t="shared" si="77"/>
        <v>0.32142857142857145</v>
      </c>
      <c r="L509" s="86" t="s">
        <v>1593</v>
      </c>
      <c r="M509" s="86" t="s">
        <v>1593</v>
      </c>
      <c r="N509" s="86" t="s">
        <v>1593</v>
      </c>
      <c r="O509" s="86" t="s">
        <v>1593</v>
      </c>
      <c r="P509" s="86" t="s">
        <v>1593</v>
      </c>
      <c r="Q509" s="86" t="s">
        <v>1593</v>
      </c>
      <c r="R509" s="86" t="s">
        <v>1593</v>
      </c>
      <c r="S509" s="86" t="s">
        <v>1593</v>
      </c>
      <c r="T509" s="86" t="s">
        <v>1593</v>
      </c>
      <c r="U509" s="86" t="s">
        <v>1593</v>
      </c>
      <c r="V509" s="86" t="s">
        <v>1593</v>
      </c>
      <c r="W509" s="86"/>
      <c r="X509" s="86" t="s">
        <v>1593</v>
      </c>
      <c r="Y509" s="86" t="s">
        <v>1593</v>
      </c>
      <c r="Z509" s="86" t="s">
        <v>1593</v>
      </c>
      <c r="AA509" s="86" t="s">
        <v>1593</v>
      </c>
      <c r="AB509" s="86" t="s">
        <v>1593</v>
      </c>
      <c r="AC509" s="86" t="s">
        <v>1593</v>
      </c>
      <c r="AD509" s="86"/>
      <c r="AE509" s="86"/>
      <c r="AF509" s="86" t="s">
        <v>1593</v>
      </c>
      <c r="AG509" s="86"/>
      <c r="AH509" s="86" t="s">
        <v>1593</v>
      </c>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7</v>
      </c>
      <c r="J510" s="34">
        <f t="shared" si="76"/>
        <v>21</v>
      </c>
      <c r="K510" s="35">
        <f t="shared" si="77"/>
        <v>0.25</v>
      </c>
      <c r="L510" s="86" t="s">
        <v>1593</v>
      </c>
      <c r="M510" s="86" t="s">
        <v>1593</v>
      </c>
      <c r="N510" s="86" t="s">
        <v>1593</v>
      </c>
      <c r="O510" s="86" t="s">
        <v>1593</v>
      </c>
      <c r="P510" s="86" t="s">
        <v>1593</v>
      </c>
      <c r="Q510" s="86" t="s">
        <v>1593</v>
      </c>
      <c r="R510" s="86" t="s">
        <v>1593</v>
      </c>
      <c r="S510" s="86" t="s">
        <v>1593</v>
      </c>
      <c r="T510" s="86" t="s">
        <v>1593</v>
      </c>
      <c r="U510" s="86" t="s">
        <v>1593</v>
      </c>
      <c r="V510" s="86" t="s">
        <v>1593</v>
      </c>
      <c r="W510" s="86"/>
      <c r="X510" s="86" t="s">
        <v>1593</v>
      </c>
      <c r="Y510" s="86" t="s">
        <v>1593</v>
      </c>
      <c r="Z510" s="86" t="s">
        <v>1593</v>
      </c>
      <c r="AA510" s="86" t="s">
        <v>1593</v>
      </c>
      <c r="AB510" s="86" t="s">
        <v>1593</v>
      </c>
      <c r="AC510" s="86" t="s">
        <v>1593</v>
      </c>
      <c r="AD510" s="86" t="s">
        <v>1593</v>
      </c>
      <c r="AE510" s="86" t="s">
        <v>1593</v>
      </c>
      <c r="AF510" s="86"/>
      <c r="AG510" s="86" t="s">
        <v>1593</v>
      </c>
      <c r="AH510" s="86"/>
      <c r="AI510" s="86" t="s">
        <v>1593</v>
      </c>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4</v>
      </c>
      <c r="J511" s="34">
        <f t="shared" si="76"/>
        <v>24</v>
      </c>
      <c r="K511" s="35">
        <f t="shared" si="77"/>
        <v>0.14285714285714285</v>
      </c>
      <c r="L511" s="86" t="s">
        <v>1593</v>
      </c>
      <c r="M511" s="86" t="s">
        <v>1593</v>
      </c>
      <c r="N511" s="86" t="s">
        <v>1593</v>
      </c>
      <c r="O511" s="86" t="s">
        <v>1593</v>
      </c>
      <c r="P511" s="86" t="s">
        <v>1593</v>
      </c>
      <c r="Q511" s="86" t="s">
        <v>1593</v>
      </c>
      <c r="R511" s="86" t="s">
        <v>1593</v>
      </c>
      <c r="S511" s="86" t="s">
        <v>1593</v>
      </c>
      <c r="T511" s="86" t="s">
        <v>1593</v>
      </c>
      <c r="U511" s="86" t="s">
        <v>1593</v>
      </c>
      <c r="V511" s="86" t="s">
        <v>1593</v>
      </c>
      <c r="W511" s="86"/>
      <c r="X511" s="86" t="s">
        <v>1593</v>
      </c>
      <c r="Y511" s="86" t="s">
        <v>1593</v>
      </c>
      <c r="Z511" s="86" t="s">
        <v>1593</v>
      </c>
      <c r="AA511" s="86" t="s">
        <v>1593</v>
      </c>
      <c r="AB511" s="86" t="s">
        <v>1593</v>
      </c>
      <c r="AC511" s="86" t="s">
        <v>1593</v>
      </c>
      <c r="AD511" s="86" t="s">
        <v>1593</v>
      </c>
      <c r="AE511" s="86" t="s">
        <v>1593</v>
      </c>
      <c r="AF511" s="86" t="s">
        <v>1593</v>
      </c>
      <c r="AG511" s="86" t="s">
        <v>1593</v>
      </c>
      <c r="AH511" s="86" t="s">
        <v>1593</v>
      </c>
      <c r="AI511" s="86" t="s">
        <v>1593</v>
      </c>
      <c r="AJ511" s="86"/>
      <c r="AK511" s="86"/>
      <c r="AL511" s="86" t="s">
        <v>1593</v>
      </c>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12</v>
      </c>
      <c r="J512" s="34">
        <f t="shared" si="76"/>
        <v>16</v>
      </c>
      <c r="K512" s="35">
        <f t="shared" si="77"/>
        <v>0.42857142857142855</v>
      </c>
      <c r="L512" s="86" t="s">
        <v>1593</v>
      </c>
      <c r="M512" s="86" t="s">
        <v>1593</v>
      </c>
      <c r="N512" s="86" t="s">
        <v>1593</v>
      </c>
      <c r="O512" s="86" t="s">
        <v>1593</v>
      </c>
      <c r="P512" s="86" t="s">
        <v>1593</v>
      </c>
      <c r="Q512" s="86" t="s">
        <v>1593</v>
      </c>
      <c r="R512" s="86" t="s">
        <v>1593</v>
      </c>
      <c r="S512" s="86" t="s">
        <v>1593</v>
      </c>
      <c r="T512" s="86" t="s">
        <v>1593</v>
      </c>
      <c r="U512" s="86"/>
      <c r="V512" s="86"/>
      <c r="W512" s="86"/>
      <c r="X512" s="86"/>
      <c r="Y512" s="86"/>
      <c r="Z512" s="86"/>
      <c r="AA512" s="86"/>
      <c r="AB512" s="86"/>
      <c r="AC512" s="86"/>
      <c r="AD512" s="86" t="s">
        <v>1593</v>
      </c>
      <c r="AE512" s="86" t="s">
        <v>1593</v>
      </c>
      <c r="AF512" s="86" t="s">
        <v>1593</v>
      </c>
      <c r="AG512" s="86" t="s">
        <v>1593</v>
      </c>
      <c r="AH512" s="86" t="s">
        <v>1593</v>
      </c>
      <c r="AI512" s="86" t="s">
        <v>1593</v>
      </c>
      <c r="AJ512" s="86"/>
      <c r="AK512" s="86"/>
      <c r="AL512" s="86" t="s">
        <v>1593</v>
      </c>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4</v>
      </c>
      <c r="J513" s="34">
        <f t="shared" si="76"/>
        <v>24</v>
      </c>
      <c r="K513" s="35">
        <f t="shared" si="77"/>
        <v>0.14285714285714285</v>
      </c>
      <c r="L513" s="86" t="s">
        <v>1593</v>
      </c>
      <c r="M513" s="88" t="s">
        <v>1593</v>
      </c>
      <c r="N513" s="86" t="s">
        <v>1593</v>
      </c>
      <c r="O513" s="86" t="s">
        <v>1593</v>
      </c>
      <c r="P513" s="86" t="s">
        <v>1593</v>
      </c>
      <c r="Q513" s="86" t="s">
        <v>1593</v>
      </c>
      <c r="R513" s="86" t="s">
        <v>1593</v>
      </c>
      <c r="S513" s="86" t="s">
        <v>1593</v>
      </c>
      <c r="T513" s="86" t="s">
        <v>1593</v>
      </c>
      <c r="U513" s="86" t="s">
        <v>1593</v>
      </c>
      <c r="V513" s="86" t="s">
        <v>1593</v>
      </c>
      <c r="W513" s="86"/>
      <c r="X513" s="86" t="s">
        <v>1593</v>
      </c>
      <c r="Y513" s="86" t="s">
        <v>1593</v>
      </c>
      <c r="Z513" s="86" t="s">
        <v>1593</v>
      </c>
      <c r="AA513" s="86" t="s">
        <v>1593</v>
      </c>
      <c r="AB513" s="86" t="s">
        <v>1593</v>
      </c>
      <c r="AC513" s="86" t="s">
        <v>1593</v>
      </c>
      <c r="AD513" s="86" t="s">
        <v>1593</v>
      </c>
      <c r="AE513" s="86" t="s">
        <v>1593</v>
      </c>
      <c r="AF513" s="86" t="s">
        <v>1593</v>
      </c>
      <c r="AG513" s="86" t="s">
        <v>1593</v>
      </c>
      <c r="AH513" s="86" t="s">
        <v>1593</v>
      </c>
      <c r="AI513" s="86" t="s">
        <v>1593</v>
      </c>
      <c r="AJ513" s="86"/>
      <c r="AK513" s="88"/>
      <c r="AL513" s="86" t="s">
        <v>1593</v>
      </c>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4</v>
      </c>
      <c r="J514" s="34">
        <f t="shared" si="76"/>
        <v>24</v>
      </c>
      <c r="K514" s="35">
        <f t="shared" si="77"/>
        <v>0.14285714285714285</v>
      </c>
      <c r="L514" s="86" t="s">
        <v>1593</v>
      </c>
      <c r="M514" s="88" t="s">
        <v>1593</v>
      </c>
      <c r="N514" s="86" t="s">
        <v>1593</v>
      </c>
      <c r="O514" s="86" t="s">
        <v>1593</v>
      </c>
      <c r="P514" s="86" t="s">
        <v>1593</v>
      </c>
      <c r="Q514" s="86" t="s">
        <v>1593</v>
      </c>
      <c r="R514" s="86" t="s">
        <v>1593</v>
      </c>
      <c r="S514" s="86" t="s">
        <v>1593</v>
      </c>
      <c r="T514" s="86" t="s">
        <v>1593</v>
      </c>
      <c r="U514" s="86" t="s">
        <v>1593</v>
      </c>
      <c r="V514" s="86" t="s">
        <v>1593</v>
      </c>
      <c r="W514" s="86"/>
      <c r="X514" s="86" t="s">
        <v>1593</v>
      </c>
      <c r="Y514" s="86" t="s">
        <v>1593</v>
      </c>
      <c r="Z514" s="86" t="s">
        <v>1593</v>
      </c>
      <c r="AA514" s="86" t="s">
        <v>1593</v>
      </c>
      <c r="AB514" s="86" t="s">
        <v>1593</v>
      </c>
      <c r="AC514" s="86" t="s">
        <v>1593</v>
      </c>
      <c r="AD514" s="86" t="s">
        <v>1593</v>
      </c>
      <c r="AE514" s="86" t="s">
        <v>1593</v>
      </c>
      <c r="AF514" s="86" t="s">
        <v>1593</v>
      </c>
      <c r="AG514" s="86" t="s">
        <v>1593</v>
      </c>
      <c r="AH514" s="86" t="s">
        <v>1593</v>
      </c>
      <c r="AI514" s="86" t="s">
        <v>1593</v>
      </c>
      <c r="AJ514" s="86"/>
      <c r="AK514" s="88"/>
      <c r="AL514" s="86" t="s">
        <v>1593</v>
      </c>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21</v>
      </c>
      <c r="J519" s="34">
        <f t="shared" si="79"/>
        <v>7</v>
      </c>
      <c r="K519" s="35">
        <f t="shared" si="80"/>
        <v>0.75</v>
      </c>
      <c r="L519" s="86" t="s">
        <v>1593</v>
      </c>
      <c r="M519" s="88" t="s">
        <v>1593</v>
      </c>
      <c r="N519" s="86" t="s">
        <v>1593</v>
      </c>
      <c r="O519" s="86"/>
      <c r="P519" s="86"/>
      <c r="Q519" s="86"/>
      <c r="R519" s="86"/>
      <c r="S519" s="86"/>
      <c r="T519" s="86"/>
      <c r="U519" s="86"/>
      <c r="V519" s="86"/>
      <c r="W519" s="86"/>
      <c r="X519" s="86"/>
      <c r="Y519" s="86"/>
      <c r="Z519" s="86"/>
      <c r="AA519" s="86" t="s">
        <v>1593</v>
      </c>
      <c r="AB519" s="86" t="s">
        <v>1593</v>
      </c>
      <c r="AC519" s="86"/>
      <c r="AD519" s="86"/>
      <c r="AE519" s="86"/>
      <c r="AF519" s="86" t="s">
        <v>1593</v>
      </c>
      <c r="AG519" s="86"/>
      <c r="AH519" s="86" t="s">
        <v>1593</v>
      </c>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11</v>
      </c>
      <c r="J520" s="34">
        <f t="shared" si="79"/>
        <v>17</v>
      </c>
      <c r="K520" s="35">
        <f t="shared" si="80"/>
        <v>0.39285714285714285</v>
      </c>
      <c r="L520" s="86"/>
      <c r="M520" s="88"/>
      <c r="N520" s="86"/>
      <c r="O520" s="86" t="s">
        <v>1593</v>
      </c>
      <c r="P520" s="86" t="s">
        <v>1593</v>
      </c>
      <c r="Q520" s="86" t="s">
        <v>1593</v>
      </c>
      <c r="R520" s="86" t="s">
        <v>1593</v>
      </c>
      <c r="S520" s="86" t="s">
        <v>1593</v>
      </c>
      <c r="T520" s="86" t="s">
        <v>1593</v>
      </c>
      <c r="U520" s="86" t="s">
        <v>1593</v>
      </c>
      <c r="V520" s="86" t="s">
        <v>1593</v>
      </c>
      <c r="W520" s="86"/>
      <c r="X520" s="86" t="s">
        <v>1593</v>
      </c>
      <c r="Y520" s="86" t="s">
        <v>1593</v>
      </c>
      <c r="Z520" s="86" t="s">
        <v>1593</v>
      </c>
      <c r="AA520" s="86"/>
      <c r="AB520" s="86" t="s">
        <v>1593</v>
      </c>
      <c r="AC520" s="86" t="s">
        <v>1593</v>
      </c>
      <c r="AD520" s="86" t="s">
        <v>1593</v>
      </c>
      <c r="AE520" s="86" t="s">
        <v>1593</v>
      </c>
      <c r="AF520" s="86"/>
      <c r="AG520" s="86" t="s">
        <v>1593</v>
      </c>
      <c r="AH520" s="86"/>
      <c r="AI520" s="86" t="s">
        <v>1593</v>
      </c>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5</v>
      </c>
      <c r="J523" s="34">
        <f t="shared" si="79"/>
        <v>23</v>
      </c>
      <c r="K523" s="35">
        <f t="shared" si="80"/>
        <v>0.17857142857142858</v>
      </c>
      <c r="L523" s="86" t="s">
        <v>1593</v>
      </c>
      <c r="M523" s="88" t="s">
        <v>1593</v>
      </c>
      <c r="N523" s="86" t="s">
        <v>1593</v>
      </c>
      <c r="O523" s="86" t="s">
        <v>1593</v>
      </c>
      <c r="P523" s="86" t="s">
        <v>1593</v>
      </c>
      <c r="Q523" s="86" t="s">
        <v>1593</v>
      </c>
      <c r="R523" s="86" t="s">
        <v>1593</v>
      </c>
      <c r="S523" s="86" t="s">
        <v>1593</v>
      </c>
      <c r="T523" s="86" t="s">
        <v>1593</v>
      </c>
      <c r="U523" s="86" t="s">
        <v>1593</v>
      </c>
      <c r="V523" s="86" t="s">
        <v>1593</v>
      </c>
      <c r="W523" s="86"/>
      <c r="X523" s="86" t="s">
        <v>1593</v>
      </c>
      <c r="Y523" s="86" t="s">
        <v>1593</v>
      </c>
      <c r="Z523" s="86" t="s">
        <v>1593</v>
      </c>
      <c r="AA523" s="86" t="s">
        <v>1593</v>
      </c>
      <c r="AB523" s="86" t="s">
        <v>1593</v>
      </c>
      <c r="AC523" s="86" t="s">
        <v>1593</v>
      </c>
      <c r="AD523" s="86" t="s">
        <v>1593</v>
      </c>
      <c r="AE523" s="86" t="s">
        <v>1593</v>
      </c>
      <c r="AF523" s="86" t="s">
        <v>1593</v>
      </c>
      <c r="AG523" s="86" t="s">
        <v>1593</v>
      </c>
      <c r="AH523" s="86" t="s">
        <v>1593</v>
      </c>
      <c r="AI523" s="86" t="s">
        <v>1593</v>
      </c>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5</v>
      </c>
      <c r="J524" s="34">
        <f t="shared" si="79"/>
        <v>23</v>
      </c>
      <c r="K524" s="35">
        <f t="shared" si="80"/>
        <v>0.17857142857142858</v>
      </c>
      <c r="L524" s="86" t="s">
        <v>1593</v>
      </c>
      <c r="M524" s="88" t="s">
        <v>1593</v>
      </c>
      <c r="N524" s="86" t="s">
        <v>1593</v>
      </c>
      <c r="O524" s="86" t="s">
        <v>1593</v>
      </c>
      <c r="P524" s="86" t="s">
        <v>1593</v>
      </c>
      <c r="Q524" s="86" t="s">
        <v>1593</v>
      </c>
      <c r="R524" s="86" t="s">
        <v>1593</v>
      </c>
      <c r="S524" s="86" t="s">
        <v>1593</v>
      </c>
      <c r="T524" s="86" t="s">
        <v>1593</v>
      </c>
      <c r="U524" s="86" t="s">
        <v>1593</v>
      </c>
      <c r="V524" s="86" t="s">
        <v>1593</v>
      </c>
      <c r="W524" s="86"/>
      <c r="X524" s="86" t="s">
        <v>1593</v>
      </c>
      <c r="Y524" s="86" t="s">
        <v>1593</v>
      </c>
      <c r="Z524" s="86" t="s">
        <v>1593</v>
      </c>
      <c r="AA524" s="86" t="s">
        <v>1593</v>
      </c>
      <c r="AB524" s="86" t="s">
        <v>1593</v>
      </c>
      <c r="AC524" s="86" t="s">
        <v>1593</v>
      </c>
      <c r="AD524" s="86" t="s">
        <v>1593</v>
      </c>
      <c r="AE524" s="86" t="s">
        <v>1593</v>
      </c>
      <c r="AF524" s="86" t="s">
        <v>1593</v>
      </c>
      <c r="AG524" s="86" t="s">
        <v>1593</v>
      </c>
      <c r="AH524" s="86" t="s">
        <v>1593</v>
      </c>
      <c r="AI524" s="86" t="s">
        <v>1593</v>
      </c>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4</v>
      </c>
      <c r="J527" s="34">
        <f t="shared" si="79"/>
        <v>24</v>
      </c>
      <c r="K527" s="35">
        <f t="shared" si="80"/>
        <v>0.14285714285714285</v>
      </c>
      <c r="L527" s="86" t="s">
        <v>1593</v>
      </c>
      <c r="M527" s="88" t="s">
        <v>1593</v>
      </c>
      <c r="N527" s="86" t="s">
        <v>1593</v>
      </c>
      <c r="O527" s="86" t="s">
        <v>1593</v>
      </c>
      <c r="P527" s="86" t="s">
        <v>1593</v>
      </c>
      <c r="Q527" s="86" t="s">
        <v>1593</v>
      </c>
      <c r="R527" s="86" t="s">
        <v>1593</v>
      </c>
      <c r="S527" s="86" t="s">
        <v>1593</v>
      </c>
      <c r="T527" s="86" t="s">
        <v>1593</v>
      </c>
      <c r="U527" s="86" t="s">
        <v>1593</v>
      </c>
      <c r="V527" s="86" t="s">
        <v>1593</v>
      </c>
      <c r="W527" s="86"/>
      <c r="X527" s="86" t="s">
        <v>1593</v>
      </c>
      <c r="Y527" s="86" t="s">
        <v>1593</v>
      </c>
      <c r="Z527" s="86" t="s">
        <v>1593</v>
      </c>
      <c r="AA527" s="86" t="s">
        <v>1593</v>
      </c>
      <c r="AB527" s="86" t="s">
        <v>1593</v>
      </c>
      <c r="AC527" s="86" t="s">
        <v>1593</v>
      </c>
      <c r="AD527" s="86" t="s">
        <v>1593</v>
      </c>
      <c r="AE527" s="86" t="s">
        <v>1593</v>
      </c>
      <c r="AF527" s="86" t="s">
        <v>1593</v>
      </c>
      <c r="AG527" s="86" t="s">
        <v>1593</v>
      </c>
      <c r="AH527" s="86" t="s">
        <v>1593</v>
      </c>
      <c r="AI527" s="86" t="s">
        <v>1593</v>
      </c>
      <c r="AJ527" s="86"/>
      <c r="AK527" s="88"/>
      <c r="AL527" s="86" t="s">
        <v>1593</v>
      </c>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4</v>
      </c>
      <c r="J528" s="34">
        <f t="shared" ref="J528:J534" si="82">COUNTIF(L528:AM528,"APAGADO")</f>
        <v>24</v>
      </c>
      <c r="K528" s="35">
        <f t="shared" ref="K528:K534" si="83">(I528)/(J528+I528)</f>
        <v>0.14285714285714285</v>
      </c>
      <c r="L528" s="86" t="s">
        <v>1593</v>
      </c>
      <c r="M528" s="88" t="s">
        <v>1593</v>
      </c>
      <c r="N528" s="86" t="s">
        <v>1593</v>
      </c>
      <c r="O528" s="86" t="s">
        <v>1593</v>
      </c>
      <c r="P528" s="86" t="s">
        <v>1593</v>
      </c>
      <c r="Q528" s="86" t="s">
        <v>1593</v>
      </c>
      <c r="R528" s="86" t="s">
        <v>1593</v>
      </c>
      <c r="S528" s="86" t="s">
        <v>1593</v>
      </c>
      <c r="T528" s="86" t="s">
        <v>1593</v>
      </c>
      <c r="U528" s="86" t="s">
        <v>1593</v>
      </c>
      <c r="V528" s="86" t="s">
        <v>1593</v>
      </c>
      <c r="W528" s="86"/>
      <c r="X528" s="86" t="s">
        <v>1593</v>
      </c>
      <c r="Y528" s="86" t="s">
        <v>1593</v>
      </c>
      <c r="Z528" s="86" t="s">
        <v>1593</v>
      </c>
      <c r="AA528" s="86" t="s">
        <v>1593</v>
      </c>
      <c r="AB528" s="86" t="s">
        <v>1593</v>
      </c>
      <c r="AC528" s="86" t="s">
        <v>1593</v>
      </c>
      <c r="AD528" s="86" t="s">
        <v>1593</v>
      </c>
      <c r="AE528" s="86" t="s">
        <v>1593</v>
      </c>
      <c r="AF528" s="86" t="s">
        <v>1593</v>
      </c>
      <c r="AG528" s="86" t="s">
        <v>1593</v>
      </c>
      <c r="AH528" s="86" t="s">
        <v>1593</v>
      </c>
      <c r="AI528" s="86" t="s">
        <v>1593</v>
      </c>
      <c r="AJ528" s="86"/>
      <c r="AK528" s="88"/>
      <c r="AL528" s="86" t="s">
        <v>1593</v>
      </c>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19</v>
      </c>
      <c r="J529" s="34">
        <f t="shared" si="82"/>
        <v>9</v>
      </c>
      <c r="K529" s="35">
        <f t="shared" si="83"/>
        <v>0.6785714285714286</v>
      </c>
      <c r="L529" s="86" t="s">
        <v>1593</v>
      </c>
      <c r="M529" s="88" t="s">
        <v>1593</v>
      </c>
      <c r="N529" s="86" t="s">
        <v>1593</v>
      </c>
      <c r="O529" s="86" t="s">
        <v>1593</v>
      </c>
      <c r="P529" s="86" t="s">
        <v>1593</v>
      </c>
      <c r="Q529" s="86" t="s">
        <v>1593</v>
      </c>
      <c r="R529" s="86" t="s">
        <v>1593</v>
      </c>
      <c r="S529" s="86" t="s">
        <v>1593</v>
      </c>
      <c r="T529" s="86" t="s">
        <v>1593</v>
      </c>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19</v>
      </c>
      <c r="J530" s="34">
        <f t="shared" si="82"/>
        <v>9</v>
      </c>
      <c r="K530" s="35">
        <f t="shared" si="83"/>
        <v>0.6785714285714286</v>
      </c>
      <c r="L530" s="86" t="s">
        <v>1593</v>
      </c>
      <c r="M530" s="88" t="s">
        <v>1593</v>
      </c>
      <c r="N530" s="86" t="s">
        <v>1593</v>
      </c>
      <c r="O530" s="86" t="s">
        <v>1593</v>
      </c>
      <c r="P530" s="86" t="s">
        <v>1593</v>
      </c>
      <c r="Q530" s="86" t="s">
        <v>1593</v>
      </c>
      <c r="R530" s="86" t="s">
        <v>1593</v>
      </c>
      <c r="S530" s="86" t="s">
        <v>1593</v>
      </c>
      <c r="T530" s="86" t="s">
        <v>1593</v>
      </c>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27</v>
      </c>
      <c r="J533" s="34">
        <f t="shared" si="82"/>
        <v>1</v>
      </c>
      <c r="K533" s="35">
        <f t="shared" si="83"/>
        <v>0.9642857142857143</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t="s">
        <v>1593</v>
      </c>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27</v>
      </c>
      <c r="J534" s="34">
        <f t="shared" si="82"/>
        <v>1</v>
      </c>
      <c r="K534" s="35">
        <f t="shared" si="83"/>
        <v>0.9642857142857143</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t="s">
        <v>1593</v>
      </c>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4</v>
      </c>
      <c r="J535" s="34">
        <f t="shared" ref="J535:J540" si="85">COUNTIF(L535:AM535,"APAGADO")</f>
        <v>24</v>
      </c>
      <c r="K535" s="35">
        <f t="shared" ref="K535:K540" si="86">(I535)/(J535+I535)</f>
        <v>0.14285714285714285</v>
      </c>
      <c r="L535" s="86" t="s">
        <v>1593</v>
      </c>
      <c r="M535" s="88" t="s">
        <v>1593</v>
      </c>
      <c r="N535" s="86" t="s">
        <v>1593</v>
      </c>
      <c r="O535" s="86" t="s">
        <v>1593</v>
      </c>
      <c r="P535" s="86" t="s">
        <v>1593</v>
      </c>
      <c r="Q535" s="86" t="s">
        <v>1593</v>
      </c>
      <c r="R535" s="86" t="s">
        <v>1593</v>
      </c>
      <c r="S535" s="86" t="s">
        <v>1593</v>
      </c>
      <c r="T535" s="86" t="s">
        <v>1593</v>
      </c>
      <c r="U535" s="86" t="s">
        <v>1593</v>
      </c>
      <c r="V535" s="86" t="s">
        <v>1593</v>
      </c>
      <c r="W535" s="86"/>
      <c r="X535" s="86" t="s">
        <v>1593</v>
      </c>
      <c r="Y535" s="86" t="s">
        <v>1593</v>
      </c>
      <c r="Z535" s="86" t="s">
        <v>1593</v>
      </c>
      <c r="AA535" s="86" t="s">
        <v>1593</v>
      </c>
      <c r="AB535" s="86" t="s">
        <v>1593</v>
      </c>
      <c r="AC535" s="86" t="s">
        <v>1593</v>
      </c>
      <c r="AD535" s="86" t="s">
        <v>1593</v>
      </c>
      <c r="AE535" s="86" t="s">
        <v>1593</v>
      </c>
      <c r="AF535" s="86" t="s">
        <v>1593</v>
      </c>
      <c r="AG535" s="86" t="s">
        <v>1593</v>
      </c>
      <c r="AH535" s="86" t="s">
        <v>1593</v>
      </c>
      <c r="AI535" s="86" t="s">
        <v>1593</v>
      </c>
      <c r="AJ535" s="86"/>
      <c r="AK535" s="88"/>
      <c r="AL535" s="86" t="s">
        <v>1593</v>
      </c>
      <c r="AM535" s="86"/>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4</v>
      </c>
      <c r="J536" s="34">
        <f t="shared" si="85"/>
        <v>24</v>
      </c>
      <c r="K536" s="35">
        <f t="shared" si="86"/>
        <v>0.14285714285714285</v>
      </c>
      <c r="L536" s="86" t="s">
        <v>1593</v>
      </c>
      <c r="M536" s="88" t="s">
        <v>1593</v>
      </c>
      <c r="N536" s="86" t="s">
        <v>1593</v>
      </c>
      <c r="O536" s="86" t="s">
        <v>1593</v>
      </c>
      <c r="P536" s="86" t="s">
        <v>1593</v>
      </c>
      <c r="Q536" s="86" t="s">
        <v>1593</v>
      </c>
      <c r="R536" s="86" t="s">
        <v>1593</v>
      </c>
      <c r="S536" s="86" t="s">
        <v>1593</v>
      </c>
      <c r="T536" s="86" t="s">
        <v>1593</v>
      </c>
      <c r="U536" s="86" t="s">
        <v>1593</v>
      </c>
      <c r="V536" s="86" t="s">
        <v>1593</v>
      </c>
      <c r="W536" s="86"/>
      <c r="X536" s="86" t="s">
        <v>1593</v>
      </c>
      <c r="Y536" s="86" t="s">
        <v>1593</v>
      </c>
      <c r="Z536" s="86" t="s">
        <v>1593</v>
      </c>
      <c r="AA536" s="86" t="s">
        <v>1593</v>
      </c>
      <c r="AB536" s="86" t="s">
        <v>1593</v>
      </c>
      <c r="AC536" s="86" t="s">
        <v>1593</v>
      </c>
      <c r="AD536" s="86" t="s">
        <v>1593</v>
      </c>
      <c r="AE536" s="86" t="s">
        <v>1593</v>
      </c>
      <c r="AF536" s="86" t="s">
        <v>1593</v>
      </c>
      <c r="AG536" s="86" t="s">
        <v>1593</v>
      </c>
      <c r="AH536" s="86" t="s">
        <v>1593</v>
      </c>
      <c r="AI536" s="86" t="s">
        <v>1593</v>
      </c>
      <c r="AJ536" s="86"/>
      <c r="AK536" s="88"/>
      <c r="AL536" s="86" t="s">
        <v>1593</v>
      </c>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6</v>
      </c>
      <c r="J539" s="34">
        <f t="shared" si="85"/>
        <v>22</v>
      </c>
      <c r="K539" s="35">
        <f t="shared" si="86"/>
        <v>0.21428571428571427</v>
      </c>
      <c r="L539" s="86" t="s">
        <v>1593</v>
      </c>
      <c r="M539" s="88" t="s">
        <v>1593</v>
      </c>
      <c r="N539" s="86" t="s">
        <v>1593</v>
      </c>
      <c r="O539" s="86" t="s">
        <v>1593</v>
      </c>
      <c r="P539" s="86" t="s">
        <v>1593</v>
      </c>
      <c r="Q539" s="86" t="s">
        <v>1593</v>
      </c>
      <c r="R539" s="86" t="s">
        <v>1593</v>
      </c>
      <c r="S539" s="86" t="s">
        <v>1593</v>
      </c>
      <c r="T539" s="86" t="s">
        <v>1593</v>
      </c>
      <c r="U539" s="86" t="s">
        <v>1593</v>
      </c>
      <c r="V539" s="86" t="s">
        <v>1593</v>
      </c>
      <c r="W539" s="86"/>
      <c r="X539" s="86" t="s">
        <v>1593</v>
      </c>
      <c r="Y539" s="86"/>
      <c r="Z539" s="86" t="s">
        <v>1593</v>
      </c>
      <c r="AA539" s="86" t="s">
        <v>1593</v>
      </c>
      <c r="AB539" s="86" t="s">
        <v>1593</v>
      </c>
      <c r="AC539" s="86" t="s">
        <v>1593</v>
      </c>
      <c r="AD539" s="86" t="s">
        <v>1593</v>
      </c>
      <c r="AE539" s="86" t="s">
        <v>1593</v>
      </c>
      <c r="AF539" s="86" t="s">
        <v>1593</v>
      </c>
      <c r="AG539" s="86" t="s">
        <v>1593</v>
      </c>
      <c r="AH539" s="86" t="s">
        <v>1593</v>
      </c>
      <c r="AI539" s="86" t="s">
        <v>1593</v>
      </c>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6</v>
      </c>
      <c r="J540" s="34">
        <f t="shared" si="85"/>
        <v>22</v>
      </c>
      <c r="K540" s="35">
        <f t="shared" si="86"/>
        <v>0.21428571428571427</v>
      </c>
      <c r="L540" s="88" t="s">
        <v>1593</v>
      </c>
      <c r="M540" s="88" t="s">
        <v>1593</v>
      </c>
      <c r="N540" s="86" t="s">
        <v>1593</v>
      </c>
      <c r="O540" s="86" t="s">
        <v>1593</v>
      </c>
      <c r="P540" s="86" t="s">
        <v>1593</v>
      </c>
      <c r="Q540" s="86" t="s">
        <v>1593</v>
      </c>
      <c r="R540" s="86" t="s">
        <v>1593</v>
      </c>
      <c r="S540" s="86" t="s">
        <v>1593</v>
      </c>
      <c r="T540" s="86" t="s">
        <v>1593</v>
      </c>
      <c r="U540" s="86" t="s">
        <v>1593</v>
      </c>
      <c r="V540" s="86" t="s">
        <v>1593</v>
      </c>
      <c r="W540" s="86"/>
      <c r="X540" s="86" t="s">
        <v>1593</v>
      </c>
      <c r="Y540" s="86"/>
      <c r="Z540" s="86" t="s">
        <v>1593</v>
      </c>
      <c r="AA540" s="86" t="s">
        <v>1593</v>
      </c>
      <c r="AB540" s="86" t="s">
        <v>1593</v>
      </c>
      <c r="AC540" s="86" t="s">
        <v>1593</v>
      </c>
      <c r="AD540" s="86" t="s">
        <v>1593</v>
      </c>
      <c r="AE540" s="88" t="s">
        <v>1593</v>
      </c>
      <c r="AF540" s="88" t="s">
        <v>1593</v>
      </c>
      <c r="AG540" s="88" t="s">
        <v>1593</v>
      </c>
      <c r="AH540" s="86" t="s">
        <v>1593</v>
      </c>
      <c r="AI540" s="86" t="s">
        <v>1593</v>
      </c>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61" priority="455" operator="equal">
      <formula>$C$229</formula>
    </cfRule>
  </conditionalFormatting>
  <conditionalFormatting sqref="C1:C214 D107:D110 D118 D167 D171:D172 D177 D206:D207 D214 C215:D215 C216:C1048576 D292:D293 D301 C302:D302 D375:D378 D433 D466">
    <cfRule type="cellIs" dxfId="60" priority="456" operator="equal">
      <formula>$C$217</formula>
    </cfRule>
  </conditionalFormatting>
  <conditionalFormatting sqref="C1:C1048576">
    <cfRule type="cellIs" dxfId="59" priority="1" operator="equal">
      <formula>"IPCOMS"</formula>
    </cfRule>
  </conditionalFormatting>
  <conditionalFormatting sqref="E1:E442 E455:E1048576">
    <cfRule type="containsText" dxfId="58" priority="461" operator="containsText" text="fija">
      <formula>NOT(ISERROR(SEARCH("fija",E1)))</formula>
    </cfRule>
    <cfRule type="containsText" dxfId="57" priority="462" operator="containsText" text="domo">
      <formula>NOT(ISERROR(SEARCH("domo",E1)))</formula>
    </cfRule>
  </conditionalFormatting>
  <conditionalFormatting sqref="E1:E1048576">
    <cfRule type="cellIs" dxfId="56" priority="457" operator="equal">
      <formula>$E$7</formula>
    </cfRule>
  </conditionalFormatting>
  <conditionalFormatting sqref="E444">
    <cfRule type="containsText" dxfId="55" priority="403" operator="containsText" text="domo">
      <formula>NOT(ISERROR(SEARCH("domo",E444)))</formula>
    </cfRule>
    <cfRule type="containsText" dxfId="54" priority="402" operator="containsText" text="fija">
      <formula>NOT(ISERROR(SEARCH("fija",E444)))</formula>
    </cfRule>
    <cfRule type="containsText" dxfId="53" priority="404" operator="containsText" text="Radio">
      <formula>NOT(ISERROR(SEARCH("Radio",E444)))</formula>
    </cfRule>
  </conditionalFormatting>
  <conditionalFormatting sqref="E444:E445">
    <cfRule type="containsText" dxfId="52" priority="397" operator="containsText" text="fija">
      <formula>NOT(ISERROR(SEARCH("fija",E444)))</formula>
    </cfRule>
    <cfRule type="containsText" dxfId="51" priority="398" operator="containsText" text="domo">
      <formula>NOT(ISERROR(SEARCH("domo",E444)))</formula>
    </cfRule>
  </conditionalFormatting>
  <conditionalFormatting sqref="E445">
    <cfRule type="containsText" dxfId="50" priority="395" operator="containsText" text="fija">
      <formula>NOT(ISERROR(SEARCH("fija",E445)))</formula>
    </cfRule>
    <cfRule type="containsText" dxfId="49" priority="399" operator="containsText" text="Radio">
      <formula>NOT(ISERROR(SEARCH("Radio",E445)))</formula>
    </cfRule>
    <cfRule type="containsText" dxfId="48" priority="396" operator="containsText" text="domo">
      <formula>NOT(ISERROR(SEARCH("domo",E445)))</formula>
    </cfRule>
  </conditionalFormatting>
  <conditionalFormatting sqref="E448">
    <cfRule type="containsText" dxfId="47" priority="394" operator="containsText" text="Radio">
      <formula>NOT(ISERROR(SEARCH("Radio",E448)))</formula>
    </cfRule>
    <cfRule type="containsText" dxfId="46" priority="393" operator="containsText" text="domo">
      <formula>NOT(ISERROR(SEARCH("domo",E448)))</formula>
    </cfRule>
    <cfRule type="containsText" dxfId="45" priority="392" operator="containsText" text="fija">
      <formula>NOT(ISERROR(SEARCH("fija",E448)))</formula>
    </cfRule>
  </conditionalFormatting>
  <conditionalFormatting sqref="E448:E449">
    <cfRule type="containsText" dxfId="44" priority="388" operator="containsText" text="domo">
      <formula>NOT(ISERROR(SEARCH("domo",E448)))</formula>
    </cfRule>
    <cfRule type="containsText" dxfId="43" priority="387" operator="containsText" text="fija">
      <formula>NOT(ISERROR(SEARCH("fija",E448)))</formula>
    </cfRule>
  </conditionalFormatting>
  <conditionalFormatting sqref="E449 E27:H442 E455:H482 E492:H492 E515:H1048576 H508">
    <cfRule type="containsText" dxfId="42" priority="389" operator="containsText" text="Radio">
      <formula>NOT(ISERROR(SEARCH("Radio",E27)))</formula>
    </cfRule>
  </conditionalFormatting>
  <conditionalFormatting sqref="E449:E450">
    <cfRule type="containsText" dxfId="41" priority="382" operator="containsText" text="fija">
      <formula>NOT(ISERROR(SEARCH("fija",E449)))</formula>
    </cfRule>
    <cfRule type="containsText" dxfId="40" priority="383" operator="containsText" text="domo">
      <formula>NOT(ISERROR(SEARCH("domo",E449)))</formula>
    </cfRule>
  </conditionalFormatting>
  <conditionalFormatting sqref="E450">
    <cfRule type="containsText" dxfId="39" priority="384" operator="containsText" text="Radio">
      <formula>NOT(ISERROR(SEARCH("Radio",E450)))</formula>
    </cfRule>
  </conditionalFormatting>
  <conditionalFormatting sqref="E450:E451">
    <cfRule type="containsText" dxfId="38" priority="377" operator="containsText" text="fija">
      <formula>NOT(ISERROR(SEARCH("fija",E450)))</formula>
    </cfRule>
    <cfRule type="containsText" dxfId="37" priority="378" operator="containsText" text="domo">
      <formula>NOT(ISERROR(SEARCH("domo",E450)))</formula>
    </cfRule>
  </conditionalFormatting>
  <conditionalFormatting sqref="E451">
    <cfRule type="containsText" dxfId="36" priority="375" operator="containsText" text="fija">
      <formula>NOT(ISERROR(SEARCH("fija",E451)))</formula>
    </cfRule>
    <cfRule type="containsText" dxfId="35" priority="376" operator="containsText" text="domo">
      <formula>NOT(ISERROR(SEARCH("domo",E451)))</formula>
    </cfRule>
    <cfRule type="containsText" dxfId="34" priority="379" operator="containsText" text="Radio">
      <formula>NOT(ISERROR(SEARCH("Radio",E451)))</formula>
    </cfRule>
  </conditionalFormatting>
  <conditionalFormatting sqref="E453">
    <cfRule type="containsText" dxfId="33" priority="673" operator="containsText" text="fija">
      <formula>NOT(ISERROR(SEARCH("fija",E453)))</formula>
    </cfRule>
    <cfRule type="containsText" dxfId="32" priority="674" operator="containsText" text="domo">
      <formula>NOT(ISERROR(SEARCH("domo",E453)))</formula>
    </cfRule>
  </conditionalFormatting>
  <conditionalFormatting sqref="E456:E458">
    <cfRule type="containsText" dxfId="31" priority="406" operator="containsText" text="domo">
      <formula>NOT(ISERROR(SEARCH("domo",E456)))</formula>
    </cfRule>
    <cfRule type="containsText" dxfId="30" priority="405" operator="containsText" text="fija">
      <formula>NOT(ISERROR(SEARCH("fija",E456)))</formula>
    </cfRule>
  </conditionalFormatting>
  <conditionalFormatting sqref="E463:F482">
    <cfRule type="containsText" dxfId="29" priority="4" operator="containsText" text="Radio">
      <formula>NOT(ISERROR(SEARCH("Radio",E463)))</formula>
    </cfRule>
  </conditionalFormatting>
  <conditionalFormatting sqref="E493:G514">
    <cfRule type="containsText" dxfId="28" priority="34" operator="containsText" text="Radio">
      <formula>NOT(ISERROR(SEARCH("Radio",E493)))</formula>
    </cfRule>
  </conditionalFormatting>
  <conditionalFormatting sqref="E453:H453 E1:H26 E483:G483 E484:H484 E485:G485 E486:H486 E487:G487 E488:H488 E489:G489 E490:H490 E491:G491">
    <cfRule type="containsText" dxfId="27" priority="930" operator="containsText" text="Radio">
      <formula>NOT(ISERROR(SEARCH("Radio",E1)))</formula>
    </cfRule>
  </conditionalFormatting>
  <conditionalFormatting sqref="F1:F1048576">
    <cfRule type="cellIs" dxfId="26" priority="3" operator="equal">
      <formula>"GPON"</formula>
    </cfRule>
    <cfRule type="cellIs" dxfId="25" priority="2" operator="equal">
      <formula>"GPON"</formula>
    </cfRule>
  </conditionalFormatting>
  <conditionalFormatting sqref="F443">
    <cfRule type="containsText" dxfId="24" priority="52" operator="containsText" text="Radio">
      <formula>NOT(ISERROR(SEARCH("Radio",F443)))</formula>
    </cfRule>
    <cfRule type="cellIs" dxfId="23" priority="53" operator="equal">
      <formula>"PTP A FO"</formula>
    </cfRule>
  </conditionalFormatting>
  <conditionalFormatting sqref="F1:G442 F453:G453 F455:G493 F494:F499 F500:G1048576">
    <cfRule type="cellIs" dxfId="22" priority="654" operator="equal">
      <formula>"PTP A FO"</formula>
    </cfRule>
  </conditionalFormatting>
  <conditionalFormatting sqref="F1:G493 F494:F499 F500:G1048576">
    <cfRule type="cellIs" dxfId="21" priority="459" operator="equal">
      <formula>"PTP A FO"</formula>
    </cfRule>
  </conditionalFormatting>
  <conditionalFormatting sqref="F1:G493 F500:G1048576 F494:F499">
    <cfRule type="cellIs" dxfId="20" priority="458" operator="equal">
      <formula>$F$10</formula>
    </cfRule>
  </conditionalFormatting>
  <conditionalFormatting sqref="G494:G499">
    <cfRule type="cellIs" dxfId="19" priority="31" operator="equal">
      <formula>$F$10</formula>
    </cfRule>
    <cfRule type="cellIs" dxfId="18" priority="33" operator="equal">
      <formula>"PTP A FO"</formula>
    </cfRule>
    <cfRule type="cellIs" dxfId="17" priority="32" operator="equal">
      <formula>"PTP A FO"</formula>
    </cfRule>
  </conditionalFormatting>
  <conditionalFormatting sqref="H494 H496 H498 H500 H502 H504">
    <cfRule type="containsText" dxfId="16" priority="30" operator="containsText" text="Radio">
      <formula>NOT(ISERROR(SEARCH("Radio",H494)))</formula>
    </cfRule>
  </conditionalFormatting>
  <conditionalFormatting sqref="H506">
    <cfRule type="containsText" dxfId="15" priority="29" operator="containsText" text="Radio">
      <formula>NOT(ISERROR(SEARCH("Radio",H506)))</formula>
    </cfRule>
  </conditionalFormatting>
  <conditionalFormatting sqref="H510 H512:H514">
    <cfRule type="containsText" dxfId="14" priority="28" operator="containsText" text="Radio">
      <formula>NOT(ISERROR(SEARCH("Radio",H510)))</formula>
    </cfRule>
  </conditionalFormatting>
  <conditionalFormatting sqref="K4:K540">
    <cfRule type="cellIs" dxfId="13" priority="889" operator="lessThan">
      <formula>0.8</formula>
    </cfRule>
    <cfRule type="cellIs" dxfId="12"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11" priority="35" operator="equal">
      <formula>"APAGADO"</formula>
    </cfRule>
  </conditionalFormatting>
  <conditionalFormatting sqref="M515:N543 L544:N546 L547:AN1048576 AH515:AO539 AP515:AP540 AL516:AL540 AK516:AK541 AE540:AO540 P541:Q541 S541:AA541 AC541:AN541 P542:AN546">
    <cfRule type="containsText" dxfId="10" priority="586" operator="containsText" text="Caida">
      <formula>NOT(ISERROR(SEARCH("Caida",L515)))</formula>
    </cfRule>
  </conditionalFormatting>
  <conditionalFormatting sqref="M515:N543 AL516:AL540 AK516:AK541 P541:Q541 S541:AA541 AC541:AN541 P542:AN546 V542:AG1048576 L544:N546 L547:AN629">
    <cfRule type="cellIs" dxfId="9" priority="36" operator="equal">
      <formula>"apagado"</formula>
    </cfRule>
  </conditionalFormatting>
  <conditionalFormatting sqref="N515:N1072">
    <cfRule type="cellIs" dxfId="8" priority="218" operator="greaterThan">
      <formula>0.8</formula>
    </cfRule>
    <cfRule type="cellIs" dxfId="7" priority="217" operator="lessThan">
      <formula>0.8</formula>
    </cfRule>
    <cfRule type="containsText" dxfId="6" priority="216" operator="containsText" text="Caida">
      <formula>NOT(ISERROR(SEARCH("Caida",N515)))</formula>
    </cfRule>
    <cfRule type="notContainsText" dxfId="5" priority="215" operator="notContains" text="Caida">
      <formula>ISERROR(SEARCH("Caida",N515))</formula>
    </cfRule>
    <cfRule type="cellIs" dxfId="4" priority="345" operator="equal">
      <formula>"APAGADO"</formula>
    </cfRule>
    <cfRule type="cellIs" dxfId="3" priority="241" operator="greaterThan">
      <formula>0.8</formula>
    </cfRule>
  </conditionalFormatting>
  <conditionalFormatting sqref="N515:N1048576">
    <cfRule type="cellIs" dxfId="2" priority="235" operator="equal">
      <formula>$N$13</formula>
    </cfRule>
  </conditionalFormatting>
  <conditionalFormatting sqref="V3:AG3 AH515:AO539 AP515:AP540 AE540:AO540">
    <cfRule type="cellIs" dxfId="1" priority="609" operator="equal">
      <formula>"apagado"</formula>
    </cfRule>
  </conditionalFormatting>
  <conditionalFormatting sqref="AH515:AO539 AP515:AP540 AL516:AL540 AK516:AK541 AE540:AO540 M515:N543 P541:Q541 S541:AA541 AC541:AN541 P542:AN546 L544:N546 L547:AN1048576">
    <cfRule type="notContainsText" dxfId="0"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t="str">
        <f>'RESUMEN TOTAL'!AI24</f>
        <v>APAGADO</v>
      </c>
      <c r="AD21">
        <f>'RESUMEN TOTAL'!AJ24</f>
        <v>0</v>
      </c>
      <c r="AE21">
        <f>'RESUMEN TOTAL'!AK24</f>
        <v>0</v>
      </c>
      <c r="AF21" t="str">
        <f>'RESUMEN TOTAL'!AL24</f>
        <v>APAGADO</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f>'RESUMEN TOTAL'!AJ25</f>
        <v>0</v>
      </c>
      <c r="AE22">
        <f>'RESUMEN TOTAL'!AK25</f>
        <v>0</v>
      </c>
      <c r="AF22" t="str">
        <f>'RESUMEN TOTAL'!AL25</f>
        <v>APAGADO</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f>'RESUMEN TOTAL'!AJ29</f>
        <v>0</v>
      </c>
      <c r="AE26">
        <f>'RESUMEN TOTAL'!AK29</f>
        <v>0</v>
      </c>
      <c r="AF26" t="str">
        <f>'RESUMEN TOTAL'!AL29</f>
        <v>APAGADO</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t="str">
        <f>'RESUMEN TOTAL'!AI38</f>
        <v>APAGADO</v>
      </c>
      <c r="AD35">
        <f>'RESUMEN TOTAL'!AJ38</f>
        <v>0</v>
      </c>
      <c r="AE35">
        <f>'RESUMEN TOTAL'!AK38</f>
        <v>0</v>
      </c>
      <c r="AF35" t="str">
        <f>'RESUMEN TOTAL'!AL38</f>
        <v>APAGADO</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t="str">
        <f>'RESUMEN TOTAL'!AI68</f>
        <v>APAGADO</v>
      </c>
      <c r="AD65">
        <f>'RESUMEN TOTAL'!AJ68</f>
        <v>0</v>
      </c>
      <c r="AE65">
        <f>'RESUMEN TOTAL'!AK68</f>
        <v>0</v>
      </c>
      <c r="AF65" t="str">
        <f>'RESUMEN TOTAL'!AL68</f>
        <v>APAGADO</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t="str">
        <f>'RESUMEN TOTAL'!AI69</f>
        <v>APAGADO</v>
      </c>
      <c r="AD66">
        <f>'RESUMEN TOTAL'!AJ69</f>
        <v>0</v>
      </c>
      <c r="AE66">
        <f>'RESUMEN TOTAL'!AK69</f>
        <v>0</v>
      </c>
      <c r="AF66" t="str">
        <f>'RESUMEN TOTAL'!AL69</f>
        <v>APAGADO</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t="str">
        <f>'RESUMEN TOTAL'!AI81</f>
        <v>APAGADO</v>
      </c>
      <c r="AD78">
        <f>'RESUMEN TOTAL'!AJ81</f>
        <v>0</v>
      </c>
      <c r="AE78">
        <f>'RESUMEN TOTAL'!AK81</f>
        <v>0</v>
      </c>
      <c r="AF78" t="str">
        <f>'RESUMEN TOTAL'!AL81</f>
        <v>APAGADO</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t="str">
        <f>'RESUMEN TOTAL'!AL102</f>
        <v>APAGADO</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t="str">
        <f>'RESUMEN TOTAL'!AL103</f>
        <v>APAGADO</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t="str">
        <f>'RESUMEN TOTAL'!AI106</f>
        <v>APAGADO</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t="str">
        <f>'RESUMEN TOTAL'!AG110</f>
        <v>APAGADO</v>
      </c>
      <c r="AB107" t="str">
        <f>'RESUMEN TOTAL'!AH110</f>
        <v>APAGADO</v>
      </c>
      <c r="AC107" t="str">
        <f>'RESUMEN TOTAL'!AI110</f>
        <v>APAGADO</v>
      </c>
      <c r="AD107">
        <f>'RESUMEN TOTAL'!AJ110</f>
        <v>0</v>
      </c>
      <c r="AE107">
        <f>'RESUMEN TOTAL'!AK110</f>
        <v>0</v>
      </c>
      <c r="AF107" t="str">
        <f>'RESUMEN TOTAL'!AL110</f>
        <v>APAGADO</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t="str">
        <f>'RESUMEN TOTAL'!AI117</f>
        <v>APAGADO</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t="str">
        <f>'RESUMEN TOTAL'!AH126</f>
        <v>APAGADO</v>
      </c>
      <c r="AC123" t="str">
        <f>'RESUMEN TOTAL'!AI126</f>
        <v>APAGADO</v>
      </c>
      <c r="AD123">
        <f>'RESUMEN TOTAL'!AJ126</f>
        <v>0</v>
      </c>
      <c r="AE123">
        <f>'RESUMEN TOTAL'!AK126</f>
        <v>0</v>
      </c>
      <c r="AF123" t="str">
        <f>'RESUMEN TOTAL'!AL126</f>
        <v>APAGADO</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t="str">
        <f>'RESUMEN TOTAL'!Z131</f>
        <v>APAGADO</v>
      </c>
      <c r="U128" t="str">
        <f>'RESUMEN TOTAL'!AA131</f>
        <v>APAGADO</v>
      </c>
      <c r="V128" t="str">
        <f>'RESUMEN TOTAL'!AB131</f>
        <v>APAGADO</v>
      </c>
      <c r="W128" t="str">
        <f>'RESUMEN TOTAL'!AC131</f>
        <v>APAGADO</v>
      </c>
      <c r="X128" t="str">
        <f>'RESUMEN TOTAL'!AD131</f>
        <v>APAGADO</v>
      </c>
      <c r="Y128" t="str">
        <f>'RESUMEN TOTAL'!AE131</f>
        <v>APAGADO</v>
      </c>
      <c r="Z128" t="str">
        <f>'RESUMEN TOTAL'!AF131</f>
        <v>APAGADO</v>
      </c>
      <c r="AA128" t="str">
        <f>'RESUMEN TOTAL'!AG131</f>
        <v>APAGADO</v>
      </c>
      <c r="AB128" t="str">
        <f>'RESUMEN TOTAL'!AH131</f>
        <v>APAGADO</v>
      </c>
      <c r="AC128" t="str">
        <f>'RESUMEN TOTAL'!AI131</f>
        <v>APAGADO</v>
      </c>
      <c r="AD128">
        <f>'RESUMEN TOTAL'!AJ131</f>
        <v>0</v>
      </c>
      <c r="AE128">
        <f>'RESUMEN TOTAL'!AK131</f>
        <v>0</v>
      </c>
      <c r="AF128" t="str">
        <f>'RESUMEN TOTAL'!AL131</f>
        <v>APAGADO</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t="str">
        <f>'RESUMEN TOTAL'!AF132</f>
        <v>APAGADO</v>
      </c>
      <c r="AA129">
        <f>'RESUMEN TOTAL'!AG132</f>
        <v>0</v>
      </c>
      <c r="AB129">
        <f>'RESUMEN TOTAL'!AH132</f>
        <v>0</v>
      </c>
      <c r="AC129">
        <f>'RESUMEN TOTAL'!AI132</f>
        <v>0</v>
      </c>
      <c r="AD129">
        <f>'RESUMEN TOTAL'!AJ132</f>
        <v>0</v>
      </c>
      <c r="AE129">
        <f>'RESUMEN TOTAL'!AK132</f>
        <v>0</v>
      </c>
      <c r="AF129" t="str">
        <f>'RESUMEN TOTAL'!AL132</f>
        <v>APAGADO</v>
      </c>
      <c r="AG129">
        <f>'RESUMEN TOTAL'!AM132</f>
        <v>0</v>
      </c>
      <c r="AH129">
        <f>'RESUMEN TOTAL'!AN132</f>
        <v>0</v>
      </c>
    </row>
    <row r="130" spans="1:34" x14ac:dyDescent="0.25">
      <c r="A130" t="str">
        <f>'RESUMEN TOTAL'!A133</f>
        <v>SAN JORGE</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t="str">
        <f>'RESUMEN TOTAL'!AF133</f>
        <v>APAGADO</v>
      </c>
      <c r="AA130">
        <f>'RESUMEN TOTAL'!AG133</f>
        <v>0</v>
      </c>
      <c r="AB130">
        <f>'RESUMEN TOTAL'!AH133</f>
        <v>0</v>
      </c>
      <c r="AC130">
        <f>'RESUMEN TOTAL'!AI133</f>
        <v>0</v>
      </c>
      <c r="AD130">
        <f>'RESUMEN TOTAL'!AJ133</f>
        <v>0</v>
      </c>
      <c r="AE130">
        <f>'RESUMEN TOTAL'!AK133</f>
        <v>0</v>
      </c>
      <c r="AF130" t="str">
        <f>'RESUMEN TOTAL'!AL133</f>
        <v>APAGADO</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f>'RESUMEN TOTAL'!W134</f>
        <v>0</v>
      </c>
      <c r="R131" t="str">
        <f>'RESUMEN TOTAL'!X134</f>
        <v>APAGADO</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t="str">
        <f>'RESUMEN TOTAL'!AE134</f>
        <v>APAGADO</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f>'RESUMEN TOTAL'!W135</f>
        <v>0</v>
      </c>
      <c r="R132" t="str">
        <f>'RESUMEN TOTAL'!X135</f>
        <v>APAGADO</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t="str">
        <f>'RESUMEN TOTAL'!AE135</f>
        <v>APAGADO</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t="str">
        <f>'RESUMEN TOTAL'!AF137</f>
        <v>APAGADO</v>
      </c>
      <c r="AA134">
        <f>'RESUMEN TOTAL'!AG137</f>
        <v>0</v>
      </c>
      <c r="AB134">
        <f>'RESUMEN TOTAL'!AH137</f>
        <v>0</v>
      </c>
      <c r="AC134">
        <f>'RESUMEN TOTAL'!AI137</f>
        <v>0</v>
      </c>
      <c r="AD134">
        <f>'RESUMEN TOTAL'!AJ137</f>
        <v>0</v>
      </c>
      <c r="AE134">
        <f>'RESUMEN TOTAL'!AK137</f>
        <v>0</v>
      </c>
      <c r="AF134" t="str">
        <f>'RESUMEN TOTAL'!AL137</f>
        <v>APAGADO</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t="str">
        <f>'RESUMEN TOTAL'!Z139</f>
        <v>APAGADO</v>
      </c>
      <c r="U136" t="str">
        <f>'RESUMEN TOTAL'!AA139</f>
        <v>APAGADO</v>
      </c>
      <c r="V136" t="str">
        <f>'RESUMEN TOTAL'!AB139</f>
        <v>APAGADO</v>
      </c>
      <c r="W136" t="str">
        <f>'RESUMEN TOTAL'!AC139</f>
        <v>APAGADO</v>
      </c>
      <c r="X136" t="str">
        <f>'RESUMEN TOTAL'!AD139</f>
        <v>APAGADO</v>
      </c>
      <c r="Y136" t="str">
        <f>'RESUMEN TOTAL'!AE139</f>
        <v>APAGADO</v>
      </c>
      <c r="Z136" t="str">
        <f>'RESUMEN TOTAL'!AF139</f>
        <v>APAGADO</v>
      </c>
      <c r="AA136" t="str">
        <f>'RESUMEN TOTAL'!AG139</f>
        <v>APAGADO</v>
      </c>
      <c r="AB136" t="str">
        <f>'RESUMEN TOTAL'!AH139</f>
        <v>APAGADO</v>
      </c>
      <c r="AC136" t="str">
        <f>'RESUMEN TOTAL'!AI139</f>
        <v>APAGADO</v>
      </c>
      <c r="AD136">
        <f>'RESUMEN TOTAL'!AJ139</f>
        <v>0</v>
      </c>
      <c r="AE136">
        <f>'RESUMEN TOTAL'!AK139</f>
        <v>0</v>
      </c>
      <c r="AF136" t="str">
        <f>'RESUMEN TOTAL'!AL139</f>
        <v>APAGADO</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t="str">
        <f>'RESUMEN TOTAL'!Z140</f>
        <v>APAGADO</v>
      </c>
      <c r="U137" t="str">
        <f>'RESUMEN TOTAL'!AA140</f>
        <v>APAGADO</v>
      </c>
      <c r="V137" t="str">
        <f>'RESUMEN TOTAL'!AB140</f>
        <v>APAGADO</v>
      </c>
      <c r="W137" t="str">
        <f>'RESUMEN TOTAL'!AC140</f>
        <v>APAGADO</v>
      </c>
      <c r="X137" t="str">
        <f>'RESUMEN TOTAL'!AD140</f>
        <v>APAGADO</v>
      </c>
      <c r="Y137" t="str">
        <f>'RESUMEN TOTAL'!AE140</f>
        <v>APAGADO</v>
      </c>
      <c r="Z137" t="str">
        <f>'RESUMEN TOTAL'!AF140</f>
        <v>APAGADO</v>
      </c>
      <c r="AA137" t="str">
        <f>'RESUMEN TOTAL'!AG140</f>
        <v>APAGADO</v>
      </c>
      <c r="AB137" t="str">
        <f>'RESUMEN TOTAL'!AH140</f>
        <v>APAGADO</v>
      </c>
      <c r="AC137" t="str">
        <f>'RESUMEN TOTAL'!AI140</f>
        <v>APAGADO</v>
      </c>
      <c r="AD137">
        <f>'RESUMEN TOTAL'!AJ140</f>
        <v>0</v>
      </c>
      <c r="AE137">
        <f>'RESUMEN TOTAL'!AK140</f>
        <v>0</v>
      </c>
      <c r="AF137" t="str">
        <f>'RESUMEN TOTAL'!AL140</f>
        <v>APAGADO</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t="str">
        <f>'RESUMEN TOTAL'!AF141</f>
        <v>APAGADO</v>
      </c>
      <c r="AA138">
        <f>'RESUMEN TOTAL'!AG141</f>
        <v>0</v>
      </c>
      <c r="AB138">
        <f>'RESUMEN TOTAL'!AH141</f>
        <v>0</v>
      </c>
      <c r="AC138">
        <f>'RESUMEN TOTAL'!AI141</f>
        <v>0</v>
      </c>
      <c r="AD138">
        <f>'RESUMEN TOTAL'!AJ141</f>
        <v>0</v>
      </c>
      <c r="AE138">
        <f>'RESUMEN TOTAL'!AK141</f>
        <v>0</v>
      </c>
      <c r="AF138" t="str">
        <f>'RESUMEN TOTAL'!AL141</f>
        <v>APAGADO</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t="str">
        <f>'RESUMEN TOTAL'!AF142</f>
        <v>APAGADO</v>
      </c>
      <c r="AA139">
        <f>'RESUMEN TOTAL'!AG142</f>
        <v>0</v>
      </c>
      <c r="AB139">
        <f>'RESUMEN TOTAL'!AH142</f>
        <v>0</v>
      </c>
      <c r="AC139">
        <f>'RESUMEN TOTAL'!AI142</f>
        <v>0</v>
      </c>
      <c r="AD139">
        <f>'RESUMEN TOTAL'!AJ142</f>
        <v>0</v>
      </c>
      <c r="AE139">
        <f>'RESUMEN TOTAL'!AK142</f>
        <v>0</v>
      </c>
      <c r="AF139" t="str">
        <f>'RESUMEN TOTAL'!AL142</f>
        <v>APAGADO</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t="str">
        <f>'RESUMEN TOTAL'!AD143</f>
        <v>APAGADO</v>
      </c>
      <c r="Y140" t="str">
        <f>'RESUMEN TOTAL'!AE143</f>
        <v>APAGADO</v>
      </c>
      <c r="Z140" t="str">
        <f>'RESUMEN TOTAL'!AF143</f>
        <v>APAGADO</v>
      </c>
      <c r="AA140">
        <f>'RESUMEN TOTAL'!AG143</f>
        <v>0</v>
      </c>
      <c r="AB140">
        <f>'RESUMEN TOTAL'!AH143</f>
        <v>0</v>
      </c>
      <c r="AC140">
        <f>'RESUMEN TOTAL'!AI143</f>
        <v>0</v>
      </c>
      <c r="AD140">
        <f>'RESUMEN TOTAL'!AJ143</f>
        <v>0</v>
      </c>
      <c r="AE140">
        <f>'RESUMEN TOTAL'!AK143</f>
        <v>0</v>
      </c>
      <c r="AF140" t="str">
        <f>'RESUMEN TOTAL'!AL143</f>
        <v>APAGADO</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t="str">
        <f>'RESUMEN TOTAL'!AF144</f>
        <v>APAGADO</v>
      </c>
      <c r="AA141">
        <f>'RESUMEN TOTAL'!AG144</f>
        <v>0</v>
      </c>
      <c r="AB141">
        <f>'RESUMEN TOTAL'!AH144</f>
        <v>0</v>
      </c>
      <c r="AC141">
        <f>'RESUMEN TOTAL'!AI144</f>
        <v>0</v>
      </c>
      <c r="AD141">
        <f>'RESUMEN TOTAL'!AJ144</f>
        <v>0</v>
      </c>
      <c r="AE141">
        <f>'RESUMEN TOTAL'!AK144</f>
        <v>0</v>
      </c>
      <c r="AF141" t="str">
        <f>'RESUMEN TOTAL'!AL144</f>
        <v>APAGADO</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f>'RESUMEN TOTAL'!W148</f>
        <v>0</v>
      </c>
      <c r="R145" t="str">
        <f>'RESUMEN TOTAL'!X148</f>
        <v>APAGADO</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t="str">
        <f>'RESUMEN TOTAL'!AE148</f>
        <v>APAGADO</v>
      </c>
      <c r="Z145" t="str">
        <f>'RESUMEN TOTAL'!AF148</f>
        <v>APAGADO</v>
      </c>
      <c r="AA145" t="str">
        <f>'RESUMEN TOTAL'!AG148</f>
        <v>APAGADO</v>
      </c>
      <c r="AB145" t="str">
        <f>'RESUMEN TOTAL'!AH148</f>
        <v>APAGADO</v>
      </c>
      <c r="AC145" t="str">
        <f>'RESUMEN TOTAL'!AI148</f>
        <v>APAGADO</v>
      </c>
      <c r="AD145">
        <f>'RESUMEN TOTAL'!AJ148</f>
        <v>0</v>
      </c>
      <c r="AE145">
        <f>'RESUMEN TOTAL'!AK148</f>
        <v>0</v>
      </c>
      <c r="AF145" t="str">
        <f>'RESUMEN TOTAL'!AL148</f>
        <v>APAGADO</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t="str">
        <f>'RESUMEN TOTAL'!AD149</f>
        <v>APAGADO</v>
      </c>
      <c r="Y146" t="str">
        <f>'RESUMEN TOTAL'!AE149</f>
        <v>APAGADO</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t="str">
        <f>'RESUMEN TOTAL'!R167</f>
        <v>APAGADO</v>
      </c>
      <c r="M164" t="str">
        <f>'RESUMEN TOTAL'!S167</f>
        <v>APAGADO</v>
      </c>
      <c r="N164" t="str">
        <f>'RESUMEN TOTAL'!T167</f>
        <v>APAGADO</v>
      </c>
      <c r="O164" t="str">
        <f>'RESUMEN TOTAL'!U167</f>
        <v>APAGADO</v>
      </c>
      <c r="P164">
        <f>'RESUMEN TOTAL'!V167</f>
        <v>0</v>
      </c>
      <c r="Q164">
        <f>'RESUMEN TOTAL'!W167</f>
        <v>0</v>
      </c>
      <c r="R164" t="str">
        <f>'RESUMEN TOTAL'!X167</f>
        <v>APAGADO</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t="str">
        <f>'RESUMEN TOTAL'!AE167</f>
        <v>APAGADO</v>
      </c>
      <c r="Z164" t="str">
        <f>'RESUMEN TOTAL'!AF167</f>
        <v>APAGADO</v>
      </c>
      <c r="AA164" t="str">
        <f>'RESUMEN TOTAL'!AG167</f>
        <v>APAGADO</v>
      </c>
      <c r="AB164" t="str">
        <f>'RESUMEN TOTAL'!AH167</f>
        <v>APAGADO</v>
      </c>
      <c r="AC164" t="str">
        <f>'RESUMEN TOTAL'!AI167</f>
        <v>APAGADO</v>
      </c>
      <c r="AD164">
        <f>'RESUMEN TOTAL'!AJ167</f>
        <v>0</v>
      </c>
      <c r="AE164">
        <f>'RESUMEN TOTAL'!AK167</f>
        <v>0</v>
      </c>
      <c r="AF164" t="str">
        <f>'RESUMEN TOTAL'!AL167</f>
        <v>APAGADO</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f>'RESUMEN TOTAL'!W169</f>
        <v>0</v>
      </c>
      <c r="R166" t="str">
        <f>'RESUMEN TOTAL'!X169</f>
        <v>APAGADO</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t="str">
        <f>'RESUMEN TOTAL'!AE169</f>
        <v>APAGADO</v>
      </c>
      <c r="Z166" t="str">
        <f>'RESUMEN TOTAL'!AF169</f>
        <v>APAGADO</v>
      </c>
      <c r="AA166" t="str">
        <f>'RESUMEN TOTAL'!AG169</f>
        <v>APAGADO</v>
      </c>
      <c r="AB166" t="str">
        <f>'RESUMEN TOTAL'!AH169</f>
        <v>APAGADO</v>
      </c>
      <c r="AC166" t="str">
        <f>'RESUMEN TOTAL'!AI169</f>
        <v>APAGADO</v>
      </c>
      <c r="AD166">
        <f>'RESUMEN TOTAL'!AJ169</f>
        <v>0</v>
      </c>
      <c r="AE166">
        <f>'RESUMEN TOTAL'!AK169</f>
        <v>0</v>
      </c>
      <c r="AF166" t="str">
        <f>'RESUMEN TOTAL'!AL169</f>
        <v>APAGADO</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f>'RESUMEN TOTAL'!W170</f>
        <v>0</v>
      </c>
      <c r="R167" t="str">
        <f>'RESUMEN TOTAL'!X170</f>
        <v>APAGADO</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t="str">
        <f>'RESUMEN TOTAL'!AE170</f>
        <v>APAGADO</v>
      </c>
      <c r="Z167" t="str">
        <f>'RESUMEN TOTAL'!AF170</f>
        <v>APAGADO</v>
      </c>
      <c r="AA167">
        <f>'RESUMEN TOTAL'!AG170</f>
        <v>0</v>
      </c>
      <c r="AB167">
        <f>'RESUMEN TOTAL'!AH170</f>
        <v>0</v>
      </c>
      <c r="AC167" t="str">
        <f>'RESUMEN TOTAL'!AI170</f>
        <v>APAGADO</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t="str">
        <f>'RESUMEN TOTAL'!AD175</f>
        <v>APAGADO</v>
      </c>
      <c r="Y172" t="str">
        <f>'RESUMEN TOTAL'!AE175</f>
        <v>APAGADO</v>
      </c>
      <c r="Z172" t="str">
        <f>'RESUMEN TOTAL'!AF175</f>
        <v>APAGADO</v>
      </c>
      <c r="AA172" t="str">
        <f>'RESUMEN TOTAL'!AG175</f>
        <v>APAGADO</v>
      </c>
      <c r="AB172" t="str">
        <f>'RESUMEN TOTAL'!AH175</f>
        <v>APAGADO</v>
      </c>
      <c r="AC172" t="str">
        <f>'RESUMEN TOTAL'!AI175</f>
        <v>APAGADO</v>
      </c>
      <c r="AD172">
        <f>'RESUMEN TOTAL'!AJ175</f>
        <v>0</v>
      </c>
      <c r="AE172">
        <f>'RESUMEN TOTAL'!AK175</f>
        <v>0</v>
      </c>
      <c r="AF172" t="str">
        <f>'RESUMEN TOTAL'!AL175</f>
        <v>APAGADO</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t="str">
        <f>'RESUMEN TOTAL'!AD176</f>
        <v>APAGADO</v>
      </c>
      <c r="Y173" t="str">
        <f>'RESUMEN TOTAL'!AE176</f>
        <v>APAGADO</v>
      </c>
      <c r="Z173" t="str">
        <f>'RESUMEN TOTAL'!AF176</f>
        <v>APAGADO</v>
      </c>
      <c r="AA173" t="str">
        <f>'RESUMEN TOTAL'!AG176</f>
        <v>APAGADO</v>
      </c>
      <c r="AB173" t="str">
        <f>'RESUMEN TOTAL'!AH176</f>
        <v>APAGADO</v>
      </c>
      <c r="AC173" t="str">
        <f>'RESUMEN TOTAL'!AI176</f>
        <v>APAGADO</v>
      </c>
      <c r="AD173">
        <f>'RESUMEN TOTAL'!AJ176</f>
        <v>0</v>
      </c>
      <c r="AE173">
        <f>'RESUMEN TOTAL'!AK176</f>
        <v>0</v>
      </c>
      <c r="AF173" t="str">
        <f>'RESUMEN TOTAL'!AL176</f>
        <v>APAGADO</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t="str">
        <f>'RESUMEN TOTAL'!AG177</f>
        <v>APAGADO</v>
      </c>
      <c r="AB174" t="str">
        <f>'RESUMEN TOTAL'!AH177</f>
        <v>APAGADO</v>
      </c>
      <c r="AC174" t="str">
        <f>'RESUMEN TOTAL'!AI177</f>
        <v>APAGADO</v>
      </c>
      <c r="AD174">
        <f>'RESUMEN TOTAL'!AJ177</f>
        <v>0</v>
      </c>
      <c r="AE174">
        <f>'RESUMEN TOTAL'!AK177</f>
        <v>0</v>
      </c>
      <c r="AF174" t="str">
        <f>'RESUMEN TOTAL'!AL177</f>
        <v>APAGADO</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t="str">
        <f>'RESUMEN TOTAL'!AL178</f>
        <v>APAGADO</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t="str">
        <f>'RESUMEN TOTAL'!AL179</f>
        <v>APAGADO</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t="str">
        <f>'RESUMEN TOTAL'!AL180</f>
        <v>APAGADO</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t="str">
        <f>'RESUMEN TOTAL'!AL183</f>
        <v>APAGADO</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t="str">
        <f>'RESUMEN TOTAL'!Z184</f>
        <v>APAGADO</v>
      </c>
      <c r="U181" t="str">
        <f>'RESUMEN TOTAL'!AA184</f>
        <v>APAGADO</v>
      </c>
      <c r="V181" t="str">
        <f>'RESUMEN TOTAL'!AB184</f>
        <v>APAGADO</v>
      </c>
      <c r="W181" t="str">
        <f>'RESUMEN TOTAL'!AC184</f>
        <v>APAGADO</v>
      </c>
      <c r="X181" t="str">
        <f>'RESUMEN TOTAL'!AD184</f>
        <v>APAGADO</v>
      </c>
      <c r="Y181" t="str">
        <f>'RESUMEN TOTAL'!AE184</f>
        <v>APAGADO</v>
      </c>
      <c r="Z181" t="str">
        <f>'RESUMEN TOTAL'!AF184</f>
        <v>APAGADO</v>
      </c>
      <c r="AA181" t="str">
        <f>'RESUMEN TOTAL'!AG184</f>
        <v>APAGADO</v>
      </c>
      <c r="AB181" t="str">
        <f>'RESUMEN TOTAL'!AH184</f>
        <v>APAGADO</v>
      </c>
      <c r="AC181" t="str">
        <f>'RESUMEN TOTAL'!AI184</f>
        <v>APAGADO</v>
      </c>
      <c r="AD181">
        <f>'RESUMEN TOTAL'!AJ184</f>
        <v>0</v>
      </c>
      <c r="AE181">
        <f>'RESUMEN TOTAL'!AK184</f>
        <v>0</v>
      </c>
      <c r="AF181" t="str">
        <f>'RESUMEN TOTAL'!AL184</f>
        <v>APAGADO</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t="str">
        <f>'RESUMEN TOTAL'!Z185</f>
        <v>APAGADO</v>
      </c>
      <c r="U182" t="str">
        <f>'RESUMEN TOTAL'!AA185</f>
        <v>APAGADO</v>
      </c>
      <c r="V182" t="str">
        <f>'RESUMEN TOTAL'!AB185</f>
        <v>APAGADO</v>
      </c>
      <c r="W182" t="str">
        <f>'RESUMEN TOTAL'!AC185</f>
        <v>APAGADO</v>
      </c>
      <c r="X182" t="str">
        <f>'RESUMEN TOTAL'!AD185</f>
        <v>APAGADO</v>
      </c>
      <c r="Y182" t="str">
        <f>'RESUMEN TOTAL'!AE185</f>
        <v>APAGADO</v>
      </c>
      <c r="Z182" t="str">
        <f>'RESUMEN TOTAL'!AF185</f>
        <v>APAGADO</v>
      </c>
      <c r="AA182" t="str">
        <f>'RESUMEN TOTAL'!AG185</f>
        <v>APAGADO</v>
      </c>
      <c r="AB182" t="str">
        <f>'RESUMEN TOTAL'!AH185</f>
        <v>APAGADO</v>
      </c>
      <c r="AC182" t="str">
        <f>'RESUMEN TOTAL'!AI185</f>
        <v>APAGADO</v>
      </c>
      <c r="AD182">
        <f>'RESUMEN TOTAL'!AJ185</f>
        <v>0</v>
      </c>
      <c r="AE182">
        <f>'RESUMEN TOTAL'!AK185</f>
        <v>0</v>
      </c>
      <c r="AF182" t="str">
        <f>'RESUMEN TOTAL'!AL185</f>
        <v>APAGADO</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t="str">
        <f>'RESUMEN TOTAL'!T189</f>
        <v>APAGADO</v>
      </c>
      <c r="O186" t="str">
        <f>'RESUMEN TOTAL'!U189</f>
        <v>APAGADO</v>
      </c>
      <c r="P186">
        <f>'RESUMEN TOTAL'!V189</f>
        <v>0</v>
      </c>
      <c r="Q186">
        <f>'RESUMEN TOTAL'!W189</f>
        <v>0</v>
      </c>
      <c r="R186" t="str">
        <f>'RESUMEN TOTAL'!X189</f>
        <v>APAGADO</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t="str">
        <f>'RESUMEN TOTAL'!AE189</f>
        <v>APAGADO</v>
      </c>
      <c r="Z186" t="str">
        <f>'RESUMEN TOTAL'!AF189</f>
        <v>APAGADO</v>
      </c>
      <c r="AA186">
        <f>'RESUMEN TOTAL'!AG189</f>
        <v>0</v>
      </c>
      <c r="AB186" t="str">
        <f>'RESUMEN TOTAL'!AH189</f>
        <v>APAGADO</v>
      </c>
      <c r="AC186" t="str">
        <f>'RESUMEN TOTAL'!AI189</f>
        <v>APAGADO</v>
      </c>
      <c r="AD186">
        <f>'RESUMEN TOTAL'!AJ189</f>
        <v>0</v>
      </c>
      <c r="AE186">
        <f>'RESUMEN TOTAL'!AK189</f>
        <v>0</v>
      </c>
      <c r="AF186" t="str">
        <f>'RESUMEN TOTAL'!AL189</f>
        <v>APAGADO</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t="str">
        <f>'RESUMEN TOTAL'!AC194</f>
        <v>APAGADO</v>
      </c>
      <c r="X191" t="str">
        <f>'RESUMEN TOTAL'!AD194</f>
        <v>APAGADO</v>
      </c>
      <c r="Y191">
        <f>'RESUMEN TOTAL'!AE194</f>
        <v>0</v>
      </c>
      <c r="Z191" t="str">
        <f>'RESUMEN TOTAL'!AF194</f>
        <v>APAGADO</v>
      </c>
      <c r="AA191" t="str">
        <f>'RESUMEN TOTAL'!AG194</f>
        <v>APAGADO</v>
      </c>
      <c r="AB191" t="str">
        <f>'RESUMEN TOTAL'!AH194</f>
        <v>APAGADO</v>
      </c>
      <c r="AC191" t="str">
        <f>'RESUMEN TOTAL'!AI194</f>
        <v>APAGADO</v>
      </c>
      <c r="AD191">
        <f>'RESUMEN TOTAL'!AJ194</f>
        <v>0</v>
      </c>
      <c r="AE191">
        <f>'RESUMEN TOTAL'!AK194</f>
        <v>0</v>
      </c>
      <c r="AF191" t="str">
        <f>'RESUMEN TOTAL'!AL194</f>
        <v>APAGADO</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t="str">
        <f>'RESUMEN TOTAL'!X196</f>
        <v>APAGADO</v>
      </c>
      <c r="S193" t="str">
        <f>'RESUMEN TOTAL'!Y196</f>
        <v>APAGADO</v>
      </c>
      <c r="T193" t="str">
        <f>'RESUMEN TOTAL'!Z196</f>
        <v>APAGADO</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t="str">
        <f>'RESUMEN TOTAL'!AB197</f>
        <v>APAGADO</v>
      </c>
      <c r="W194" t="str">
        <f>'RESUMEN TOTAL'!AC197</f>
        <v>APAGADO</v>
      </c>
      <c r="X194" t="str">
        <f>'RESUMEN TOTAL'!AD197</f>
        <v>APAGADO</v>
      </c>
      <c r="Y194" t="str">
        <f>'RESUMEN TOTAL'!AE197</f>
        <v>APAGADO</v>
      </c>
      <c r="Z194" t="str">
        <f>'RESUMEN TOTAL'!AF197</f>
        <v>APAGADO</v>
      </c>
      <c r="AA194" t="str">
        <f>'RESUMEN TOTAL'!AG197</f>
        <v>APAGADO</v>
      </c>
      <c r="AB194" t="str">
        <f>'RESUMEN TOTAL'!AH197</f>
        <v>APAGADO</v>
      </c>
      <c r="AC194" t="str">
        <f>'RESUMEN TOTAL'!AI197</f>
        <v>APAGADO</v>
      </c>
      <c r="AD194">
        <f>'RESUMEN TOTAL'!AJ197</f>
        <v>0</v>
      </c>
      <c r="AE194">
        <f>'RESUMEN TOTAL'!AK197</f>
        <v>0</v>
      </c>
      <c r="AF194" t="str">
        <f>'RESUMEN TOTAL'!AL197</f>
        <v>APAGADO</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t="str">
        <f>'RESUMEN TOTAL'!AD198</f>
        <v>APAGADO</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f>'RESUMEN TOTAL'!W199</f>
        <v>0</v>
      </c>
      <c r="R196" t="str">
        <f>'RESUMEN TOTAL'!X199</f>
        <v>APAGADO</v>
      </c>
      <c r="S196" t="str">
        <f>'RESUMEN TOTAL'!Y199</f>
        <v>APAGADO</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f>'RESUMEN TOTAL'!W204</f>
        <v>0</v>
      </c>
      <c r="R201" t="str">
        <f>'RESUMEN TOTAL'!X204</f>
        <v>APAGADO</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t="str">
        <f>'RESUMEN TOTAL'!AE204</f>
        <v>APAGADO</v>
      </c>
      <c r="Z201" t="str">
        <f>'RESUMEN TOTAL'!AF204</f>
        <v>APAGADO</v>
      </c>
      <c r="AA201" t="str">
        <f>'RESUMEN TOTAL'!AG204</f>
        <v>APAGADO</v>
      </c>
      <c r="AB201" t="str">
        <f>'RESUMEN TOTAL'!AH204</f>
        <v>APAGADO</v>
      </c>
      <c r="AC201" t="str">
        <f>'RESUMEN TOTAL'!AI204</f>
        <v>APAGADO</v>
      </c>
      <c r="AD201">
        <f>'RESUMEN TOTAL'!AJ204</f>
        <v>0</v>
      </c>
      <c r="AE201">
        <f>'RESUMEN TOTAL'!AK204</f>
        <v>0</v>
      </c>
      <c r="AF201" t="str">
        <f>'RESUMEN TOTAL'!AL204</f>
        <v>APAGADO</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f>'RESUMEN TOTAL'!W205</f>
        <v>0</v>
      </c>
      <c r="R202" t="str">
        <f>'RESUMEN TOTAL'!X205</f>
        <v>APAGADO</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t="str">
        <f>'RESUMEN TOTAL'!AE205</f>
        <v>APAGADO</v>
      </c>
      <c r="Z202" t="str">
        <f>'RESUMEN TOTAL'!AF205</f>
        <v>APAGADO</v>
      </c>
      <c r="AA202" t="str">
        <f>'RESUMEN TOTAL'!AG205</f>
        <v>APAGADO</v>
      </c>
      <c r="AB202" t="str">
        <f>'RESUMEN TOTAL'!AH205</f>
        <v>APAGADO</v>
      </c>
      <c r="AC202" t="str">
        <f>'RESUMEN TOTAL'!AI205</f>
        <v>APAGADO</v>
      </c>
      <c r="AD202">
        <f>'RESUMEN TOTAL'!AJ205</f>
        <v>0</v>
      </c>
      <c r="AE202">
        <f>'RESUMEN TOTAL'!AK205</f>
        <v>0</v>
      </c>
      <c r="AF202" t="str">
        <f>'RESUMEN TOTAL'!AL205</f>
        <v>APAGADO</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t="str">
        <f>'RESUMEN TOTAL'!R206</f>
        <v>APAGADO</v>
      </c>
      <c r="M203" t="str">
        <f>'RESUMEN TOTAL'!S206</f>
        <v>APAGADO</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t="str">
        <f>'RESUMEN TOTAL'!AH213</f>
        <v>APAGADO</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t="str">
        <f>'RESUMEN TOTAL'!AA219</f>
        <v>APAGADO</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t="str">
        <f>'RESUMEN TOTAL'!AB221</f>
        <v>APAGADO</v>
      </c>
      <c r="W218" t="str">
        <f>'RESUMEN TOTAL'!AC221</f>
        <v>APAGADO</v>
      </c>
      <c r="X218" t="str">
        <f>'RESUMEN TOTAL'!AD221</f>
        <v>APAGADO</v>
      </c>
      <c r="Y218" t="str">
        <f>'RESUMEN TOTAL'!AE221</f>
        <v>APAGADO</v>
      </c>
      <c r="Z218" t="str">
        <f>'RESUMEN TOTAL'!AF221</f>
        <v>APAGADO</v>
      </c>
      <c r="AA218" t="str">
        <f>'RESUMEN TOTAL'!AG221</f>
        <v>APAGADO</v>
      </c>
      <c r="AB218" t="str">
        <f>'RESUMEN TOTAL'!AH221</f>
        <v>APAGADO</v>
      </c>
      <c r="AC218" t="str">
        <f>'RESUMEN TOTAL'!AI221</f>
        <v>APAGADO</v>
      </c>
      <c r="AD218">
        <f>'RESUMEN TOTAL'!AJ221</f>
        <v>0</v>
      </c>
      <c r="AE218">
        <f>'RESUMEN TOTAL'!AK221</f>
        <v>0</v>
      </c>
      <c r="AF218" t="str">
        <f>'RESUMEN TOTAL'!AL221</f>
        <v>APAGADO</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t="str">
        <f>'RESUMEN TOTAL'!X222</f>
        <v>APAGADO</v>
      </c>
      <c r="S219" t="str">
        <f>'RESUMEN TOTAL'!Y222</f>
        <v>APAGADO</v>
      </c>
      <c r="T219" t="str">
        <f>'RESUMEN TOTAL'!Z222</f>
        <v>APAGADO</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t="str">
        <f>'RESUMEN TOTAL'!Y227</f>
        <v>APAGADO</v>
      </c>
      <c r="T224" t="str">
        <f>'RESUMEN TOTAL'!Z227</f>
        <v>APAGADO</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f>'RESUMEN TOTAL'!W237</f>
        <v>0</v>
      </c>
      <c r="R234" t="str">
        <f>'RESUMEN TOTAL'!X237</f>
        <v>APAGADO</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t="str">
        <f>'RESUMEN TOTAL'!AE237</f>
        <v>APAGADO</v>
      </c>
      <c r="Z234" t="str">
        <f>'RESUMEN TOTAL'!AF237</f>
        <v>APAGADO</v>
      </c>
      <c r="AA234" t="str">
        <f>'RESUMEN TOTAL'!AG237</f>
        <v>APAGADO</v>
      </c>
      <c r="AB234" t="str">
        <f>'RESUMEN TOTAL'!AH237</f>
        <v>APAGADO</v>
      </c>
      <c r="AC234" t="str">
        <f>'RESUMEN TOTAL'!AI237</f>
        <v>APAGADO</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t="str">
        <f>'RESUMEN TOTAL'!R239</f>
        <v>APAGADO</v>
      </c>
      <c r="M236" t="str">
        <f>'RESUMEN TOTAL'!S239</f>
        <v>APAGADO</v>
      </c>
      <c r="N236" t="str">
        <f>'RESUMEN TOTAL'!T239</f>
        <v>APAGADO</v>
      </c>
      <c r="O236" t="str">
        <f>'RESUMEN TOTAL'!U239</f>
        <v>APAGADO</v>
      </c>
      <c r="P236" t="str">
        <f>'RESUMEN TOTAL'!V239</f>
        <v>APAGADO</v>
      </c>
      <c r="Q236">
        <f>'RESUMEN TOTAL'!W239</f>
        <v>0</v>
      </c>
      <c r="R236" t="str">
        <f>'RESUMEN TOTAL'!X239</f>
        <v>APAGADO</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t="str">
        <f>'RESUMEN TOTAL'!AE239</f>
        <v>APAGADO</v>
      </c>
      <c r="Z236" t="str">
        <f>'RESUMEN TOTAL'!AF239</f>
        <v>APAGADO</v>
      </c>
      <c r="AA236" t="str">
        <f>'RESUMEN TOTAL'!AG239</f>
        <v>APAGADO</v>
      </c>
      <c r="AB236" t="str">
        <f>'RESUMEN TOTAL'!AH239</f>
        <v>APAGADO</v>
      </c>
      <c r="AC236" t="str">
        <f>'RESUMEN TOTAL'!AI239</f>
        <v>APAGADO</v>
      </c>
      <c r="AD236">
        <f>'RESUMEN TOTAL'!AJ239</f>
        <v>0</v>
      </c>
      <c r="AE236">
        <f>'RESUMEN TOTAL'!AK239</f>
        <v>0</v>
      </c>
      <c r="AF236" t="str">
        <f>'RESUMEN TOTAL'!AL239</f>
        <v>APAGADO</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t="str">
        <f>'RESUMEN TOTAL'!R244</f>
        <v>APAGADO</v>
      </c>
      <c r="M241" t="str">
        <f>'RESUMEN TOTAL'!S244</f>
        <v>APAGADO</v>
      </c>
      <c r="N241" t="str">
        <f>'RESUMEN TOTAL'!T244</f>
        <v>APAGADO</v>
      </c>
      <c r="O241" t="str">
        <f>'RESUMEN TOTAL'!U244</f>
        <v>APAGADO</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f>'RESUMEN TOTAL'!W251</f>
        <v>0</v>
      </c>
      <c r="R248" t="str">
        <f>'RESUMEN TOTAL'!X251</f>
        <v>APAGADO</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t="str">
        <f>'RESUMEN TOTAL'!AE251</f>
        <v>APAGADO</v>
      </c>
      <c r="Z248" t="str">
        <f>'RESUMEN TOTAL'!AF251</f>
        <v>APAGADO</v>
      </c>
      <c r="AA248" t="str">
        <f>'RESUMEN TOTAL'!AG251</f>
        <v>APAGADO</v>
      </c>
      <c r="AB248" t="str">
        <f>'RESUMEN TOTAL'!AH251</f>
        <v>APAGADO</v>
      </c>
      <c r="AC248" t="str">
        <f>'RESUMEN TOTAL'!AI251</f>
        <v>APAGADO</v>
      </c>
      <c r="AD248">
        <f>'RESUMEN TOTAL'!AJ251</f>
        <v>0</v>
      </c>
      <c r="AE248">
        <f>'RESUMEN TOTAL'!AK251</f>
        <v>0</v>
      </c>
      <c r="AF248" t="str">
        <f>'RESUMEN TOTAL'!AL251</f>
        <v>APAGADO</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t="str">
        <f>'RESUMEN TOTAL'!R252</f>
        <v>APAGADO</v>
      </c>
      <c r="M249" t="str">
        <f>'RESUMEN TOTAL'!S252</f>
        <v>APAGADO</v>
      </c>
      <c r="N249" t="str">
        <f>'RESUMEN TOTAL'!T252</f>
        <v>APAGADO</v>
      </c>
      <c r="O249" t="str">
        <f>'RESUMEN TOTAL'!U252</f>
        <v>APAGADO</v>
      </c>
      <c r="P249" t="str">
        <f>'RESUMEN TOTAL'!V252</f>
        <v>APAGADO</v>
      </c>
      <c r="Q249">
        <f>'RESUMEN TOTAL'!W252</f>
        <v>0</v>
      </c>
      <c r="R249" t="str">
        <f>'RESUMEN TOTAL'!X252</f>
        <v>APAGADO</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t="str">
        <f>'RESUMEN TOTAL'!AE252</f>
        <v>APAGADO</v>
      </c>
      <c r="Z249" t="str">
        <f>'RESUMEN TOTAL'!AF252</f>
        <v>APAGADO</v>
      </c>
      <c r="AA249" t="str">
        <f>'RESUMEN TOTAL'!AG252</f>
        <v>APAGADO</v>
      </c>
      <c r="AB249" t="str">
        <f>'RESUMEN TOTAL'!AH252</f>
        <v>APAGADO</v>
      </c>
      <c r="AC249" t="str">
        <f>'RESUMEN TOTAL'!AI252</f>
        <v>APAGADO</v>
      </c>
      <c r="AD249">
        <f>'RESUMEN TOTAL'!AJ252</f>
        <v>0</v>
      </c>
      <c r="AE249">
        <f>'RESUMEN TOTAL'!AK252</f>
        <v>0</v>
      </c>
      <c r="AF249" t="str">
        <f>'RESUMEN TOTAL'!AL252</f>
        <v>APAGADO</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t="str">
        <f>'RESUMEN TOTAL'!AL255</f>
        <v>APAGADO</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t="str">
        <f>'RESUMEN TOTAL'!AE256</f>
        <v>APAGADO</v>
      </c>
      <c r="Z253">
        <f>'RESUMEN TOTAL'!AF256</f>
        <v>0</v>
      </c>
      <c r="AA253" t="str">
        <f>'RESUMEN TOTAL'!AG256</f>
        <v>APAGADO</v>
      </c>
      <c r="AB253" t="str">
        <f>'RESUMEN TOTAL'!AH256</f>
        <v>APAGADO</v>
      </c>
      <c r="AC253" t="str">
        <f>'RESUMEN TOTAL'!AI256</f>
        <v>APAGADO</v>
      </c>
      <c r="AD253">
        <f>'RESUMEN TOTAL'!AJ256</f>
        <v>0</v>
      </c>
      <c r="AE253">
        <f>'RESUMEN TOTAL'!AK256</f>
        <v>0</v>
      </c>
      <c r="AF253" t="str">
        <f>'RESUMEN TOTAL'!AL256</f>
        <v>APAGADO</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f>'RESUMEN TOTAL'!W257</f>
        <v>0</v>
      </c>
      <c r="R254" t="str">
        <f>'RESUMEN TOTAL'!X257</f>
        <v>APAGADO</v>
      </c>
      <c r="S254">
        <f>'RESUMEN TOTAL'!Y257</f>
        <v>0</v>
      </c>
      <c r="T254" t="str">
        <f>'RESUMEN TOTAL'!Z257</f>
        <v>APAGADO</v>
      </c>
      <c r="U254" t="str">
        <f>'RESUMEN TOTAL'!AA257</f>
        <v>APAGADO</v>
      </c>
      <c r="V254" t="str">
        <f>'RESUMEN TOTAL'!AB257</f>
        <v>APAGADO</v>
      </c>
      <c r="W254" t="str">
        <f>'RESUMEN TOTAL'!AC257</f>
        <v>APAGADO</v>
      </c>
      <c r="X254" t="str">
        <f>'RESUMEN TOTAL'!AD257</f>
        <v>APAGADO</v>
      </c>
      <c r="Y254" t="str">
        <f>'RESUMEN TOTAL'!AE257</f>
        <v>APAGADO</v>
      </c>
      <c r="Z254" t="str">
        <f>'RESUMEN TOTAL'!AF257</f>
        <v>APAGADO</v>
      </c>
      <c r="AA254" t="str">
        <f>'RESUMEN TOTAL'!AG257</f>
        <v>APAGADO</v>
      </c>
      <c r="AB254" t="str">
        <f>'RESUMEN TOTAL'!AH257</f>
        <v>APAGADO</v>
      </c>
      <c r="AC254" t="str">
        <f>'RESUMEN TOTAL'!AI257</f>
        <v>APAGADO</v>
      </c>
      <c r="AD254">
        <f>'RESUMEN TOTAL'!AJ257</f>
        <v>0</v>
      </c>
      <c r="AE254">
        <f>'RESUMEN TOTAL'!AK257</f>
        <v>0</v>
      </c>
      <c r="AF254" t="str">
        <f>'RESUMEN TOTAL'!AL257</f>
        <v>APAGADO</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t="str">
        <f>'RESUMEN TOTAL'!AL258</f>
        <v>APAGADO</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t="str">
        <f>'RESUMEN TOTAL'!AA259</f>
        <v>APAGADO</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t="str">
        <f>'RESUMEN TOTAL'!AA260</f>
        <v>APAGADO</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t="str">
        <f>'RESUMEN TOTAL'!AA261</f>
        <v>APAGADO</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t="str">
        <f>'RESUMEN TOTAL'!AD264</f>
        <v>APAGADO</v>
      </c>
      <c r="Y261" t="str">
        <f>'RESUMEN TOTAL'!AE264</f>
        <v>APAGADO</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t="str">
        <f>'RESUMEN TOTAL'!AD265</f>
        <v>APAGADO</v>
      </c>
      <c r="Y262" t="str">
        <f>'RESUMEN TOTAL'!AE265</f>
        <v>APAGADO</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f>'RESUMEN TOTAL'!W276</f>
        <v>0</v>
      </c>
      <c r="R273" t="str">
        <f>'RESUMEN TOTAL'!X276</f>
        <v>APAGADO</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t="str">
        <f>'RESUMEN TOTAL'!AE276</f>
        <v>APAGADO</v>
      </c>
      <c r="Z273" t="str">
        <f>'RESUMEN TOTAL'!AF276</f>
        <v>APAGADO</v>
      </c>
      <c r="AA273" t="str">
        <f>'RESUMEN TOTAL'!AG276</f>
        <v>APAGADO</v>
      </c>
      <c r="AB273" t="str">
        <f>'RESUMEN TOTAL'!AH276</f>
        <v>APAGADO</v>
      </c>
      <c r="AC273" t="str">
        <f>'RESUMEN TOTAL'!AI276</f>
        <v>APAGADO</v>
      </c>
      <c r="AD273">
        <f>'RESUMEN TOTAL'!AJ276</f>
        <v>0</v>
      </c>
      <c r="AE273">
        <f>'RESUMEN TOTAL'!AK276</f>
        <v>0</v>
      </c>
      <c r="AF273" t="str">
        <f>'RESUMEN TOTAL'!AL276</f>
        <v>APAGADO</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f>'RESUMEN TOTAL'!W281</f>
        <v>0</v>
      </c>
      <c r="R278" t="str">
        <f>'RESUMEN TOTAL'!X281</f>
        <v>APAGADO</v>
      </c>
      <c r="S278" t="str">
        <f>'RESUMEN TOTAL'!Y281</f>
        <v>APAGADO</v>
      </c>
      <c r="T278" t="str">
        <f>'RESUMEN TOTAL'!Z281</f>
        <v>APAGADO</v>
      </c>
      <c r="U278" t="str">
        <f>'RESUMEN TOTAL'!AA281</f>
        <v>APAGADO</v>
      </c>
      <c r="V278" t="str">
        <f>'RESUMEN TOTAL'!AB281</f>
        <v>APAGADO</v>
      </c>
      <c r="W278" t="str">
        <f>'RESUMEN TOTAL'!AC281</f>
        <v>APAGADO</v>
      </c>
      <c r="X278">
        <f>'RESUMEN TOTAL'!AD281</f>
        <v>0</v>
      </c>
      <c r="Y278">
        <f>'RESUMEN TOTAL'!AE281</f>
        <v>0</v>
      </c>
      <c r="Z278">
        <f>'RESUMEN TOTAL'!AF281</f>
        <v>0</v>
      </c>
      <c r="AA278">
        <f>'RESUMEN TOTAL'!AG281</f>
        <v>0</v>
      </c>
      <c r="AB278">
        <f>'RESUMEN TOTAL'!AH281</f>
        <v>0</v>
      </c>
      <c r="AC278" t="str">
        <f>'RESUMEN TOTAL'!AI281</f>
        <v>APAGADO</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f>'RESUMEN TOTAL'!W282</f>
        <v>0</v>
      </c>
      <c r="R279" t="str">
        <f>'RESUMEN TOTAL'!X282</f>
        <v>APAGADO</v>
      </c>
      <c r="S279" t="str">
        <f>'RESUMEN TOTAL'!Y282</f>
        <v>APAGADO</v>
      </c>
      <c r="T279" t="str">
        <f>'RESUMEN TOTAL'!Z282</f>
        <v>APAGADO</v>
      </c>
      <c r="U279" t="str">
        <f>'RESUMEN TOTAL'!AA282</f>
        <v>APAGADO</v>
      </c>
      <c r="V279" t="str">
        <f>'RESUMEN TOTAL'!AB282</f>
        <v>APAGADO</v>
      </c>
      <c r="W279" t="str">
        <f>'RESUMEN TOTAL'!AC282</f>
        <v>APAGADO</v>
      </c>
      <c r="X279">
        <f>'RESUMEN TOTAL'!AD282</f>
        <v>0</v>
      </c>
      <c r="Y279">
        <f>'RESUMEN TOTAL'!AE282</f>
        <v>0</v>
      </c>
      <c r="Z279">
        <f>'RESUMEN TOTAL'!AF282</f>
        <v>0</v>
      </c>
      <c r="AA279">
        <f>'RESUMEN TOTAL'!AG282</f>
        <v>0</v>
      </c>
      <c r="AB279">
        <f>'RESUMEN TOTAL'!AH282</f>
        <v>0</v>
      </c>
      <c r="AC279" t="str">
        <f>'RESUMEN TOTAL'!AI282</f>
        <v>APAGADO</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t="str">
        <f>'RESUMEN TOTAL'!AI286</f>
        <v>APAGADO</v>
      </c>
      <c r="AD283">
        <f>'RESUMEN TOTAL'!AJ286</f>
        <v>0</v>
      </c>
      <c r="AE283">
        <f>'RESUMEN TOTAL'!AK286</f>
        <v>0</v>
      </c>
      <c r="AF283" t="str">
        <f>'RESUMEN TOTAL'!AL286</f>
        <v>APAGADO</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t="str">
        <f>'RESUMEN TOTAL'!AI287</f>
        <v>APAGADO</v>
      </c>
      <c r="AD284">
        <f>'RESUMEN TOTAL'!AJ287</f>
        <v>0</v>
      </c>
      <c r="AE284">
        <f>'RESUMEN TOTAL'!AK287</f>
        <v>0</v>
      </c>
      <c r="AF284" t="str">
        <f>'RESUMEN TOTAL'!AL287</f>
        <v>APAGADO</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t="str">
        <f>'RESUMEN TOTAL'!AH288</f>
        <v>APAGADO</v>
      </c>
      <c r="AC285" t="str">
        <f>'RESUMEN TOTAL'!AI288</f>
        <v>APAGADO</v>
      </c>
      <c r="AD285">
        <f>'RESUMEN TOTAL'!AJ288</f>
        <v>0</v>
      </c>
      <c r="AE285">
        <f>'RESUMEN TOTAL'!AK288</f>
        <v>0</v>
      </c>
      <c r="AF285" t="str">
        <f>'RESUMEN TOTAL'!AL288</f>
        <v>APAGADO</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t="str">
        <f>'RESUMEN TOTAL'!AH289</f>
        <v>APAGADO</v>
      </c>
      <c r="AC286" t="str">
        <f>'RESUMEN TOTAL'!AI289</f>
        <v>APAGADO</v>
      </c>
      <c r="AD286">
        <f>'RESUMEN TOTAL'!AJ289</f>
        <v>0</v>
      </c>
      <c r="AE286">
        <f>'RESUMEN TOTAL'!AK289</f>
        <v>0</v>
      </c>
      <c r="AF286" t="str">
        <f>'RESUMEN TOTAL'!AL289</f>
        <v>APAGADO</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t="str">
        <f>'RESUMEN TOTAL'!AI290</f>
        <v>APAGADO</v>
      </c>
      <c r="AD287">
        <f>'RESUMEN TOTAL'!AJ290</f>
        <v>0</v>
      </c>
      <c r="AE287">
        <f>'RESUMEN TOTAL'!AK290</f>
        <v>0</v>
      </c>
      <c r="AF287" t="str">
        <f>'RESUMEN TOTAL'!AL290</f>
        <v>APAGADO</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t="str">
        <f>'RESUMEN TOTAL'!AI291</f>
        <v>APAGADO</v>
      </c>
      <c r="AD288">
        <f>'RESUMEN TOTAL'!AJ291</f>
        <v>0</v>
      </c>
      <c r="AE288">
        <f>'RESUMEN TOTAL'!AK291</f>
        <v>0</v>
      </c>
      <c r="AF288" t="str">
        <f>'RESUMEN TOTAL'!AL291</f>
        <v>APAGADO</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t="str">
        <f>'RESUMEN TOTAL'!AG302</f>
        <v>APAGADO</v>
      </c>
      <c r="AB299" t="str">
        <f>'RESUMEN TOTAL'!AH302</f>
        <v>APAGADO</v>
      </c>
      <c r="AC299" t="str">
        <f>'RESUMEN TOTAL'!AI302</f>
        <v>APAGADO</v>
      </c>
      <c r="AD299">
        <f>'RESUMEN TOTAL'!AJ302</f>
        <v>0</v>
      </c>
      <c r="AE299">
        <f>'RESUMEN TOTAL'!AK302</f>
        <v>0</v>
      </c>
      <c r="AF299" t="str">
        <f>'RESUMEN TOTAL'!AL302</f>
        <v>APAGADO</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t="str">
        <f>'RESUMEN TOTAL'!S304</f>
        <v>APAGADO</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t="str">
        <f>'RESUMEN TOTAL'!AC317</f>
        <v>APAGADO</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t="str">
        <f>'RESUMEN TOTAL'!AL322</f>
        <v>APAGADO</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f>'RESUMEN TOTAL'!W324</f>
        <v>0</v>
      </c>
      <c r="R321" t="str">
        <f>'RESUMEN TOTAL'!X324</f>
        <v>APAGADO</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t="str">
        <f>'RESUMEN TOTAL'!AE324</f>
        <v>APAGADO</v>
      </c>
      <c r="Z321" t="str">
        <f>'RESUMEN TOTAL'!AF324</f>
        <v>APAGADO</v>
      </c>
      <c r="AA321" t="str">
        <f>'RESUMEN TOTAL'!AG324</f>
        <v>APAGADO</v>
      </c>
      <c r="AB321" t="str">
        <f>'RESUMEN TOTAL'!AH324</f>
        <v>APAGADO</v>
      </c>
      <c r="AC321" t="str">
        <f>'RESUMEN TOTAL'!AI324</f>
        <v>APAGADO</v>
      </c>
      <c r="AD321">
        <f>'RESUMEN TOTAL'!AJ324</f>
        <v>0</v>
      </c>
      <c r="AE321">
        <f>'RESUMEN TOTAL'!AK324</f>
        <v>0</v>
      </c>
      <c r="AF321" t="str">
        <f>'RESUMEN TOTAL'!AL324</f>
        <v>APAGADO</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f>'RESUMEN TOTAL'!W325</f>
        <v>0</v>
      </c>
      <c r="R322" t="str">
        <f>'RESUMEN TOTAL'!X325</f>
        <v>APAGADO</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t="str">
        <f>'RESUMEN TOTAL'!AE325</f>
        <v>APAGADO</v>
      </c>
      <c r="Z322" t="str">
        <f>'RESUMEN TOTAL'!AF325</f>
        <v>APAGADO</v>
      </c>
      <c r="AA322" t="str">
        <f>'RESUMEN TOTAL'!AG325</f>
        <v>APAGADO</v>
      </c>
      <c r="AB322" t="str">
        <f>'RESUMEN TOTAL'!AH325</f>
        <v>APAGADO</v>
      </c>
      <c r="AC322" t="str">
        <f>'RESUMEN TOTAL'!AI325</f>
        <v>APAGADO</v>
      </c>
      <c r="AD322">
        <f>'RESUMEN TOTAL'!AJ325</f>
        <v>0</v>
      </c>
      <c r="AE322">
        <f>'RESUMEN TOTAL'!AK325</f>
        <v>0</v>
      </c>
      <c r="AF322" t="str">
        <f>'RESUMEN TOTAL'!AL325</f>
        <v>APAGADO</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f>'RESUMEN TOTAL'!W326</f>
        <v>0</v>
      </c>
      <c r="R323" t="str">
        <f>'RESUMEN TOTAL'!X326</f>
        <v>APAGADO</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t="str">
        <f>'RESUMEN TOTAL'!AE326</f>
        <v>APAGADO</v>
      </c>
      <c r="Z323" t="str">
        <f>'RESUMEN TOTAL'!AF326</f>
        <v>APAGADO</v>
      </c>
      <c r="AA323" t="str">
        <f>'RESUMEN TOTAL'!AG326</f>
        <v>APAGADO</v>
      </c>
      <c r="AB323" t="str">
        <f>'RESUMEN TOTAL'!AH326</f>
        <v>APAGADO</v>
      </c>
      <c r="AC323" t="str">
        <f>'RESUMEN TOTAL'!AI326</f>
        <v>APAGADO</v>
      </c>
      <c r="AD323">
        <f>'RESUMEN TOTAL'!AJ326</f>
        <v>0</v>
      </c>
      <c r="AE323">
        <f>'RESUMEN TOTAL'!AK326</f>
        <v>0</v>
      </c>
      <c r="AF323" t="str">
        <f>'RESUMEN TOTAL'!AL326</f>
        <v>APAGADO</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f>'RESUMEN TOTAL'!W327</f>
        <v>0</v>
      </c>
      <c r="R324" t="str">
        <f>'RESUMEN TOTAL'!X327</f>
        <v>APAGADO</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t="str">
        <f>'RESUMEN TOTAL'!AE327</f>
        <v>APAGADO</v>
      </c>
      <c r="Z324" t="str">
        <f>'RESUMEN TOTAL'!AF327</f>
        <v>APAGADO</v>
      </c>
      <c r="AA324" t="str">
        <f>'RESUMEN TOTAL'!AG327</f>
        <v>APAGADO</v>
      </c>
      <c r="AB324" t="str">
        <f>'RESUMEN TOTAL'!AH327</f>
        <v>APAGADO</v>
      </c>
      <c r="AC324" t="str">
        <f>'RESUMEN TOTAL'!AI327</f>
        <v>APAGADO</v>
      </c>
      <c r="AD324">
        <f>'RESUMEN TOTAL'!AJ327</f>
        <v>0</v>
      </c>
      <c r="AE324">
        <f>'RESUMEN TOTAL'!AK327</f>
        <v>0</v>
      </c>
      <c r="AF324" t="str">
        <f>'RESUMEN TOTAL'!AL327</f>
        <v>APAGADO</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t="str">
        <f>'RESUMEN TOTAL'!R328</f>
        <v>APAGADO</v>
      </c>
      <c r="M325" t="str">
        <f>'RESUMEN TOTAL'!S328</f>
        <v>APAGADO</v>
      </c>
      <c r="N325">
        <f>'RESUMEN TOTAL'!T328</f>
        <v>0</v>
      </c>
      <c r="O325">
        <f>'RESUMEN TOTAL'!U328</f>
        <v>0</v>
      </c>
      <c r="P325">
        <f>'RESUMEN TOTAL'!V328</f>
        <v>0</v>
      </c>
      <c r="Q325">
        <f>'RESUMEN TOTAL'!W328</f>
        <v>0</v>
      </c>
      <c r="R325">
        <f>'RESUMEN TOTAL'!X328</f>
        <v>0</v>
      </c>
      <c r="S325">
        <f>'RESUMEN TOTAL'!Y328</f>
        <v>0</v>
      </c>
      <c r="T325" t="str">
        <f>'RESUMEN TOTAL'!Z328</f>
        <v>APAGADO</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t="str">
        <f>'RESUMEN TOTAL'!Y329</f>
        <v>APAGADO</v>
      </c>
      <c r="T326" t="str">
        <f>'RESUMEN TOTAL'!Z329</f>
        <v>APAGADO</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f>'RESUMEN TOTAL'!W330</f>
        <v>0</v>
      </c>
      <c r="R327" t="str">
        <f>'RESUMEN TOTAL'!X330</f>
        <v>APAGADO</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t="str">
        <f>'RESUMEN TOTAL'!AE330</f>
        <v>APAGADO</v>
      </c>
      <c r="Z327" t="str">
        <f>'RESUMEN TOTAL'!AF330</f>
        <v>APAGADO</v>
      </c>
      <c r="AA327" t="str">
        <f>'RESUMEN TOTAL'!AG330</f>
        <v>APAGADO</v>
      </c>
      <c r="AB327" t="str">
        <f>'RESUMEN TOTAL'!AH330</f>
        <v>APAGADO</v>
      </c>
      <c r="AC327" t="str">
        <f>'RESUMEN TOTAL'!AI330</f>
        <v>APAGADO</v>
      </c>
      <c r="AD327">
        <f>'RESUMEN TOTAL'!AJ330</f>
        <v>0</v>
      </c>
      <c r="AE327">
        <f>'RESUMEN TOTAL'!AK330</f>
        <v>0</v>
      </c>
      <c r="AF327" t="str">
        <f>'RESUMEN TOTAL'!AL330</f>
        <v>APAGADO</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t="str">
        <f>'RESUMEN TOTAL'!Y332</f>
        <v>APAGADO</v>
      </c>
      <c r="T329" t="str">
        <f>'RESUMEN TOTAL'!Z332</f>
        <v>APAGADO</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t="str">
        <f>'RESUMEN TOTAL'!AD334</f>
        <v>APAGADO</v>
      </c>
      <c r="Y331" t="str">
        <f>'RESUMEN TOTAL'!AE334</f>
        <v>APAGADO</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t="str">
        <f>'RESUMEN TOTAL'!AE335</f>
        <v>APAGADO</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f>'RESUMEN TOTAL'!W336</f>
        <v>0</v>
      </c>
      <c r="R333" t="str">
        <f>'RESUMEN TOTAL'!X336</f>
        <v>APAGADO</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t="str">
        <f>'RESUMEN TOTAL'!AE336</f>
        <v>APAGADO</v>
      </c>
      <c r="Z333" t="str">
        <f>'RESUMEN TOTAL'!AF336</f>
        <v>APAGADO</v>
      </c>
      <c r="AA333" t="str">
        <f>'RESUMEN TOTAL'!AG336</f>
        <v>APAGADO</v>
      </c>
      <c r="AB333" t="str">
        <f>'RESUMEN TOTAL'!AH336</f>
        <v>APAGADO</v>
      </c>
      <c r="AC333" t="str">
        <f>'RESUMEN TOTAL'!AI336</f>
        <v>APAGADO</v>
      </c>
      <c r="AD333">
        <f>'RESUMEN TOTAL'!AJ336</f>
        <v>0</v>
      </c>
      <c r="AE333">
        <f>'RESUMEN TOTAL'!AK336</f>
        <v>0</v>
      </c>
      <c r="AF333" t="str">
        <f>'RESUMEN TOTAL'!AL336</f>
        <v>APAGADO</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f>'RESUMEN TOTAL'!W337</f>
        <v>0</v>
      </c>
      <c r="R334" t="str">
        <f>'RESUMEN TOTAL'!X337</f>
        <v>APAGADO</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t="str">
        <f>'RESUMEN TOTAL'!AE337</f>
        <v>APAGADO</v>
      </c>
      <c r="Z334" t="str">
        <f>'RESUMEN TOTAL'!AF337</f>
        <v>APAGADO</v>
      </c>
      <c r="AA334" t="str">
        <f>'RESUMEN TOTAL'!AG337</f>
        <v>APAGADO</v>
      </c>
      <c r="AB334" t="str">
        <f>'RESUMEN TOTAL'!AH337</f>
        <v>APAGADO</v>
      </c>
      <c r="AC334" t="str">
        <f>'RESUMEN TOTAL'!AI337</f>
        <v>APAGADO</v>
      </c>
      <c r="AD334">
        <f>'RESUMEN TOTAL'!AJ337</f>
        <v>0</v>
      </c>
      <c r="AE334">
        <f>'RESUMEN TOTAL'!AK337</f>
        <v>0</v>
      </c>
      <c r="AF334" t="str">
        <f>'RESUMEN TOTAL'!AL337</f>
        <v>APAGADO</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t="str">
        <f>'RESUMEN TOTAL'!R342</f>
        <v>APAGADO</v>
      </c>
      <c r="M339" t="str">
        <f>'RESUMEN TOTAL'!S342</f>
        <v>APAGADO</v>
      </c>
      <c r="N339" t="str">
        <f>'RESUMEN TOTAL'!T342</f>
        <v>APAGADO</v>
      </c>
      <c r="O339" t="str">
        <f>'RESUMEN TOTAL'!U342</f>
        <v>APAGADO</v>
      </c>
      <c r="P339" t="str">
        <f>'RESUMEN TOTAL'!V342</f>
        <v>APAGADO</v>
      </c>
      <c r="Q339">
        <f>'RESUMEN TOTAL'!W342</f>
        <v>0</v>
      </c>
      <c r="R339" t="str">
        <f>'RESUMEN TOTAL'!X342</f>
        <v>APAGADO</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t="str">
        <f>'RESUMEN TOTAL'!R343</f>
        <v>APAGADO</v>
      </c>
      <c r="M340" t="str">
        <f>'RESUMEN TOTAL'!S343</f>
        <v>APAGADO</v>
      </c>
      <c r="N340" t="str">
        <f>'RESUMEN TOTAL'!T343</f>
        <v>APAGADO</v>
      </c>
      <c r="O340" t="str">
        <f>'RESUMEN TOTAL'!U343</f>
        <v>APAGADO</v>
      </c>
      <c r="P340" t="str">
        <f>'RESUMEN TOTAL'!V343</f>
        <v>APAGADO</v>
      </c>
      <c r="Q340">
        <f>'RESUMEN TOTAL'!W343</f>
        <v>0</v>
      </c>
      <c r="R340" t="str">
        <f>'RESUMEN TOTAL'!X343</f>
        <v>APAGADO</v>
      </c>
      <c r="S340" t="str">
        <f>'RESUMEN TOTAL'!Y343</f>
        <v>APAGADO</v>
      </c>
      <c r="T340" t="str">
        <f>'RESUMEN TOTAL'!Z343</f>
        <v>APAGADO</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t="str">
        <f>'RESUMEN TOTAL'!R346</f>
        <v>APAGADO</v>
      </c>
      <c r="M343" t="str">
        <f>'RESUMEN TOTAL'!S346</f>
        <v>APAGADO</v>
      </c>
      <c r="N343" t="str">
        <f>'RESUMEN TOTAL'!T346</f>
        <v>APAGADO</v>
      </c>
      <c r="O343" t="str">
        <f>'RESUMEN TOTAL'!U346</f>
        <v>APAGADO</v>
      </c>
      <c r="P343" t="str">
        <f>'RESUMEN TOTAL'!V346</f>
        <v>APAGADO</v>
      </c>
      <c r="Q343">
        <f>'RESUMEN TOTAL'!W346</f>
        <v>0</v>
      </c>
      <c r="R343" t="str">
        <f>'RESUMEN TOTAL'!X346</f>
        <v>APAGADO</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t="str">
        <f>'RESUMEN TOTAL'!AF347</f>
        <v>APAGADO</v>
      </c>
      <c r="AA344" t="str">
        <f>'RESUMEN TOTAL'!AG347</f>
        <v>APAGADO</v>
      </c>
      <c r="AB344">
        <f>'RESUMEN TOTAL'!AH347</f>
        <v>0</v>
      </c>
      <c r="AC344">
        <f>'RESUMEN TOTAL'!AI347</f>
        <v>0</v>
      </c>
      <c r="AD344">
        <f>'RESUMEN TOTAL'!AJ347</f>
        <v>0</v>
      </c>
      <c r="AE344">
        <f>'RESUMEN TOTAL'!AK347</f>
        <v>0</v>
      </c>
      <c r="AF344" t="str">
        <f>'RESUMEN TOTAL'!AL347</f>
        <v>APAGADO</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t="str">
        <f>'RESUMEN TOTAL'!AF348</f>
        <v>APAGADO</v>
      </c>
      <c r="AA345" t="str">
        <f>'RESUMEN TOTAL'!AG348</f>
        <v>APAGADO</v>
      </c>
      <c r="AB345">
        <f>'RESUMEN TOTAL'!AH348</f>
        <v>0</v>
      </c>
      <c r="AC345">
        <f>'RESUMEN TOTAL'!AI348</f>
        <v>0</v>
      </c>
      <c r="AD345">
        <f>'RESUMEN TOTAL'!AJ348</f>
        <v>0</v>
      </c>
      <c r="AE345">
        <f>'RESUMEN TOTAL'!AK348</f>
        <v>0</v>
      </c>
      <c r="AF345" t="str">
        <f>'RESUMEN TOTAL'!AL348</f>
        <v>APAGADO</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t="str">
        <f>'RESUMEN TOTAL'!AF349</f>
        <v>APAGADO</v>
      </c>
      <c r="AA346">
        <f>'RESUMEN TOTAL'!AG349</f>
        <v>0</v>
      </c>
      <c r="AB346">
        <f>'RESUMEN TOTAL'!AH349</f>
        <v>0</v>
      </c>
      <c r="AC346">
        <f>'RESUMEN TOTAL'!AI349</f>
        <v>0</v>
      </c>
      <c r="AD346">
        <f>'RESUMEN TOTAL'!AJ349</f>
        <v>0</v>
      </c>
      <c r="AE346">
        <f>'RESUMEN TOTAL'!AK349</f>
        <v>0</v>
      </c>
      <c r="AF346" t="str">
        <f>'RESUMEN TOTAL'!AL349</f>
        <v>APAGADO</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t="str">
        <f>'RESUMEN TOTAL'!R350</f>
        <v>APAGADO</v>
      </c>
      <c r="M347" t="str">
        <f>'RESUMEN TOTAL'!S350</f>
        <v>APAGADO</v>
      </c>
      <c r="N347" t="str">
        <f>'RESUMEN TOTAL'!T350</f>
        <v>APAGADO</v>
      </c>
      <c r="O347" t="str">
        <f>'RESUMEN TOTAL'!U350</f>
        <v>APAGADO</v>
      </c>
      <c r="P347" t="str">
        <f>'RESUMEN TOTAL'!V350</f>
        <v>APAGADO</v>
      </c>
      <c r="Q347">
        <f>'RESUMEN TOTAL'!W350</f>
        <v>0</v>
      </c>
      <c r="R347" t="str">
        <f>'RESUMEN TOTAL'!X350</f>
        <v>APAGADO</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t="str">
        <f>'RESUMEN TOTAL'!R351</f>
        <v>APAGADO</v>
      </c>
      <c r="M348" t="str">
        <f>'RESUMEN TOTAL'!S351</f>
        <v>APAGADO</v>
      </c>
      <c r="N348" t="str">
        <f>'RESUMEN TOTAL'!T351</f>
        <v>APAGADO</v>
      </c>
      <c r="O348" t="str">
        <f>'RESUMEN TOTAL'!U351</f>
        <v>APAGADO</v>
      </c>
      <c r="P348" t="str">
        <f>'RESUMEN TOTAL'!V351</f>
        <v>APAGADO</v>
      </c>
      <c r="Q348">
        <f>'RESUMEN TOTAL'!W351</f>
        <v>0</v>
      </c>
      <c r="R348" t="str">
        <f>'RESUMEN TOTAL'!X351</f>
        <v>APAGADO</v>
      </c>
      <c r="S348">
        <f>'RESUMEN TOTAL'!Y351</f>
        <v>0</v>
      </c>
      <c r="T348" t="str">
        <f>'RESUMEN TOTAL'!Z351</f>
        <v>APAGADO</v>
      </c>
      <c r="U348">
        <f>'RESUMEN TOTAL'!AA351</f>
        <v>0</v>
      </c>
      <c r="V348">
        <f>'RESUMEN TOTAL'!AB351</f>
        <v>0</v>
      </c>
      <c r="W348">
        <f>'RESUMEN TOTAL'!AC351</f>
        <v>0</v>
      </c>
      <c r="X348">
        <f>'RESUMEN TOTAL'!AD351</f>
        <v>0</v>
      </c>
      <c r="Y348" t="str">
        <f>'RESUMEN TOTAL'!AE351</f>
        <v>APAGADO</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t="str">
        <f>'RESUMEN TOTAL'!R352</f>
        <v>APAGADO</v>
      </c>
      <c r="M349" t="str">
        <f>'RESUMEN TOTAL'!S352</f>
        <v>APAGADO</v>
      </c>
      <c r="N349" t="str">
        <f>'RESUMEN TOTAL'!T352</f>
        <v>APAGADO</v>
      </c>
      <c r="O349" t="str">
        <f>'RESUMEN TOTAL'!U352</f>
        <v>APAGADO</v>
      </c>
      <c r="P349" t="str">
        <f>'RESUMEN TOTAL'!V352</f>
        <v>APAGADO</v>
      </c>
      <c r="Q349">
        <f>'RESUMEN TOTAL'!W352</f>
        <v>0</v>
      </c>
      <c r="R349" t="str">
        <f>'RESUMEN TOTAL'!X352</f>
        <v>APAGADO</v>
      </c>
      <c r="S349">
        <f>'RESUMEN TOTAL'!Y352</f>
        <v>0</v>
      </c>
      <c r="T349" t="str">
        <f>'RESUMEN TOTAL'!Z352</f>
        <v>APAGADO</v>
      </c>
      <c r="U349">
        <f>'RESUMEN TOTAL'!AA352</f>
        <v>0</v>
      </c>
      <c r="V349">
        <f>'RESUMEN TOTAL'!AB352</f>
        <v>0</v>
      </c>
      <c r="W349">
        <f>'RESUMEN TOTAL'!AC352</f>
        <v>0</v>
      </c>
      <c r="X349">
        <f>'RESUMEN TOTAL'!AD352</f>
        <v>0</v>
      </c>
      <c r="Y349" t="str">
        <f>'RESUMEN TOTAL'!AE352</f>
        <v>APAGADO</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t="str">
        <f>'RESUMEN TOTAL'!R353</f>
        <v>APAGADO</v>
      </c>
      <c r="M350" t="str">
        <f>'RESUMEN TOTAL'!S353</f>
        <v>APAGADO</v>
      </c>
      <c r="N350" t="str">
        <f>'RESUMEN TOTAL'!T353</f>
        <v>APAGADO</v>
      </c>
      <c r="O350" t="str">
        <f>'RESUMEN TOTAL'!U353</f>
        <v>APAGADO</v>
      </c>
      <c r="P350" t="str">
        <f>'RESUMEN TOTAL'!V353</f>
        <v>APAGADO</v>
      </c>
      <c r="Q350">
        <f>'RESUMEN TOTAL'!W353</f>
        <v>0</v>
      </c>
      <c r="R350" t="str">
        <f>'RESUMEN TOTAL'!X353</f>
        <v>APAGADO</v>
      </c>
      <c r="S350">
        <f>'RESUMEN TOTAL'!Y353</f>
        <v>0</v>
      </c>
      <c r="T350">
        <f>'RESUMEN TOTAL'!Z353</f>
        <v>0</v>
      </c>
      <c r="U350">
        <f>'RESUMEN TOTAL'!AA353</f>
        <v>0</v>
      </c>
      <c r="V350">
        <f>'RESUMEN TOTAL'!AB353</f>
        <v>0</v>
      </c>
      <c r="W350" t="str">
        <f>'RESUMEN TOTAL'!AC353</f>
        <v>APAGADO</v>
      </c>
      <c r="X350" t="str">
        <f>'RESUMEN TOTAL'!AD353</f>
        <v>APAGADO</v>
      </c>
      <c r="Y350" t="str">
        <f>'RESUMEN TOTAL'!AE353</f>
        <v>APAGADO</v>
      </c>
      <c r="Z350">
        <f>'RESUMEN TOTAL'!AF353</f>
        <v>0</v>
      </c>
      <c r="AA350">
        <f>'RESUMEN TOTAL'!AG353</f>
        <v>0</v>
      </c>
      <c r="AB350">
        <f>'RESUMEN TOTAL'!AH353</f>
        <v>0</v>
      </c>
      <c r="AC350" t="str">
        <f>'RESUMEN TOTAL'!AI353</f>
        <v>APAGADO</v>
      </c>
      <c r="AD350">
        <f>'RESUMEN TOTAL'!AJ353</f>
        <v>0</v>
      </c>
      <c r="AE350">
        <f>'RESUMEN TOTAL'!AK353</f>
        <v>0</v>
      </c>
      <c r="AF350" t="str">
        <f>'RESUMEN TOTAL'!AL353</f>
        <v>APAGADO</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t="str">
        <f>'RESUMEN TOTAL'!X354</f>
        <v>APAGADO</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t="str">
        <f>'RESUMEN TOTAL'!T355</f>
        <v>APAGADO</v>
      </c>
      <c r="O352" t="str">
        <f>'RESUMEN TOTAL'!U355</f>
        <v>APAGADO</v>
      </c>
      <c r="P352" t="str">
        <f>'RESUMEN TOTAL'!V355</f>
        <v>APAGADO</v>
      </c>
      <c r="Q352">
        <f>'RESUMEN TOTAL'!W355</f>
        <v>0</v>
      </c>
      <c r="R352" t="str">
        <f>'RESUMEN TOTAL'!X355</f>
        <v>APAGADO</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f>'RESUMEN TOTAL'!W356</f>
        <v>0</v>
      </c>
      <c r="R353" t="str">
        <f>'RESUMEN TOTAL'!X356</f>
        <v>APAGADO</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t="str">
        <f>'RESUMEN TOTAL'!AE356</f>
        <v>APAGADO</v>
      </c>
      <c r="Z353" t="str">
        <f>'RESUMEN TOTAL'!AF356</f>
        <v>APAGADO</v>
      </c>
      <c r="AA353" t="str">
        <f>'RESUMEN TOTAL'!AG356</f>
        <v>APAGADO</v>
      </c>
      <c r="AB353" t="str">
        <f>'RESUMEN TOTAL'!AH356</f>
        <v>APAGADO</v>
      </c>
      <c r="AC353" t="str">
        <f>'RESUMEN TOTAL'!AI356</f>
        <v>APAGADO</v>
      </c>
      <c r="AD353">
        <f>'RESUMEN TOTAL'!AJ356</f>
        <v>0</v>
      </c>
      <c r="AE353">
        <f>'RESUMEN TOTAL'!AK356</f>
        <v>0</v>
      </c>
      <c r="AF353" t="str">
        <f>'RESUMEN TOTAL'!AL356</f>
        <v>APAGADO</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t="str">
        <f>'RESUMEN TOTAL'!AF357</f>
        <v>APAGADO</v>
      </c>
      <c r="AA354">
        <f>'RESUMEN TOTAL'!AG357</f>
        <v>0</v>
      </c>
      <c r="AB354">
        <f>'RESUMEN TOTAL'!AH357</f>
        <v>0</v>
      </c>
      <c r="AC354">
        <f>'RESUMEN TOTAL'!AI357</f>
        <v>0</v>
      </c>
      <c r="AD354">
        <f>'RESUMEN TOTAL'!AJ357</f>
        <v>0</v>
      </c>
      <c r="AE354">
        <f>'RESUMEN TOTAL'!AK357</f>
        <v>0</v>
      </c>
      <c r="AF354" t="str">
        <f>'RESUMEN TOTAL'!AL357</f>
        <v>APAGADO</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t="str">
        <f>'RESUMEN TOTAL'!AF358</f>
        <v>APAGADO</v>
      </c>
      <c r="AA355">
        <f>'RESUMEN TOTAL'!AG358</f>
        <v>0</v>
      </c>
      <c r="AB355">
        <f>'RESUMEN TOTAL'!AH358</f>
        <v>0</v>
      </c>
      <c r="AC355">
        <f>'RESUMEN TOTAL'!AI358</f>
        <v>0</v>
      </c>
      <c r="AD355">
        <f>'RESUMEN TOTAL'!AJ358</f>
        <v>0</v>
      </c>
      <c r="AE355">
        <f>'RESUMEN TOTAL'!AK358</f>
        <v>0</v>
      </c>
      <c r="AF355" t="str">
        <f>'RESUMEN TOTAL'!AL358</f>
        <v>APAGADO</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t="str">
        <f>'RESUMEN TOTAL'!AG359</f>
        <v>APAGADO</v>
      </c>
      <c r="AB356" t="str">
        <f>'RESUMEN TOTAL'!AH359</f>
        <v>APAGADO</v>
      </c>
      <c r="AC356" t="str">
        <f>'RESUMEN TOTAL'!AI359</f>
        <v>APAGADO</v>
      </c>
      <c r="AD356">
        <f>'RESUMEN TOTAL'!AJ359</f>
        <v>0</v>
      </c>
      <c r="AE356">
        <f>'RESUMEN TOTAL'!AK359</f>
        <v>0</v>
      </c>
      <c r="AF356" t="str">
        <f>'RESUMEN TOTAL'!AL359</f>
        <v>APAGADO</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t="str">
        <f>'RESUMEN TOTAL'!AG360</f>
        <v>APAGADO</v>
      </c>
      <c r="AB357" t="str">
        <f>'RESUMEN TOTAL'!AH360</f>
        <v>APAGADO</v>
      </c>
      <c r="AC357" t="str">
        <f>'RESUMEN TOTAL'!AI360</f>
        <v>APAGADO</v>
      </c>
      <c r="AD357">
        <f>'RESUMEN TOTAL'!AJ360</f>
        <v>0</v>
      </c>
      <c r="AE357">
        <f>'RESUMEN TOTAL'!AK360</f>
        <v>0</v>
      </c>
      <c r="AF357" t="str">
        <f>'RESUMEN TOTAL'!AL360</f>
        <v>APAGADO</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t="str">
        <f>'RESUMEN TOTAL'!AF361</f>
        <v>APAGADO</v>
      </c>
      <c r="AA358">
        <f>'RESUMEN TOTAL'!AG361</f>
        <v>0</v>
      </c>
      <c r="AB358">
        <f>'RESUMEN TOTAL'!AH361</f>
        <v>0</v>
      </c>
      <c r="AC358">
        <f>'RESUMEN TOTAL'!AI361</f>
        <v>0</v>
      </c>
      <c r="AD358">
        <f>'RESUMEN TOTAL'!AJ361</f>
        <v>0</v>
      </c>
      <c r="AE358">
        <f>'RESUMEN TOTAL'!AK361</f>
        <v>0</v>
      </c>
      <c r="AF358" t="str">
        <f>'RESUMEN TOTAL'!AL361</f>
        <v>APAGADO</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t="str">
        <f>'RESUMEN TOTAL'!AF362</f>
        <v>APAGADO</v>
      </c>
      <c r="AA359">
        <f>'RESUMEN TOTAL'!AG362</f>
        <v>0</v>
      </c>
      <c r="AB359">
        <f>'RESUMEN TOTAL'!AH362</f>
        <v>0</v>
      </c>
      <c r="AC359">
        <f>'RESUMEN TOTAL'!AI362</f>
        <v>0</v>
      </c>
      <c r="AD359">
        <f>'RESUMEN TOTAL'!AJ362</f>
        <v>0</v>
      </c>
      <c r="AE359">
        <f>'RESUMEN TOTAL'!AK362</f>
        <v>0</v>
      </c>
      <c r="AF359" t="str">
        <f>'RESUMEN TOTAL'!AL362</f>
        <v>APAGADO</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f>'RESUMEN TOTAL'!W363</f>
        <v>0</v>
      </c>
      <c r="R360" t="str">
        <f>'RESUMEN TOTAL'!X363</f>
        <v>APAGADO</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t="str">
        <f>'RESUMEN TOTAL'!AE363</f>
        <v>APAGADO</v>
      </c>
      <c r="Z360" t="str">
        <f>'RESUMEN TOTAL'!AF363</f>
        <v>APAGADO</v>
      </c>
      <c r="AA360" t="str">
        <f>'RESUMEN TOTAL'!AG363</f>
        <v>APAGADO</v>
      </c>
      <c r="AB360" t="str">
        <f>'RESUMEN TOTAL'!AH363</f>
        <v>APAGADO</v>
      </c>
      <c r="AC360" t="str">
        <f>'RESUMEN TOTAL'!AI363</f>
        <v>APAGADO</v>
      </c>
      <c r="AD360">
        <f>'RESUMEN TOTAL'!AJ363</f>
        <v>0</v>
      </c>
      <c r="AE360">
        <f>'RESUMEN TOTAL'!AK363</f>
        <v>0</v>
      </c>
      <c r="AF360" t="str">
        <f>'RESUMEN TOTAL'!AL363</f>
        <v>APAGADO</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f>'RESUMEN TOTAL'!W364</f>
        <v>0</v>
      </c>
      <c r="R361" t="str">
        <f>'RESUMEN TOTAL'!X364</f>
        <v>APAGADO</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t="str">
        <f>'RESUMEN TOTAL'!AE364</f>
        <v>APAGADO</v>
      </c>
      <c r="Z361" t="str">
        <f>'RESUMEN TOTAL'!AF364</f>
        <v>APAGADO</v>
      </c>
      <c r="AA361" t="str">
        <f>'RESUMEN TOTAL'!AG364</f>
        <v>APAGADO</v>
      </c>
      <c r="AB361" t="str">
        <f>'RESUMEN TOTAL'!AH364</f>
        <v>APAGADO</v>
      </c>
      <c r="AC361" t="str">
        <f>'RESUMEN TOTAL'!AI364</f>
        <v>APAGADO</v>
      </c>
      <c r="AD361">
        <f>'RESUMEN TOTAL'!AJ364</f>
        <v>0</v>
      </c>
      <c r="AE361">
        <f>'RESUMEN TOTAL'!AK364</f>
        <v>0</v>
      </c>
      <c r="AF361" t="str">
        <f>'RESUMEN TOTAL'!AL364</f>
        <v>APAGADO</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t="str">
        <f>'RESUMEN TOTAL'!R365</f>
        <v>APAGADO</v>
      </c>
      <c r="M362" t="str">
        <f>'RESUMEN TOTAL'!S365</f>
        <v>APAGADO</v>
      </c>
      <c r="N362" t="str">
        <f>'RESUMEN TOTAL'!T365</f>
        <v>APAGADO</v>
      </c>
      <c r="O362" t="str">
        <f>'RESUMEN TOTAL'!U365</f>
        <v>APAGADO</v>
      </c>
      <c r="P362" t="str">
        <f>'RESUMEN TOTAL'!V365</f>
        <v>APAGADO</v>
      </c>
      <c r="Q362">
        <f>'RESUMEN TOTAL'!W365</f>
        <v>0</v>
      </c>
      <c r="R362" t="str">
        <f>'RESUMEN TOTAL'!X365</f>
        <v>APAGADO</v>
      </c>
      <c r="S362" t="str">
        <f>'RESUMEN TOTAL'!Y365</f>
        <v>APAGADO</v>
      </c>
      <c r="T362" t="str">
        <f>'RESUMEN TOTAL'!Z365</f>
        <v>APAGADO</v>
      </c>
      <c r="U362" t="str">
        <f>'RESUMEN TOTAL'!AA365</f>
        <v>APAGADO</v>
      </c>
      <c r="V362" t="str">
        <f>'RESUMEN TOTAL'!AB365</f>
        <v>APAGADO</v>
      </c>
      <c r="W362" t="str">
        <f>'RESUMEN TOTAL'!AC365</f>
        <v>APAGADO</v>
      </c>
      <c r="X362" t="str">
        <f>'RESUMEN TOTAL'!AD365</f>
        <v>APAGADO</v>
      </c>
      <c r="Y362" t="str">
        <f>'RESUMEN TOTAL'!AE365</f>
        <v>APAGADO</v>
      </c>
      <c r="Z362" t="str">
        <f>'RESUMEN TOTAL'!AF365</f>
        <v>APAGADO</v>
      </c>
      <c r="AA362" t="str">
        <f>'RESUMEN TOTAL'!AG365</f>
        <v>APAGADO</v>
      </c>
      <c r="AB362" t="str">
        <f>'RESUMEN TOTAL'!AH365</f>
        <v>APAGADO</v>
      </c>
      <c r="AC362" t="str">
        <f>'RESUMEN TOTAL'!AI365</f>
        <v>APAGADO</v>
      </c>
      <c r="AD362">
        <f>'RESUMEN TOTAL'!AJ365</f>
        <v>0</v>
      </c>
      <c r="AE362">
        <f>'RESUMEN TOTAL'!AK365</f>
        <v>0</v>
      </c>
      <c r="AF362" t="str">
        <f>'RESUMEN TOTAL'!AL365</f>
        <v>APAGADO</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f>'RESUMEN TOTAL'!W371</f>
        <v>0</v>
      </c>
      <c r="R368" t="str">
        <f>'RESUMEN TOTAL'!X371</f>
        <v>APAGADO</v>
      </c>
      <c r="S368" t="str">
        <f>'RESUMEN TOTAL'!Y371</f>
        <v>APAGADO</v>
      </c>
      <c r="T368" t="str">
        <f>'RESUMEN TOTAL'!Z371</f>
        <v>APAGADO</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f>'RESUMEN TOTAL'!W377</f>
        <v>0</v>
      </c>
      <c r="R374" t="str">
        <f>'RESUMEN TOTAL'!X377</f>
        <v>APAGADO</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t="str">
        <f>'RESUMEN TOTAL'!AE377</f>
        <v>APAGADO</v>
      </c>
      <c r="Z374" t="str">
        <f>'RESUMEN TOTAL'!AF377</f>
        <v>APAGADO</v>
      </c>
      <c r="AA374" t="str">
        <f>'RESUMEN TOTAL'!AG377</f>
        <v>APAGADO</v>
      </c>
      <c r="AB374" t="str">
        <f>'RESUMEN TOTAL'!AH377</f>
        <v>APAGADO</v>
      </c>
      <c r="AC374" t="str">
        <f>'RESUMEN TOTAL'!AI377</f>
        <v>APAGADO</v>
      </c>
      <c r="AD374">
        <f>'RESUMEN TOTAL'!AJ377</f>
        <v>0</v>
      </c>
      <c r="AE374">
        <f>'RESUMEN TOTAL'!AK377</f>
        <v>0</v>
      </c>
      <c r="AF374" t="str">
        <f>'RESUMEN TOTAL'!AL377</f>
        <v>APAGADO</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f>'RESUMEN TOTAL'!W378</f>
        <v>0</v>
      </c>
      <c r="R375" t="str">
        <f>'RESUMEN TOTAL'!X378</f>
        <v>APAGADO</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t="str">
        <f>'RESUMEN TOTAL'!AE378</f>
        <v>APAGADO</v>
      </c>
      <c r="Z375" t="str">
        <f>'RESUMEN TOTAL'!AF378</f>
        <v>APAGADO</v>
      </c>
      <c r="AA375" t="str">
        <f>'RESUMEN TOTAL'!AG378</f>
        <v>APAGADO</v>
      </c>
      <c r="AB375" t="str">
        <f>'RESUMEN TOTAL'!AH378</f>
        <v>APAGADO</v>
      </c>
      <c r="AC375" t="str">
        <f>'RESUMEN TOTAL'!AI378</f>
        <v>APAGADO</v>
      </c>
      <c r="AD375">
        <f>'RESUMEN TOTAL'!AJ378</f>
        <v>0</v>
      </c>
      <c r="AE375">
        <f>'RESUMEN TOTAL'!AK378</f>
        <v>0</v>
      </c>
      <c r="AF375" t="str">
        <f>'RESUMEN TOTAL'!AL378</f>
        <v>APAGADO</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t="str">
        <f>'RESUMEN TOTAL'!Z381</f>
        <v>APAGADO</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t="str">
        <f>'RESUMEN TOTAL'!AL381</f>
        <v>APAGADO</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t="str">
        <f>'RESUMEN TOTAL'!AL382</f>
        <v>APAGADO</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t="str">
        <f>'RESUMEN TOTAL'!AG383</f>
        <v>APAGADO</v>
      </c>
      <c r="AB380" t="str">
        <f>'RESUMEN TOTAL'!AH383</f>
        <v>APAGADO</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t="str">
        <f>'RESUMEN TOTAL'!AG384</f>
        <v>APAGADO</v>
      </c>
      <c r="AB381" t="str">
        <f>'RESUMEN TOTAL'!AH384</f>
        <v>APAGADO</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t="str">
        <f>'RESUMEN TOTAL'!AA385</f>
        <v>APAGADO</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t="str">
        <f>'RESUMEN TOTAL'!T388</f>
        <v>APAGADO</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t="str">
        <f>'RESUMEN TOTAL'!T389</f>
        <v>APAGADO</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t="str">
        <f>'RESUMEN TOTAL'!T390</f>
        <v>APAGADO</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t="str">
        <f>'RESUMEN TOTAL'!T391</f>
        <v>APAGADO</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f>'RESUMEN TOTAL'!V392</f>
        <v>0</v>
      </c>
      <c r="Q389">
        <f>'RESUMEN TOTAL'!W392</f>
        <v>0</v>
      </c>
      <c r="R389">
        <f>'RESUMEN TOTAL'!X392</f>
        <v>0</v>
      </c>
      <c r="S389">
        <f>'RESUMEN TOTAL'!Y392</f>
        <v>0</v>
      </c>
      <c r="T389">
        <f>'RESUMEN TOTAL'!Z392</f>
        <v>0</v>
      </c>
      <c r="U389" t="str">
        <f>'RESUMEN TOTAL'!AA392</f>
        <v>APAGADO</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f>'RESUMEN TOTAL'!W394</f>
        <v>0</v>
      </c>
      <c r="R391" t="str">
        <f>'RESUMEN TOTAL'!X394</f>
        <v>APAGADO</v>
      </c>
      <c r="S391" t="str">
        <f>'RESUMEN TOTAL'!Y394</f>
        <v>APAGADO</v>
      </c>
      <c r="T391" t="str">
        <f>'RESUMEN TOTAL'!Z394</f>
        <v>APAGADO</v>
      </c>
      <c r="U391" t="str">
        <f>'RESUMEN TOTAL'!AA394</f>
        <v>APAGADO</v>
      </c>
      <c r="V391">
        <f>'RESUMEN TOTAL'!AB394</f>
        <v>0</v>
      </c>
      <c r="W391" t="str">
        <f>'RESUMEN TOTAL'!AC394</f>
        <v>APAGADO</v>
      </c>
      <c r="X391" t="str">
        <f>'RESUMEN TOTAL'!AD394</f>
        <v>APAGADO</v>
      </c>
      <c r="Y391" t="str">
        <f>'RESUMEN TOTAL'!AE394</f>
        <v>APAGADO</v>
      </c>
      <c r="Z391" t="str">
        <f>'RESUMEN TOTAL'!AF394</f>
        <v>APAGADO</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t="str">
        <f>'RESUMEN TOTAL'!Z395</f>
        <v>APAGADO</v>
      </c>
      <c r="U392" t="str">
        <f>'RESUMEN TOTAL'!AA395</f>
        <v>APAGADO</v>
      </c>
      <c r="V392" t="str">
        <f>'RESUMEN TOTAL'!AB395</f>
        <v>APAGADO</v>
      </c>
      <c r="W392" t="str">
        <f>'RESUMEN TOTAL'!AC395</f>
        <v>APAGADO</v>
      </c>
      <c r="X392" t="str">
        <f>'RESUMEN TOTAL'!AD395</f>
        <v>APAGADO</v>
      </c>
      <c r="Y392" t="str">
        <f>'RESUMEN TOTAL'!AE395</f>
        <v>APAGADO</v>
      </c>
      <c r="Z392" t="str">
        <f>'RESUMEN TOTAL'!AF395</f>
        <v>APAGADO</v>
      </c>
      <c r="AA392" t="str">
        <f>'RESUMEN TOTAL'!AG395</f>
        <v>APAGADO</v>
      </c>
      <c r="AB392" t="str">
        <f>'RESUMEN TOTAL'!AH395</f>
        <v>APAGADO</v>
      </c>
      <c r="AC392" t="str">
        <f>'RESUMEN TOTAL'!AI395</f>
        <v>APAGADO</v>
      </c>
      <c r="AD392">
        <f>'RESUMEN TOTAL'!AJ395</f>
        <v>0</v>
      </c>
      <c r="AE392">
        <f>'RESUMEN TOTAL'!AK395</f>
        <v>0</v>
      </c>
      <c r="AF392" t="str">
        <f>'RESUMEN TOTAL'!AL395</f>
        <v>APAGADO</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t="str">
        <f>'RESUMEN TOTAL'!Z396</f>
        <v>APAGADO</v>
      </c>
      <c r="U393" t="str">
        <f>'RESUMEN TOTAL'!AA396</f>
        <v>APAGADO</v>
      </c>
      <c r="V393" t="str">
        <f>'RESUMEN TOTAL'!AB396</f>
        <v>APAGADO</v>
      </c>
      <c r="W393" t="str">
        <f>'RESUMEN TOTAL'!AC396</f>
        <v>APAGADO</v>
      </c>
      <c r="X393" t="str">
        <f>'RESUMEN TOTAL'!AD396</f>
        <v>APAGADO</v>
      </c>
      <c r="Y393" t="str">
        <f>'RESUMEN TOTAL'!AE396</f>
        <v>APAGADO</v>
      </c>
      <c r="Z393" t="str">
        <f>'RESUMEN TOTAL'!AF396</f>
        <v>APAGADO</v>
      </c>
      <c r="AA393" t="str">
        <f>'RESUMEN TOTAL'!AG396</f>
        <v>APAGADO</v>
      </c>
      <c r="AB393" t="str">
        <f>'RESUMEN TOTAL'!AH396</f>
        <v>APAGADO</v>
      </c>
      <c r="AC393" t="str">
        <f>'RESUMEN TOTAL'!AI396</f>
        <v>APAGADO</v>
      </c>
      <c r="AD393">
        <f>'RESUMEN TOTAL'!AJ396</f>
        <v>0</v>
      </c>
      <c r="AE393">
        <f>'RESUMEN TOTAL'!AK396</f>
        <v>0</v>
      </c>
      <c r="AF393" t="str">
        <f>'RESUMEN TOTAL'!AL396</f>
        <v>APAGADO</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f>'RESUMEN TOTAL'!W400</f>
        <v>0</v>
      </c>
      <c r="R397" t="str">
        <f>'RESUMEN TOTAL'!X400</f>
        <v>APAGADO</v>
      </c>
      <c r="S397" t="str">
        <f>'RESUMEN TOTAL'!Y400</f>
        <v>APAGADO</v>
      </c>
      <c r="T397" t="str">
        <f>'RESUMEN TOTAL'!Z400</f>
        <v>APAGADO</v>
      </c>
      <c r="U397" t="str">
        <f>'RESUMEN TOTAL'!AA400</f>
        <v>APAGADO</v>
      </c>
      <c r="V397" t="str">
        <f>'RESUMEN TOTAL'!AB400</f>
        <v>APAGADO</v>
      </c>
      <c r="W397" t="str">
        <f>'RESUMEN TOTAL'!AC400</f>
        <v>APAGADO</v>
      </c>
      <c r="X397" t="str">
        <f>'RESUMEN TOTAL'!AD400</f>
        <v>APAGADO</v>
      </c>
      <c r="Y397" t="str">
        <f>'RESUMEN TOTAL'!AE400</f>
        <v>APAGADO</v>
      </c>
      <c r="Z397" t="str">
        <f>'RESUMEN TOTAL'!AF400</f>
        <v>APAGADO</v>
      </c>
      <c r="AA397" t="str">
        <f>'RESUMEN TOTAL'!AG400</f>
        <v>APAGADO</v>
      </c>
      <c r="AB397" t="str">
        <f>'RESUMEN TOTAL'!AH400</f>
        <v>APAGADO</v>
      </c>
      <c r="AC397" t="str">
        <f>'RESUMEN TOTAL'!AI400</f>
        <v>APAGADO</v>
      </c>
      <c r="AD397">
        <f>'RESUMEN TOTAL'!AJ400</f>
        <v>0</v>
      </c>
      <c r="AE397">
        <f>'RESUMEN TOTAL'!AK400</f>
        <v>0</v>
      </c>
      <c r="AF397" t="str">
        <f>'RESUMEN TOTAL'!AL400</f>
        <v>APAGADO</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t="str">
        <f>'RESUMEN TOTAL'!Z402</f>
        <v>APAGADO</v>
      </c>
      <c r="U399" t="str">
        <f>'RESUMEN TOTAL'!AA402</f>
        <v>APAGADO</v>
      </c>
      <c r="V399" t="str">
        <f>'RESUMEN TOTAL'!AB402</f>
        <v>APAGADO</v>
      </c>
      <c r="W399" t="str">
        <f>'RESUMEN TOTAL'!AC402</f>
        <v>APAGADO</v>
      </c>
      <c r="X399" t="str">
        <f>'RESUMEN TOTAL'!AD402</f>
        <v>APAGADO</v>
      </c>
      <c r="Y399" t="str">
        <f>'RESUMEN TOTAL'!AE402</f>
        <v>APAGADO</v>
      </c>
      <c r="Z399" t="str">
        <f>'RESUMEN TOTAL'!AF402</f>
        <v>APAGADO</v>
      </c>
      <c r="AA399" t="str">
        <f>'RESUMEN TOTAL'!AG402</f>
        <v>APAGADO</v>
      </c>
      <c r="AB399" t="str">
        <f>'RESUMEN TOTAL'!AH402</f>
        <v>APAGADO</v>
      </c>
      <c r="AC399" t="str">
        <f>'RESUMEN TOTAL'!AI402</f>
        <v>APAGADO</v>
      </c>
      <c r="AD399">
        <f>'RESUMEN TOTAL'!AJ402</f>
        <v>0</v>
      </c>
      <c r="AE399">
        <f>'RESUMEN TOTAL'!AK402</f>
        <v>0</v>
      </c>
      <c r="AF399" t="str">
        <f>'RESUMEN TOTAL'!AL402</f>
        <v>APAGADO</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f>'RESUMEN TOTAL'!W403</f>
        <v>0</v>
      </c>
      <c r="R400" t="str">
        <f>'RESUMEN TOTAL'!X403</f>
        <v>APAGADO</v>
      </c>
      <c r="S400" t="str">
        <f>'RESUMEN TOTAL'!Y403</f>
        <v>APAGADO</v>
      </c>
      <c r="T400" t="str">
        <f>'RESUMEN TOTAL'!Z403</f>
        <v>APAGADO</v>
      </c>
      <c r="U400" t="str">
        <f>'RESUMEN TOTAL'!AA403</f>
        <v>APAGADO</v>
      </c>
      <c r="V400" t="str">
        <f>'RESUMEN TOTAL'!AB403</f>
        <v>APAGADO</v>
      </c>
      <c r="W400" t="str">
        <f>'RESUMEN TOTAL'!AC403</f>
        <v>APAGADO</v>
      </c>
      <c r="X400" t="str">
        <f>'RESUMEN TOTAL'!AD403</f>
        <v>APAGADO</v>
      </c>
      <c r="Y400" t="str">
        <f>'RESUMEN TOTAL'!AE403</f>
        <v>APAGADO</v>
      </c>
      <c r="Z400" t="str">
        <f>'RESUMEN TOTAL'!AF403</f>
        <v>APAGADO</v>
      </c>
      <c r="AA400" t="str">
        <f>'RESUMEN TOTAL'!AG403</f>
        <v>APAGADO</v>
      </c>
      <c r="AB400" t="str">
        <f>'RESUMEN TOTAL'!AH403</f>
        <v>APAGADO</v>
      </c>
      <c r="AC400" t="str">
        <f>'RESUMEN TOTAL'!AI403</f>
        <v>APAGADO</v>
      </c>
      <c r="AD400">
        <f>'RESUMEN TOTAL'!AJ403</f>
        <v>0</v>
      </c>
      <c r="AE400">
        <f>'RESUMEN TOTAL'!AK403</f>
        <v>0</v>
      </c>
      <c r="AF400" t="str">
        <f>'RESUMEN TOTAL'!AL403</f>
        <v>APAGADO</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f>'RESUMEN TOTAL'!W404</f>
        <v>0</v>
      </c>
      <c r="R401" t="str">
        <f>'RESUMEN TOTAL'!X404</f>
        <v>APAGADO</v>
      </c>
      <c r="S401" t="str">
        <f>'RESUMEN TOTAL'!Y404</f>
        <v>APAGADO</v>
      </c>
      <c r="T401" t="str">
        <f>'RESUMEN TOTAL'!Z404</f>
        <v>APAGADO</v>
      </c>
      <c r="U401" t="str">
        <f>'RESUMEN TOTAL'!AA404</f>
        <v>APAGADO</v>
      </c>
      <c r="V401" t="str">
        <f>'RESUMEN TOTAL'!AB404</f>
        <v>APAGADO</v>
      </c>
      <c r="W401" t="str">
        <f>'RESUMEN TOTAL'!AC404</f>
        <v>APAGADO</v>
      </c>
      <c r="X401" t="str">
        <f>'RESUMEN TOTAL'!AD404</f>
        <v>APAGADO</v>
      </c>
      <c r="Y401" t="str">
        <f>'RESUMEN TOTAL'!AE404</f>
        <v>APAGADO</v>
      </c>
      <c r="Z401" t="str">
        <f>'RESUMEN TOTAL'!AF404</f>
        <v>APAGADO</v>
      </c>
      <c r="AA401" t="str">
        <f>'RESUMEN TOTAL'!AG404</f>
        <v>APAGADO</v>
      </c>
      <c r="AB401" t="str">
        <f>'RESUMEN TOTAL'!AH404</f>
        <v>APAGADO</v>
      </c>
      <c r="AC401" t="str">
        <f>'RESUMEN TOTAL'!AI404</f>
        <v>APAGADO</v>
      </c>
      <c r="AD401">
        <f>'RESUMEN TOTAL'!AJ404</f>
        <v>0</v>
      </c>
      <c r="AE401">
        <f>'RESUMEN TOTAL'!AK404</f>
        <v>0</v>
      </c>
      <c r="AF401" t="str">
        <f>'RESUMEN TOTAL'!AL404</f>
        <v>APAGADO</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f>'RESUMEN TOTAL'!W405</f>
        <v>0</v>
      </c>
      <c r="R402" t="str">
        <f>'RESUMEN TOTAL'!X405</f>
        <v>APAGADO</v>
      </c>
      <c r="S402" t="str">
        <f>'RESUMEN TOTAL'!Y405</f>
        <v>APAGADO</v>
      </c>
      <c r="T402" t="str">
        <f>'RESUMEN TOTAL'!Z405</f>
        <v>APAGADO</v>
      </c>
      <c r="U402" t="str">
        <f>'RESUMEN TOTAL'!AA405</f>
        <v>APAGADO</v>
      </c>
      <c r="V402" t="str">
        <f>'RESUMEN TOTAL'!AB405</f>
        <v>APAGADO</v>
      </c>
      <c r="W402" t="str">
        <f>'RESUMEN TOTAL'!AC405</f>
        <v>APAGADO</v>
      </c>
      <c r="X402" t="str">
        <f>'RESUMEN TOTAL'!AD405</f>
        <v>APAGADO</v>
      </c>
      <c r="Y402" t="str">
        <f>'RESUMEN TOTAL'!AE405</f>
        <v>APAGADO</v>
      </c>
      <c r="Z402" t="str">
        <f>'RESUMEN TOTAL'!AF405</f>
        <v>APAGADO</v>
      </c>
      <c r="AA402" t="str">
        <f>'RESUMEN TOTAL'!AG405</f>
        <v>APAGADO</v>
      </c>
      <c r="AB402" t="str">
        <f>'RESUMEN TOTAL'!AH405</f>
        <v>APAGADO</v>
      </c>
      <c r="AC402" t="str">
        <f>'RESUMEN TOTAL'!AI405</f>
        <v>APAGADO</v>
      </c>
      <c r="AD402">
        <f>'RESUMEN TOTAL'!AJ405</f>
        <v>0</v>
      </c>
      <c r="AE402">
        <f>'RESUMEN TOTAL'!AK405</f>
        <v>0</v>
      </c>
      <c r="AF402" t="str">
        <f>'RESUMEN TOTAL'!AL405</f>
        <v>APAGADO</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t="str">
        <f>'RESUMEN TOTAL'!Z407</f>
        <v>APAGADO</v>
      </c>
      <c r="U404" t="str">
        <f>'RESUMEN TOTAL'!AA407</f>
        <v>APAGADO</v>
      </c>
      <c r="V404" t="str">
        <f>'RESUMEN TOTAL'!AB407</f>
        <v>APAGADO</v>
      </c>
      <c r="W404" t="str">
        <f>'RESUMEN TOTAL'!AC407</f>
        <v>APAGADO</v>
      </c>
      <c r="X404" t="str">
        <f>'RESUMEN TOTAL'!AD407</f>
        <v>APAGADO</v>
      </c>
      <c r="Y404" t="str">
        <f>'RESUMEN TOTAL'!AE407</f>
        <v>APAGADO</v>
      </c>
      <c r="Z404" t="str">
        <f>'RESUMEN TOTAL'!AF407</f>
        <v>APAGADO</v>
      </c>
      <c r="AA404" t="str">
        <f>'RESUMEN TOTAL'!AG407</f>
        <v>APAGADO</v>
      </c>
      <c r="AB404" t="str">
        <f>'RESUMEN TOTAL'!AH407</f>
        <v>APAGADO</v>
      </c>
      <c r="AC404" t="str">
        <f>'RESUMEN TOTAL'!AI407</f>
        <v>APAGADO</v>
      </c>
      <c r="AD404">
        <f>'RESUMEN TOTAL'!AJ407</f>
        <v>0</v>
      </c>
      <c r="AE404">
        <f>'RESUMEN TOTAL'!AK407</f>
        <v>0</v>
      </c>
      <c r="AF404" t="str">
        <f>'RESUMEN TOTAL'!AL407</f>
        <v>APAGADO</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t="str">
        <f>'RESUMEN TOTAL'!Z410</f>
        <v>APAGADO</v>
      </c>
      <c r="U407" t="str">
        <f>'RESUMEN TOTAL'!AA410</f>
        <v>APAGADO</v>
      </c>
      <c r="V407" t="str">
        <f>'RESUMEN TOTAL'!AB410</f>
        <v>APAGADO</v>
      </c>
      <c r="W407" t="str">
        <f>'RESUMEN TOTAL'!AC410</f>
        <v>APAGADO</v>
      </c>
      <c r="X407" t="str">
        <f>'RESUMEN TOTAL'!AD410</f>
        <v>APAGADO</v>
      </c>
      <c r="Y407" t="str">
        <f>'RESUMEN TOTAL'!AE410</f>
        <v>APAGADO</v>
      </c>
      <c r="Z407" t="str">
        <f>'RESUMEN TOTAL'!AF410</f>
        <v>APAGADO</v>
      </c>
      <c r="AA407" t="str">
        <f>'RESUMEN TOTAL'!AG410</f>
        <v>APAGADO</v>
      </c>
      <c r="AB407" t="str">
        <f>'RESUMEN TOTAL'!AH410</f>
        <v>APAGADO</v>
      </c>
      <c r="AC407" t="str">
        <f>'RESUMEN TOTAL'!AI410</f>
        <v>APAGADO</v>
      </c>
      <c r="AD407">
        <f>'RESUMEN TOTAL'!AJ410</f>
        <v>0</v>
      </c>
      <c r="AE407">
        <f>'RESUMEN TOTAL'!AK410</f>
        <v>0</v>
      </c>
      <c r="AF407" t="str">
        <f>'RESUMEN TOTAL'!AL410</f>
        <v>APAGADO</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t="str">
        <f>'RESUMEN TOTAL'!Z413</f>
        <v>APAGADO</v>
      </c>
      <c r="U410" t="str">
        <f>'RESUMEN TOTAL'!AA413</f>
        <v>APAGADO</v>
      </c>
      <c r="V410" t="str">
        <f>'RESUMEN TOTAL'!AB413</f>
        <v>APAGADO</v>
      </c>
      <c r="W410" t="str">
        <f>'RESUMEN TOTAL'!AC413</f>
        <v>APAGADO</v>
      </c>
      <c r="X410" t="str">
        <f>'RESUMEN TOTAL'!AD413</f>
        <v>APAGADO</v>
      </c>
      <c r="Y410" t="str">
        <f>'RESUMEN TOTAL'!AE413</f>
        <v>APAGADO</v>
      </c>
      <c r="Z410" t="str">
        <f>'RESUMEN TOTAL'!AF413</f>
        <v>APAGADO</v>
      </c>
      <c r="AA410" t="str">
        <f>'RESUMEN TOTAL'!AG413</f>
        <v>APAGADO</v>
      </c>
      <c r="AB410" t="str">
        <f>'RESUMEN TOTAL'!AH413</f>
        <v>APAGADO</v>
      </c>
      <c r="AC410" t="str">
        <f>'RESUMEN TOTAL'!AI413</f>
        <v>APAGADO</v>
      </c>
      <c r="AD410">
        <f>'RESUMEN TOTAL'!AJ413</f>
        <v>0</v>
      </c>
      <c r="AE410">
        <f>'RESUMEN TOTAL'!AK413</f>
        <v>0</v>
      </c>
      <c r="AF410" t="str">
        <f>'RESUMEN TOTAL'!AL413</f>
        <v>APAGADO</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t="str">
        <f>'RESUMEN TOTAL'!Z414</f>
        <v>APAGADO</v>
      </c>
      <c r="U411" t="str">
        <f>'RESUMEN TOTAL'!AA414</f>
        <v>APAGADO</v>
      </c>
      <c r="V411" t="str">
        <f>'RESUMEN TOTAL'!AB414</f>
        <v>APAGADO</v>
      </c>
      <c r="W411" t="str">
        <f>'RESUMEN TOTAL'!AC414</f>
        <v>APAGADO</v>
      </c>
      <c r="X411" t="str">
        <f>'RESUMEN TOTAL'!AD414</f>
        <v>APAGADO</v>
      </c>
      <c r="Y411" t="str">
        <f>'RESUMEN TOTAL'!AE414</f>
        <v>APAGADO</v>
      </c>
      <c r="Z411" t="str">
        <f>'RESUMEN TOTAL'!AF414</f>
        <v>APAGADO</v>
      </c>
      <c r="AA411" t="str">
        <f>'RESUMEN TOTAL'!AG414</f>
        <v>APAGADO</v>
      </c>
      <c r="AB411" t="str">
        <f>'RESUMEN TOTAL'!AH414</f>
        <v>APAGADO</v>
      </c>
      <c r="AC411" t="str">
        <f>'RESUMEN TOTAL'!AI414</f>
        <v>APAGADO</v>
      </c>
      <c r="AD411">
        <f>'RESUMEN TOTAL'!AJ414</f>
        <v>0</v>
      </c>
      <c r="AE411">
        <f>'RESUMEN TOTAL'!AK414</f>
        <v>0</v>
      </c>
      <c r="AF411" t="str">
        <f>'RESUMEN TOTAL'!AL414</f>
        <v>APAGADO</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f>'RESUMEN TOTAL'!W419</f>
        <v>0</v>
      </c>
      <c r="R416" t="str">
        <f>'RESUMEN TOTAL'!X419</f>
        <v>APAGADO</v>
      </c>
      <c r="S416" t="str">
        <f>'RESUMEN TOTAL'!Y419</f>
        <v>APAGADO</v>
      </c>
      <c r="T416" t="str">
        <f>'RESUMEN TOTAL'!Z419</f>
        <v>APAGADO</v>
      </c>
      <c r="U416" t="str">
        <f>'RESUMEN TOTAL'!AA419</f>
        <v>APAGADO</v>
      </c>
      <c r="V416" t="str">
        <f>'RESUMEN TOTAL'!AB419</f>
        <v>APAGADO</v>
      </c>
      <c r="W416" t="str">
        <f>'RESUMEN TOTAL'!AC419</f>
        <v>APAGADO</v>
      </c>
      <c r="X416" t="str">
        <f>'RESUMEN TOTAL'!AD419</f>
        <v>APAGADO</v>
      </c>
      <c r="Y416" t="str">
        <f>'RESUMEN TOTAL'!AE419</f>
        <v>APAGADO</v>
      </c>
      <c r="Z416" t="str">
        <f>'RESUMEN TOTAL'!AF419</f>
        <v>APAGADO</v>
      </c>
      <c r="AA416" t="str">
        <f>'RESUMEN TOTAL'!AG419</f>
        <v>APAGADO</v>
      </c>
      <c r="AB416" t="str">
        <f>'RESUMEN TOTAL'!AH419</f>
        <v>APAGADO</v>
      </c>
      <c r="AC416" t="str">
        <f>'RESUMEN TOTAL'!AI419</f>
        <v>APAGADO</v>
      </c>
      <c r="AD416">
        <f>'RESUMEN TOTAL'!AJ419</f>
        <v>0</v>
      </c>
      <c r="AE416">
        <f>'RESUMEN TOTAL'!AK419</f>
        <v>0</v>
      </c>
      <c r="AF416" t="str">
        <f>'RESUMEN TOTAL'!AL419</f>
        <v>APAGADO</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t="str">
        <f>'RESUMEN TOTAL'!Y429</f>
        <v>APAGADO</v>
      </c>
      <c r="T426" t="str">
        <f>'RESUMEN TOTAL'!Z429</f>
        <v>APAGADO</v>
      </c>
      <c r="U426" t="str">
        <f>'RESUMEN TOTAL'!AA429</f>
        <v>APAGADO</v>
      </c>
      <c r="V426" t="str">
        <f>'RESUMEN TOTAL'!AB429</f>
        <v>APAGADO</v>
      </c>
      <c r="W426" t="str">
        <f>'RESUMEN TOTAL'!AC429</f>
        <v>APAGADO</v>
      </c>
      <c r="X426" t="str">
        <f>'RESUMEN TOTAL'!AD429</f>
        <v>APAGADO</v>
      </c>
      <c r="Y426" t="str">
        <f>'RESUMEN TOTAL'!AE429</f>
        <v>APAGADO</v>
      </c>
      <c r="Z426" t="str">
        <f>'RESUMEN TOTAL'!AF429</f>
        <v>APAGADO</v>
      </c>
      <c r="AA426" t="str">
        <f>'RESUMEN TOTAL'!AG429</f>
        <v>APAGADO</v>
      </c>
      <c r="AB426" t="str">
        <f>'RESUMEN TOTAL'!AH429</f>
        <v>APAGADO</v>
      </c>
      <c r="AC426" t="str">
        <f>'RESUMEN TOTAL'!AI429</f>
        <v>APAGADO</v>
      </c>
      <c r="AD426">
        <f>'RESUMEN TOTAL'!AJ429</f>
        <v>0</v>
      </c>
      <c r="AE426">
        <f>'RESUMEN TOTAL'!AK429</f>
        <v>0</v>
      </c>
      <c r="AF426" t="str">
        <f>'RESUMEN TOTAL'!AL429</f>
        <v>APAGADO</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t="str">
        <f>'RESUMEN TOTAL'!Y430</f>
        <v>APAGADO</v>
      </c>
      <c r="T427" t="str">
        <f>'RESUMEN TOTAL'!Z430</f>
        <v>APAGADO</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t="str">
        <f>'RESUMEN TOTAL'!Y432</f>
        <v>APAGADO</v>
      </c>
      <c r="T429" t="str">
        <f>'RESUMEN TOTAL'!Z432</f>
        <v>APAGADO</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t="str">
        <f>'RESUMEN TOTAL'!AD434</f>
        <v>APAGADO</v>
      </c>
      <c r="Y431" t="str">
        <f>'RESUMEN TOTAL'!AE434</f>
        <v>APAGADO</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t="str">
        <f>'RESUMEN TOTAL'!AD436</f>
        <v>APAGADO</v>
      </c>
      <c r="Y433" t="str">
        <f>'RESUMEN TOTAL'!AE436</f>
        <v>APAGADO</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t="str">
        <f>'RESUMEN TOTAL'!AD437</f>
        <v>APAGADO</v>
      </c>
      <c r="Y434" t="str">
        <f>'RESUMEN TOTAL'!AE437</f>
        <v>APAGADO</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t="str">
        <f>'RESUMEN TOTAL'!AD438</f>
        <v>APAGADO</v>
      </c>
      <c r="Y435" t="str">
        <f>'RESUMEN TOTAL'!AE438</f>
        <v>APAGADO</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f>'RESUMEN TOTAL'!W439</f>
        <v>0</v>
      </c>
      <c r="R436" t="str">
        <f>'RESUMEN TOTAL'!X439</f>
        <v>APAGADO</v>
      </c>
      <c r="S436" t="str">
        <f>'RESUMEN TOTAL'!Y439</f>
        <v>APAGADO</v>
      </c>
      <c r="T436" t="str">
        <f>'RESUMEN TOTAL'!Z439</f>
        <v>APAGADO</v>
      </c>
      <c r="U436" t="str">
        <f>'RESUMEN TOTAL'!AA439</f>
        <v>APAGADO</v>
      </c>
      <c r="V436" t="str">
        <f>'RESUMEN TOTAL'!AB439</f>
        <v>APAGADO</v>
      </c>
      <c r="W436" t="str">
        <f>'RESUMEN TOTAL'!AC439</f>
        <v>APAGADO</v>
      </c>
      <c r="X436" t="str">
        <f>'RESUMEN TOTAL'!AD439</f>
        <v>APAGADO</v>
      </c>
      <c r="Y436" t="str">
        <f>'RESUMEN TOTAL'!AE439</f>
        <v>APAGADO</v>
      </c>
      <c r="Z436" t="str">
        <f>'RESUMEN TOTAL'!AF439</f>
        <v>APAGADO</v>
      </c>
      <c r="AA436" t="str">
        <f>'RESUMEN TOTAL'!AG439</f>
        <v>APAGADO</v>
      </c>
      <c r="AB436" t="str">
        <f>'RESUMEN TOTAL'!AH439</f>
        <v>APAGADO</v>
      </c>
      <c r="AC436" t="str">
        <f>'RESUMEN TOTAL'!AI439</f>
        <v>APAGADO</v>
      </c>
      <c r="AD436">
        <f>'RESUMEN TOTAL'!AJ439</f>
        <v>0</v>
      </c>
      <c r="AE436">
        <f>'RESUMEN TOTAL'!AK439</f>
        <v>0</v>
      </c>
      <c r="AF436" t="str">
        <f>'RESUMEN TOTAL'!AL439</f>
        <v>APAGADO</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t="str">
        <f>'RESUMEN TOTAL'!AE440</f>
        <v>APAGADO</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f>'RESUMEN TOTAL'!W441</f>
        <v>0</v>
      </c>
      <c r="R438" t="str">
        <f>'RESUMEN TOTAL'!X441</f>
        <v>APAGADO</v>
      </c>
      <c r="S438" t="str">
        <f>'RESUMEN TOTAL'!Y441</f>
        <v>APAGADO</v>
      </c>
      <c r="T438" t="str">
        <f>'RESUMEN TOTAL'!Z441</f>
        <v>APAGADO</v>
      </c>
      <c r="U438" t="str">
        <f>'RESUMEN TOTAL'!AA441</f>
        <v>APAGADO</v>
      </c>
      <c r="V438" t="str">
        <f>'RESUMEN TOTAL'!AB441</f>
        <v>APAGADO</v>
      </c>
      <c r="W438" t="str">
        <f>'RESUMEN TOTAL'!AC441</f>
        <v>APAGADO</v>
      </c>
      <c r="X438" t="str">
        <f>'RESUMEN TOTAL'!AD441</f>
        <v>APAGADO</v>
      </c>
      <c r="Y438" t="str">
        <f>'RESUMEN TOTAL'!AE441</f>
        <v>APAGADO</v>
      </c>
      <c r="Z438" t="str">
        <f>'RESUMEN TOTAL'!AF441</f>
        <v>APAGADO</v>
      </c>
      <c r="AA438" t="str">
        <f>'RESUMEN TOTAL'!AG441</f>
        <v>APAGADO</v>
      </c>
      <c r="AB438" t="str">
        <f>'RESUMEN TOTAL'!AH441</f>
        <v>APAGADO</v>
      </c>
      <c r="AC438" t="str">
        <f>'RESUMEN TOTAL'!AI441</f>
        <v>APAGADO</v>
      </c>
      <c r="AD438">
        <f>'RESUMEN TOTAL'!AJ441</f>
        <v>0</v>
      </c>
      <c r="AE438">
        <f>'RESUMEN TOTAL'!AK441</f>
        <v>0</v>
      </c>
      <c r="AF438" t="str">
        <f>'RESUMEN TOTAL'!AL441</f>
        <v>APAGADO</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f>'RESUMEN TOTAL'!W442</f>
        <v>0</v>
      </c>
      <c r="R439" t="str">
        <f>'RESUMEN TOTAL'!X442</f>
        <v>APAGADO</v>
      </c>
      <c r="S439" t="str">
        <f>'RESUMEN TOTAL'!Y442</f>
        <v>APAGADO</v>
      </c>
      <c r="T439" t="str">
        <f>'RESUMEN TOTAL'!Z442</f>
        <v>APAGADO</v>
      </c>
      <c r="U439" t="str">
        <f>'RESUMEN TOTAL'!AA442</f>
        <v>APAGADO</v>
      </c>
      <c r="V439" t="str">
        <f>'RESUMEN TOTAL'!AB442</f>
        <v>APAGADO</v>
      </c>
      <c r="W439" t="str">
        <f>'RESUMEN TOTAL'!AC442</f>
        <v>APAGADO</v>
      </c>
      <c r="X439" t="str">
        <f>'RESUMEN TOTAL'!AD442</f>
        <v>APAGADO</v>
      </c>
      <c r="Y439" t="str">
        <f>'RESUMEN TOTAL'!AE442</f>
        <v>APAGADO</v>
      </c>
      <c r="Z439" t="str">
        <f>'RESUMEN TOTAL'!AF442</f>
        <v>APAGADO</v>
      </c>
      <c r="AA439" t="str">
        <f>'RESUMEN TOTAL'!AG442</f>
        <v>APAGADO</v>
      </c>
      <c r="AB439" t="str">
        <f>'RESUMEN TOTAL'!AH442</f>
        <v>APAGADO</v>
      </c>
      <c r="AC439" t="str">
        <f>'RESUMEN TOTAL'!AI442</f>
        <v>APAGADO</v>
      </c>
      <c r="AD439">
        <f>'RESUMEN TOTAL'!AJ442</f>
        <v>0</v>
      </c>
      <c r="AE439">
        <f>'RESUMEN TOTAL'!AK442</f>
        <v>0</v>
      </c>
      <c r="AF439" t="str">
        <f>'RESUMEN TOTAL'!AL442</f>
        <v>APAGADO</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t="str">
        <f>'RESUMEN TOTAL'!AI446</f>
        <v>APAGADO</v>
      </c>
      <c r="AD443">
        <f>'RESUMEN TOTAL'!AJ446</f>
        <v>0</v>
      </c>
      <c r="AE443">
        <f>'RESUMEN TOTAL'!AK446</f>
        <v>0</v>
      </c>
      <c r="AF443" t="str">
        <f>'RESUMEN TOTAL'!AL446</f>
        <v>APAGADO</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t="str">
        <f>'RESUMEN TOTAL'!AD452</f>
        <v>APAGADO</v>
      </c>
      <c r="Y449" t="str">
        <f>'RESUMEN TOTAL'!AE452</f>
        <v>APAGADO</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t="str">
        <f>'RESUMEN TOTAL'!V456</f>
        <v>APAGADO</v>
      </c>
      <c r="Q453">
        <f>'RESUMEN TOTAL'!W456</f>
        <v>0</v>
      </c>
      <c r="R453" t="str">
        <f>'RESUMEN TOTAL'!X456</f>
        <v>APAGADO</v>
      </c>
      <c r="S453" t="str">
        <f>'RESUMEN TOTAL'!Y456</f>
        <v>APAGADO</v>
      </c>
      <c r="T453" t="str">
        <f>'RESUMEN TOTAL'!Z456</f>
        <v>APAGADO</v>
      </c>
      <c r="U453" t="str">
        <f>'RESUMEN TOTAL'!AA456</f>
        <v>APAGADO</v>
      </c>
      <c r="V453" t="str">
        <f>'RESUMEN TOTAL'!AB456</f>
        <v>APAGADO</v>
      </c>
      <c r="W453" t="str">
        <f>'RESUMEN TOTAL'!AC456</f>
        <v>APAGADO</v>
      </c>
      <c r="X453" t="str">
        <f>'RESUMEN TOTAL'!AD456</f>
        <v>APAGADO</v>
      </c>
      <c r="Y453" t="str">
        <f>'RESUMEN TOTAL'!AE456</f>
        <v>APAGADO</v>
      </c>
      <c r="Z453" t="str">
        <f>'RESUMEN TOTAL'!AF456</f>
        <v>APAGADO</v>
      </c>
      <c r="AA453" t="str">
        <f>'RESUMEN TOTAL'!AG456</f>
        <v>APAGADO</v>
      </c>
      <c r="AB453" t="str">
        <f>'RESUMEN TOTAL'!AH456</f>
        <v>APAGADO</v>
      </c>
      <c r="AC453" t="str">
        <f>'RESUMEN TOTAL'!AI456</f>
        <v>APAGADO</v>
      </c>
      <c r="AD453">
        <f>'RESUMEN TOTAL'!AJ456</f>
        <v>0</v>
      </c>
      <c r="AE453">
        <f>'RESUMEN TOTAL'!AK456</f>
        <v>0</v>
      </c>
      <c r="AF453" t="str">
        <f>'RESUMEN TOTAL'!AL456</f>
        <v>APAGADO</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t="str">
        <f>'RESUMEN TOTAL'!V457</f>
        <v>APAGADO</v>
      </c>
      <c r="Q454">
        <f>'RESUMEN TOTAL'!W457</f>
        <v>0</v>
      </c>
      <c r="R454" t="str">
        <f>'RESUMEN TOTAL'!X457</f>
        <v>APAGADO</v>
      </c>
      <c r="S454" t="str">
        <f>'RESUMEN TOTAL'!Y457</f>
        <v>APAGADO</v>
      </c>
      <c r="T454" t="str">
        <f>'RESUMEN TOTAL'!Z457</f>
        <v>APAGADO</v>
      </c>
      <c r="U454" t="str">
        <f>'RESUMEN TOTAL'!AA457</f>
        <v>APAGADO</v>
      </c>
      <c r="V454" t="str">
        <f>'RESUMEN TOTAL'!AB457</f>
        <v>APAGADO</v>
      </c>
      <c r="W454" t="str">
        <f>'RESUMEN TOTAL'!AC457</f>
        <v>APAGADO</v>
      </c>
      <c r="X454" t="str">
        <f>'RESUMEN TOTAL'!AD457</f>
        <v>APAGADO</v>
      </c>
      <c r="Y454" t="str">
        <f>'RESUMEN TOTAL'!AE457</f>
        <v>APAGADO</v>
      </c>
      <c r="Z454" t="str">
        <f>'RESUMEN TOTAL'!AF457</f>
        <v>APAGADO</v>
      </c>
      <c r="AA454" t="str">
        <f>'RESUMEN TOTAL'!AG457</f>
        <v>APAGADO</v>
      </c>
      <c r="AB454" t="str">
        <f>'RESUMEN TOTAL'!AH457</f>
        <v>APAGADO</v>
      </c>
      <c r="AC454" t="str">
        <f>'RESUMEN TOTAL'!AI457</f>
        <v>APAGADO</v>
      </c>
      <c r="AD454">
        <f>'RESUMEN TOTAL'!AJ457</f>
        <v>0</v>
      </c>
      <c r="AE454">
        <f>'RESUMEN TOTAL'!AK457</f>
        <v>0</v>
      </c>
      <c r="AF454" t="str">
        <f>'RESUMEN TOTAL'!AL457</f>
        <v>APAGADO</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t="str">
        <f>'RESUMEN TOTAL'!V458</f>
        <v>APAGADO</v>
      </c>
      <c r="Q455">
        <f>'RESUMEN TOTAL'!W458</f>
        <v>0</v>
      </c>
      <c r="R455" t="str">
        <f>'RESUMEN TOTAL'!X458</f>
        <v>APAGADO</v>
      </c>
      <c r="S455" t="str">
        <f>'RESUMEN TOTAL'!Y458</f>
        <v>APAGADO</v>
      </c>
      <c r="T455" t="str">
        <f>'RESUMEN TOTAL'!Z458</f>
        <v>APAGADO</v>
      </c>
      <c r="U455" t="str">
        <f>'RESUMEN TOTAL'!AA458</f>
        <v>APAGADO</v>
      </c>
      <c r="V455" t="str">
        <f>'RESUMEN TOTAL'!AB458</f>
        <v>APAGADO</v>
      </c>
      <c r="W455" t="str">
        <f>'RESUMEN TOTAL'!AC458</f>
        <v>APAGADO</v>
      </c>
      <c r="X455" t="str">
        <f>'RESUMEN TOTAL'!AD458</f>
        <v>APAGADO</v>
      </c>
      <c r="Y455" t="str">
        <f>'RESUMEN TOTAL'!AE458</f>
        <v>APAGADO</v>
      </c>
      <c r="Z455" t="str">
        <f>'RESUMEN TOTAL'!AF458</f>
        <v>APAGADO</v>
      </c>
      <c r="AA455" t="str">
        <f>'RESUMEN TOTAL'!AG458</f>
        <v>APAGADO</v>
      </c>
      <c r="AB455" t="str">
        <f>'RESUMEN TOTAL'!AH458</f>
        <v>APAGADO</v>
      </c>
      <c r="AC455" t="str">
        <f>'RESUMEN TOTAL'!AI458</f>
        <v>APAGADO</v>
      </c>
      <c r="AD455">
        <f>'RESUMEN TOTAL'!AJ458</f>
        <v>0</v>
      </c>
      <c r="AE455">
        <f>'RESUMEN TOTAL'!AK458</f>
        <v>0</v>
      </c>
      <c r="AF455" t="str">
        <f>'RESUMEN TOTAL'!AL458</f>
        <v>APAGADO</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t="str">
        <f>'RESUMEN TOTAL'!Y459</f>
        <v>APAGADO</v>
      </c>
      <c r="T456" t="str">
        <f>'RESUMEN TOTAL'!Z459</f>
        <v>APAGADO</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t="str">
        <f>'RESUMEN TOTAL'!Y460</f>
        <v>APAGADO</v>
      </c>
      <c r="T457" t="str">
        <f>'RESUMEN TOTAL'!Z460</f>
        <v>APAGADO</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t="str">
        <f>'RESUMEN TOTAL'!Y461</f>
        <v>APAGADO</v>
      </c>
      <c r="T458" t="str">
        <f>'RESUMEN TOTAL'!Z461</f>
        <v>APAGADO</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t="str">
        <f>'RESUMEN TOTAL'!Y462</f>
        <v>APAGADO</v>
      </c>
      <c r="T459" t="str">
        <f>'RESUMEN TOTAL'!Z462</f>
        <v>APAGADO</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f>'RESUMEN TOTAL'!W465</f>
        <v>0</v>
      </c>
      <c r="R462" t="str">
        <f>'RESUMEN TOTAL'!X465</f>
        <v>APAGADO</v>
      </c>
      <c r="S462" t="str">
        <f>'RESUMEN TOTAL'!Y465</f>
        <v>APAGADO</v>
      </c>
      <c r="T462" t="str">
        <f>'RESUMEN TOTAL'!Z465</f>
        <v>APAGADO</v>
      </c>
      <c r="U462" t="str">
        <f>'RESUMEN TOTAL'!AA465</f>
        <v>APAGADO</v>
      </c>
      <c r="V462" t="str">
        <f>'RESUMEN TOTAL'!AB465</f>
        <v>APAGADO</v>
      </c>
      <c r="W462" t="str">
        <f>'RESUMEN TOTAL'!AC465</f>
        <v>APAGADO</v>
      </c>
      <c r="X462" t="str">
        <f>'RESUMEN TOTAL'!AD465</f>
        <v>APAGADO</v>
      </c>
      <c r="Y462" t="str">
        <f>'RESUMEN TOTAL'!AE465</f>
        <v>APAGADO</v>
      </c>
      <c r="Z462" t="str">
        <f>'RESUMEN TOTAL'!AF465</f>
        <v>APAGADO</v>
      </c>
      <c r="AA462" t="str">
        <f>'RESUMEN TOTAL'!AG465</f>
        <v>APAGADO</v>
      </c>
      <c r="AB462" t="str">
        <f>'RESUMEN TOTAL'!AH465</f>
        <v>APAGADO</v>
      </c>
      <c r="AC462" t="str">
        <f>'RESUMEN TOTAL'!AI465</f>
        <v>APAGADO</v>
      </c>
      <c r="AD462">
        <f>'RESUMEN TOTAL'!AJ465</f>
        <v>0</v>
      </c>
      <c r="AE462">
        <f>'RESUMEN TOTAL'!AK465</f>
        <v>0</v>
      </c>
      <c r="AF462" t="str">
        <f>'RESUMEN TOTAL'!AL465</f>
        <v>APAGADO</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f>'RESUMEN TOTAL'!W466</f>
        <v>0</v>
      </c>
      <c r="R463" t="str">
        <f>'RESUMEN TOTAL'!X466</f>
        <v>APAGADO</v>
      </c>
      <c r="S463" t="str">
        <f>'RESUMEN TOTAL'!Y466</f>
        <v>APAGADO</v>
      </c>
      <c r="T463" t="str">
        <f>'RESUMEN TOTAL'!Z466</f>
        <v>APAGADO</v>
      </c>
      <c r="U463" t="str">
        <f>'RESUMEN TOTAL'!AA466</f>
        <v>APAGADO</v>
      </c>
      <c r="V463" t="str">
        <f>'RESUMEN TOTAL'!AB466</f>
        <v>APAGADO</v>
      </c>
      <c r="W463" t="str">
        <f>'RESUMEN TOTAL'!AC466</f>
        <v>APAGADO</v>
      </c>
      <c r="X463" t="str">
        <f>'RESUMEN TOTAL'!AD466</f>
        <v>APAGADO</v>
      </c>
      <c r="Y463" t="str">
        <f>'RESUMEN TOTAL'!AE466</f>
        <v>APAGADO</v>
      </c>
      <c r="Z463" t="str">
        <f>'RESUMEN TOTAL'!AF466</f>
        <v>APAGADO</v>
      </c>
      <c r="AA463" t="str">
        <f>'RESUMEN TOTAL'!AG466</f>
        <v>APAGADO</v>
      </c>
      <c r="AB463" t="str">
        <f>'RESUMEN TOTAL'!AH466</f>
        <v>APAGADO</v>
      </c>
      <c r="AC463" t="str">
        <f>'RESUMEN TOTAL'!AI466</f>
        <v>APAGADO</v>
      </c>
      <c r="AD463">
        <f>'RESUMEN TOTAL'!AJ466</f>
        <v>0</v>
      </c>
      <c r="AE463">
        <f>'RESUMEN TOTAL'!AK466</f>
        <v>0</v>
      </c>
      <c r="AF463" t="str">
        <f>'RESUMEN TOTAL'!AL466</f>
        <v>APAGADO</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f>'RESUMEN TOTAL'!W467</f>
        <v>0</v>
      </c>
      <c r="R464" t="str">
        <f>'RESUMEN TOTAL'!X467</f>
        <v>APAGADO</v>
      </c>
      <c r="S464" t="str">
        <f>'RESUMEN TOTAL'!Y467</f>
        <v>APAGADO</v>
      </c>
      <c r="T464" t="str">
        <f>'RESUMEN TOTAL'!Z467</f>
        <v>APAGADO</v>
      </c>
      <c r="U464" t="str">
        <f>'RESUMEN TOTAL'!AA467</f>
        <v>APAGADO</v>
      </c>
      <c r="V464" t="str">
        <f>'RESUMEN TOTAL'!AB467</f>
        <v>APAGADO</v>
      </c>
      <c r="W464" t="str">
        <f>'RESUMEN TOTAL'!AC467</f>
        <v>APAGADO</v>
      </c>
      <c r="X464" t="str">
        <f>'RESUMEN TOTAL'!AD467</f>
        <v>APAGADO</v>
      </c>
      <c r="Y464" t="str">
        <f>'RESUMEN TOTAL'!AE467</f>
        <v>APAGADO</v>
      </c>
      <c r="Z464" t="str">
        <f>'RESUMEN TOTAL'!AF467</f>
        <v>APAGADO</v>
      </c>
      <c r="AA464" t="str">
        <f>'RESUMEN TOTAL'!AG467</f>
        <v>APAGADO</v>
      </c>
      <c r="AB464" t="str">
        <f>'RESUMEN TOTAL'!AH467</f>
        <v>APAGADO</v>
      </c>
      <c r="AC464" t="str">
        <f>'RESUMEN TOTAL'!AI467</f>
        <v>APAGADO</v>
      </c>
      <c r="AD464">
        <f>'RESUMEN TOTAL'!AJ467</f>
        <v>0</v>
      </c>
      <c r="AE464">
        <f>'RESUMEN TOTAL'!AK467</f>
        <v>0</v>
      </c>
      <c r="AF464" t="str">
        <f>'RESUMEN TOTAL'!AL467</f>
        <v>APAGADO</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t="str">
        <f>'RESUMEN TOTAL'!R475</f>
        <v>APAGADO</v>
      </c>
      <c r="M472" t="str">
        <f>'RESUMEN TOTAL'!S475</f>
        <v>APAGADO</v>
      </c>
      <c r="N472" t="str">
        <f>'RESUMEN TOTAL'!T475</f>
        <v>APAGADO</v>
      </c>
      <c r="O472" t="str">
        <f>'RESUMEN TOTAL'!U475</f>
        <v>APAGADO</v>
      </c>
      <c r="P472" t="str">
        <f>'RESUMEN TOTAL'!V475</f>
        <v>APAGADO</v>
      </c>
      <c r="Q472">
        <f>'RESUMEN TOTAL'!W475</f>
        <v>0</v>
      </c>
      <c r="R472" t="str">
        <f>'RESUMEN TOTAL'!X475</f>
        <v>APAGADO</v>
      </c>
      <c r="S472" t="str">
        <f>'RESUMEN TOTAL'!Y475</f>
        <v>APAGADO</v>
      </c>
      <c r="T472" t="str">
        <f>'RESUMEN TOTAL'!Z475</f>
        <v>APAGADO</v>
      </c>
      <c r="U472" t="str">
        <f>'RESUMEN TOTAL'!AA475</f>
        <v>APAGADO</v>
      </c>
      <c r="V472" t="str">
        <f>'RESUMEN TOTAL'!AB475</f>
        <v>APAGADO</v>
      </c>
      <c r="W472" t="str">
        <f>'RESUMEN TOTAL'!AC475</f>
        <v>APAGADO</v>
      </c>
      <c r="X472" t="str">
        <f>'RESUMEN TOTAL'!AD475</f>
        <v>APAGADO</v>
      </c>
      <c r="Y472" t="str">
        <f>'RESUMEN TOTAL'!AE475</f>
        <v>APAGADO</v>
      </c>
      <c r="Z472" t="str">
        <f>'RESUMEN TOTAL'!AF475</f>
        <v>APAGADO</v>
      </c>
      <c r="AA472" t="str">
        <f>'RESUMEN TOTAL'!AG475</f>
        <v>APAGADO</v>
      </c>
      <c r="AB472" t="str">
        <f>'RESUMEN TOTAL'!AH475</f>
        <v>APAGADO</v>
      </c>
      <c r="AC472" t="str">
        <f>'RESUMEN TOTAL'!AI475</f>
        <v>APAGADO</v>
      </c>
      <c r="AD472">
        <f>'RESUMEN TOTAL'!AJ475</f>
        <v>0</v>
      </c>
      <c r="AE472">
        <f>'RESUMEN TOTAL'!AK475</f>
        <v>0</v>
      </c>
      <c r="AF472" t="str">
        <f>'RESUMEN TOTAL'!AL475</f>
        <v>APAGADO</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t="str">
        <f>'RESUMEN TOTAL'!R476</f>
        <v>APAGADO</v>
      </c>
      <c r="M473" t="str">
        <f>'RESUMEN TOTAL'!S476</f>
        <v>APAGADO</v>
      </c>
      <c r="N473" t="str">
        <f>'RESUMEN TOTAL'!T476</f>
        <v>APAGADO</v>
      </c>
      <c r="O473" t="str">
        <f>'RESUMEN TOTAL'!U476</f>
        <v>APAGADO</v>
      </c>
      <c r="P473" t="str">
        <f>'RESUMEN TOTAL'!V476</f>
        <v>APAGADO</v>
      </c>
      <c r="Q473">
        <f>'RESUMEN TOTAL'!W476</f>
        <v>0</v>
      </c>
      <c r="R473" t="str">
        <f>'RESUMEN TOTAL'!X476</f>
        <v>APAGADO</v>
      </c>
      <c r="S473" t="str">
        <f>'RESUMEN TOTAL'!Y476</f>
        <v>APAGADO</v>
      </c>
      <c r="T473" t="str">
        <f>'RESUMEN TOTAL'!Z476</f>
        <v>APAGADO</v>
      </c>
      <c r="U473" t="str">
        <f>'RESUMEN TOTAL'!AA476</f>
        <v>APAGADO</v>
      </c>
      <c r="V473" t="str">
        <f>'RESUMEN TOTAL'!AB476</f>
        <v>APAGADO</v>
      </c>
      <c r="W473" t="str">
        <f>'RESUMEN TOTAL'!AC476</f>
        <v>APAGADO</v>
      </c>
      <c r="X473" t="str">
        <f>'RESUMEN TOTAL'!AD476</f>
        <v>APAGADO</v>
      </c>
      <c r="Y473" t="str">
        <f>'RESUMEN TOTAL'!AE476</f>
        <v>APAGADO</v>
      </c>
      <c r="Z473" t="str">
        <f>'RESUMEN TOTAL'!AF476</f>
        <v>APAGADO</v>
      </c>
      <c r="AA473" t="str">
        <f>'RESUMEN TOTAL'!AG476</f>
        <v>APAGADO</v>
      </c>
      <c r="AB473" t="str">
        <f>'RESUMEN TOTAL'!AH476</f>
        <v>APAGADO</v>
      </c>
      <c r="AC473" t="str">
        <f>'RESUMEN TOTAL'!AI476</f>
        <v>APAGADO</v>
      </c>
      <c r="AD473">
        <f>'RESUMEN TOTAL'!AJ476</f>
        <v>0</v>
      </c>
      <c r="AE473">
        <f>'RESUMEN TOTAL'!AK476</f>
        <v>0</v>
      </c>
      <c r="AF473" t="str">
        <f>'RESUMEN TOTAL'!AL476</f>
        <v>APAGADO</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f>'RESUMEN TOTAL'!W485</f>
        <v>0</v>
      </c>
      <c r="R482" t="str">
        <f>'RESUMEN TOTAL'!X485</f>
        <v>APAGADO</v>
      </c>
      <c r="S482" t="str">
        <f>'RESUMEN TOTAL'!Y485</f>
        <v>APAGADO</v>
      </c>
      <c r="T482" t="str">
        <f>'RESUMEN TOTAL'!Z485</f>
        <v>APAGADO</v>
      </c>
      <c r="U482" t="str">
        <f>'RESUMEN TOTAL'!AA485</f>
        <v>APAGADO</v>
      </c>
      <c r="V482" t="str">
        <f>'RESUMEN TOTAL'!AB485</f>
        <v>APAGADO</v>
      </c>
      <c r="W482" t="str">
        <f>'RESUMEN TOTAL'!AC485</f>
        <v>APAGADO</v>
      </c>
      <c r="X482" t="str">
        <f>'RESUMEN TOTAL'!AD485</f>
        <v>APAGADO</v>
      </c>
      <c r="Y482" t="str">
        <f>'RESUMEN TOTAL'!AE485</f>
        <v>APAGADO</v>
      </c>
      <c r="Z482" t="str">
        <f>'RESUMEN TOTAL'!AF485</f>
        <v>APAGADO</v>
      </c>
      <c r="AA482" t="str">
        <f>'RESUMEN TOTAL'!AG485</f>
        <v>APAGADO</v>
      </c>
      <c r="AB482" t="str">
        <f>'RESUMEN TOTAL'!AH485</f>
        <v>APAGADO</v>
      </c>
      <c r="AC482" t="str">
        <f>'RESUMEN TOTAL'!AI485</f>
        <v>APAGADO</v>
      </c>
      <c r="AD482">
        <f>'RESUMEN TOTAL'!AJ485</f>
        <v>0</v>
      </c>
      <c r="AE482">
        <f>'RESUMEN TOTAL'!AK485</f>
        <v>0</v>
      </c>
      <c r="AF482" t="str">
        <f>'RESUMEN TOTAL'!AL485</f>
        <v>APAGADO</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f>'RESUMEN TOTAL'!W486</f>
        <v>0</v>
      </c>
      <c r="R483" t="str">
        <f>'RESUMEN TOTAL'!X486</f>
        <v>APAGADO</v>
      </c>
      <c r="S483" t="str">
        <f>'RESUMEN TOTAL'!Y486</f>
        <v>APAGADO</v>
      </c>
      <c r="T483" t="str">
        <f>'RESUMEN TOTAL'!Z486</f>
        <v>APAGADO</v>
      </c>
      <c r="U483" t="str">
        <f>'RESUMEN TOTAL'!AA486</f>
        <v>APAGADO</v>
      </c>
      <c r="V483" t="str">
        <f>'RESUMEN TOTAL'!AB486</f>
        <v>APAGADO</v>
      </c>
      <c r="W483" t="str">
        <f>'RESUMEN TOTAL'!AC486</f>
        <v>APAGADO</v>
      </c>
      <c r="X483" t="str">
        <f>'RESUMEN TOTAL'!AD486</f>
        <v>APAGADO</v>
      </c>
      <c r="Y483" t="str">
        <f>'RESUMEN TOTAL'!AE486</f>
        <v>APAGADO</v>
      </c>
      <c r="Z483" t="str">
        <f>'RESUMEN TOTAL'!AF486</f>
        <v>APAGADO</v>
      </c>
      <c r="AA483" t="str">
        <f>'RESUMEN TOTAL'!AG486</f>
        <v>APAGADO</v>
      </c>
      <c r="AB483" t="str">
        <f>'RESUMEN TOTAL'!AH486</f>
        <v>APAGADO</v>
      </c>
      <c r="AC483" t="str">
        <f>'RESUMEN TOTAL'!AI486</f>
        <v>APAGADO</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f>'RESUMEN TOTAL'!W487</f>
        <v>0</v>
      </c>
      <c r="R484" t="str">
        <f>'RESUMEN TOTAL'!X487</f>
        <v>APAGADO</v>
      </c>
      <c r="S484" t="str">
        <f>'RESUMEN TOTAL'!Y487</f>
        <v>APAGADO</v>
      </c>
      <c r="T484" t="str">
        <f>'RESUMEN TOTAL'!Z487</f>
        <v>APAGADO</v>
      </c>
      <c r="U484" t="str">
        <f>'RESUMEN TOTAL'!AA487</f>
        <v>APAGADO</v>
      </c>
      <c r="V484" t="str">
        <f>'RESUMEN TOTAL'!AB487</f>
        <v>APAGADO</v>
      </c>
      <c r="W484" t="str">
        <f>'RESUMEN TOTAL'!AC487</f>
        <v>APAGADO</v>
      </c>
      <c r="X484" t="str">
        <f>'RESUMEN TOTAL'!AD487</f>
        <v>APAGADO</v>
      </c>
      <c r="Y484" t="str">
        <f>'RESUMEN TOTAL'!AE487</f>
        <v>APAGADO</v>
      </c>
      <c r="Z484" t="str">
        <f>'RESUMEN TOTAL'!AF487</f>
        <v>APAGADO</v>
      </c>
      <c r="AA484" t="str">
        <f>'RESUMEN TOTAL'!AG487</f>
        <v>APAGADO</v>
      </c>
      <c r="AB484" t="str">
        <f>'RESUMEN TOTAL'!AH487</f>
        <v>APAGADO</v>
      </c>
      <c r="AC484" t="str">
        <f>'RESUMEN TOTAL'!AI487</f>
        <v>APAGADO</v>
      </c>
      <c r="AD484">
        <f>'RESUMEN TOTAL'!AJ487</f>
        <v>0</v>
      </c>
      <c r="AE484">
        <f>'RESUMEN TOTAL'!AK487</f>
        <v>0</v>
      </c>
      <c r="AF484" t="str">
        <f>'RESUMEN TOTAL'!AL487</f>
        <v>APAGADO</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f>'RESUMEN TOTAL'!W488</f>
        <v>0</v>
      </c>
      <c r="R485" t="str">
        <f>'RESUMEN TOTAL'!X488</f>
        <v>APAGADO</v>
      </c>
      <c r="S485" t="str">
        <f>'RESUMEN TOTAL'!Y488</f>
        <v>APAGADO</v>
      </c>
      <c r="T485" t="str">
        <f>'RESUMEN TOTAL'!Z488</f>
        <v>APAGADO</v>
      </c>
      <c r="U485" t="str">
        <f>'RESUMEN TOTAL'!AA488</f>
        <v>APAGADO</v>
      </c>
      <c r="V485" t="str">
        <f>'RESUMEN TOTAL'!AB488</f>
        <v>APAGADO</v>
      </c>
      <c r="W485" t="str">
        <f>'RESUMEN TOTAL'!AC488</f>
        <v>APAGADO</v>
      </c>
      <c r="X485" t="str">
        <f>'RESUMEN TOTAL'!AD488</f>
        <v>APAGADO</v>
      </c>
      <c r="Y485" t="str">
        <f>'RESUMEN TOTAL'!AE488</f>
        <v>APAGADO</v>
      </c>
      <c r="Z485" t="str">
        <f>'RESUMEN TOTAL'!AF488</f>
        <v>APAGADO</v>
      </c>
      <c r="AA485" t="str">
        <f>'RESUMEN TOTAL'!AG488</f>
        <v>APAGADO</v>
      </c>
      <c r="AB485" t="str">
        <f>'RESUMEN TOTAL'!AH488</f>
        <v>APAGADO</v>
      </c>
      <c r="AC485" t="str">
        <f>'RESUMEN TOTAL'!AI488</f>
        <v>APAGADO</v>
      </c>
      <c r="AD485">
        <f>'RESUMEN TOTAL'!AJ488</f>
        <v>0</v>
      </c>
      <c r="AE485">
        <f>'RESUMEN TOTAL'!AK488</f>
        <v>0</v>
      </c>
      <c r="AF485" t="str">
        <f>'RESUMEN TOTAL'!AL488</f>
        <v>APAGADO</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f>'RESUMEN TOTAL'!W489</f>
        <v>0</v>
      </c>
      <c r="R486" t="str">
        <f>'RESUMEN TOTAL'!X489</f>
        <v>APAGADO</v>
      </c>
      <c r="S486" t="str">
        <f>'RESUMEN TOTAL'!Y489</f>
        <v>APAGADO</v>
      </c>
      <c r="T486" t="str">
        <f>'RESUMEN TOTAL'!Z489</f>
        <v>APAGADO</v>
      </c>
      <c r="U486" t="str">
        <f>'RESUMEN TOTAL'!AA489</f>
        <v>APAGADO</v>
      </c>
      <c r="V486" t="str">
        <f>'RESUMEN TOTAL'!AB489</f>
        <v>APAGADO</v>
      </c>
      <c r="W486" t="str">
        <f>'RESUMEN TOTAL'!AC489</f>
        <v>APAGADO</v>
      </c>
      <c r="X486" t="str">
        <f>'RESUMEN TOTAL'!AD489</f>
        <v>APAGADO</v>
      </c>
      <c r="Y486" t="str">
        <f>'RESUMEN TOTAL'!AE489</f>
        <v>APAGADO</v>
      </c>
      <c r="Z486" t="str">
        <f>'RESUMEN TOTAL'!AF489</f>
        <v>APAGADO</v>
      </c>
      <c r="AA486" t="str">
        <f>'RESUMEN TOTAL'!AG489</f>
        <v>APAGADO</v>
      </c>
      <c r="AB486" t="str">
        <f>'RESUMEN TOTAL'!AH489</f>
        <v>APAGADO</v>
      </c>
      <c r="AC486" t="str">
        <f>'RESUMEN TOTAL'!AI489</f>
        <v>APAGADO</v>
      </c>
      <c r="AD486">
        <f>'RESUMEN TOTAL'!AJ489</f>
        <v>0</v>
      </c>
      <c r="AE486">
        <f>'RESUMEN TOTAL'!AK489</f>
        <v>0</v>
      </c>
      <c r="AF486" t="str">
        <f>'RESUMEN TOTAL'!AL489</f>
        <v>APAGADO</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f>'RESUMEN TOTAL'!W490</f>
        <v>0</v>
      </c>
      <c r="R487" t="str">
        <f>'RESUMEN TOTAL'!X490</f>
        <v>APAGADO</v>
      </c>
      <c r="S487" t="str">
        <f>'RESUMEN TOTAL'!Y490</f>
        <v>APAGADO</v>
      </c>
      <c r="T487" t="str">
        <f>'RESUMEN TOTAL'!Z490</f>
        <v>APAGADO</v>
      </c>
      <c r="U487" t="str">
        <f>'RESUMEN TOTAL'!AA490</f>
        <v>APAGADO</v>
      </c>
      <c r="V487" t="str">
        <f>'RESUMEN TOTAL'!AB490</f>
        <v>APAGADO</v>
      </c>
      <c r="W487" t="str">
        <f>'RESUMEN TOTAL'!AC490</f>
        <v>APAGADO</v>
      </c>
      <c r="X487" t="str">
        <f>'RESUMEN TOTAL'!AD490</f>
        <v>APAGADO</v>
      </c>
      <c r="Y487" t="str">
        <f>'RESUMEN TOTAL'!AE490</f>
        <v>APAGADO</v>
      </c>
      <c r="Z487" t="str">
        <f>'RESUMEN TOTAL'!AF490</f>
        <v>APAGADO</v>
      </c>
      <c r="AA487" t="str">
        <f>'RESUMEN TOTAL'!AG490</f>
        <v>APAGADO</v>
      </c>
      <c r="AB487" t="str">
        <f>'RESUMEN TOTAL'!AH490</f>
        <v>APAGADO</v>
      </c>
      <c r="AC487" t="str">
        <f>'RESUMEN TOTAL'!AI490</f>
        <v>APAGADO</v>
      </c>
      <c r="AD487">
        <f>'RESUMEN TOTAL'!AJ490</f>
        <v>0</v>
      </c>
      <c r="AE487">
        <f>'RESUMEN TOTAL'!AK490</f>
        <v>0</v>
      </c>
      <c r="AF487" t="str">
        <f>'RESUMEN TOTAL'!AL490</f>
        <v>APAGADO</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f>'RESUMEN TOTAL'!W491</f>
        <v>0</v>
      </c>
      <c r="R488" t="str">
        <f>'RESUMEN TOTAL'!X491</f>
        <v>APAGADO</v>
      </c>
      <c r="S488" t="str">
        <f>'RESUMEN TOTAL'!Y491</f>
        <v>APAGADO</v>
      </c>
      <c r="T488" t="str">
        <f>'RESUMEN TOTAL'!Z491</f>
        <v>APAGADO</v>
      </c>
      <c r="U488" t="str">
        <f>'RESUMEN TOTAL'!AA491</f>
        <v>APAGADO</v>
      </c>
      <c r="V488" t="str">
        <f>'RESUMEN TOTAL'!AB491</f>
        <v>APAGADO</v>
      </c>
      <c r="W488" t="str">
        <f>'RESUMEN TOTAL'!AC491</f>
        <v>APAGADO</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f>'RESUMEN TOTAL'!W492</f>
        <v>0</v>
      </c>
      <c r="R489" t="str">
        <f>'RESUMEN TOTAL'!X492</f>
        <v>APAGADO</v>
      </c>
      <c r="S489" t="str">
        <f>'RESUMEN TOTAL'!Y492</f>
        <v>APAGADO</v>
      </c>
      <c r="T489" t="str">
        <f>'RESUMEN TOTAL'!Z492</f>
        <v>APAGADO</v>
      </c>
      <c r="U489" t="str">
        <f>'RESUMEN TOTAL'!AA492</f>
        <v>APAGADO</v>
      </c>
      <c r="V489" t="str">
        <f>'RESUMEN TOTAL'!AB492</f>
        <v>APAGADO</v>
      </c>
      <c r="W489" t="str">
        <f>'RESUMEN TOTAL'!AC492</f>
        <v>APAGADO</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t="str">
        <f>'RESUMEN TOTAL'!R493</f>
        <v>APAGADO</v>
      </c>
      <c r="M490" t="str">
        <f>'RESUMEN TOTAL'!S493</f>
        <v>APAGADO</v>
      </c>
      <c r="N490" t="str">
        <f>'RESUMEN TOTAL'!T493</f>
        <v>APAGADO</v>
      </c>
      <c r="O490" t="str">
        <f>'RESUMEN TOTAL'!U493</f>
        <v>APAGADO</v>
      </c>
      <c r="P490" t="str">
        <f>'RESUMEN TOTAL'!V493</f>
        <v>APAGADO</v>
      </c>
      <c r="Q490">
        <f>'RESUMEN TOTAL'!W493</f>
        <v>0</v>
      </c>
      <c r="R490" t="str">
        <f>'RESUMEN TOTAL'!X493</f>
        <v>APAGADO</v>
      </c>
      <c r="S490" t="str">
        <f>'RESUMEN TOTAL'!Y493</f>
        <v>APAGADO</v>
      </c>
      <c r="T490" t="str">
        <f>'RESUMEN TOTAL'!Z493</f>
        <v>APAGADO</v>
      </c>
      <c r="U490" t="str">
        <f>'RESUMEN TOTAL'!AA493</f>
        <v>APAGADO</v>
      </c>
      <c r="V490" t="str">
        <f>'RESUMEN TOTAL'!AB493</f>
        <v>APAGADO</v>
      </c>
      <c r="W490" t="str">
        <f>'RESUMEN TOTAL'!AC493</f>
        <v>APAGADO</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t="str">
        <f>'RESUMEN TOTAL'!R494</f>
        <v>APAGADO</v>
      </c>
      <c r="M491" t="str">
        <f>'RESUMEN TOTAL'!S494</f>
        <v>APAGADO</v>
      </c>
      <c r="N491" t="str">
        <f>'RESUMEN TOTAL'!T494</f>
        <v>APAGADO</v>
      </c>
      <c r="O491" t="str">
        <f>'RESUMEN TOTAL'!U494</f>
        <v>APAGADO</v>
      </c>
      <c r="P491" t="str">
        <f>'RESUMEN TOTAL'!V494</f>
        <v>APAGADO</v>
      </c>
      <c r="Q491">
        <f>'RESUMEN TOTAL'!W494</f>
        <v>0</v>
      </c>
      <c r="R491" t="str">
        <f>'RESUMEN TOTAL'!X494</f>
        <v>APAGADO</v>
      </c>
      <c r="S491" t="str">
        <f>'RESUMEN TOTAL'!Y494</f>
        <v>APAGADO</v>
      </c>
      <c r="T491" t="str">
        <f>'RESUMEN TOTAL'!Z494</f>
        <v>APAGADO</v>
      </c>
      <c r="U491" t="str">
        <f>'RESUMEN TOTAL'!AA494</f>
        <v>APAGADO</v>
      </c>
      <c r="V491" t="str">
        <f>'RESUMEN TOTAL'!AB494</f>
        <v>APAGADO</v>
      </c>
      <c r="W491" t="str">
        <f>'RESUMEN TOTAL'!AC494</f>
        <v>APAGADO</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f>'RESUMEN TOTAL'!W499</f>
        <v>0</v>
      </c>
      <c r="R496" t="str">
        <f>'RESUMEN TOTAL'!X499</f>
        <v>APAGADO</v>
      </c>
      <c r="S496" t="str">
        <f>'RESUMEN TOTAL'!Y499</f>
        <v>APAGADO</v>
      </c>
      <c r="T496" t="str">
        <f>'RESUMEN TOTAL'!Z499</f>
        <v>APAGADO</v>
      </c>
      <c r="U496" t="str">
        <f>'RESUMEN TOTAL'!AA499</f>
        <v>APAGADO</v>
      </c>
      <c r="V496" t="str">
        <f>'RESUMEN TOTAL'!AB499</f>
        <v>APAGADO</v>
      </c>
      <c r="W496" t="str">
        <f>'RESUMEN TOTAL'!AC499</f>
        <v>APAGADO</v>
      </c>
      <c r="X496" t="str">
        <f>'RESUMEN TOTAL'!AD499</f>
        <v>APAGADO</v>
      </c>
      <c r="Y496" t="str">
        <f>'RESUMEN TOTAL'!AE499</f>
        <v>APAGADO</v>
      </c>
      <c r="Z496" t="str">
        <f>'RESUMEN TOTAL'!AF499</f>
        <v>APAGADO</v>
      </c>
      <c r="AA496" t="str">
        <f>'RESUMEN TOTAL'!AG499</f>
        <v>APAGADO</v>
      </c>
      <c r="AB496" t="str">
        <f>'RESUMEN TOTAL'!AH499</f>
        <v>APAGADO</v>
      </c>
      <c r="AC496" t="str">
        <f>'RESUMEN TOTAL'!AI499</f>
        <v>APAGADO</v>
      </c>
      <c r="AD496">
        <f>'RESUMEN TOTAL'!AJ499</f>
        <v>0</v>
      </c>
      <c r="AE496">
        <f>'RESUMEN TOTAL'!AK499</f>
        <v>0</v>
      </c>
      <c r="AF496" t="str">
        <f>'RESUMEN TOTAL'!AL499</f>
        <v>APAGADO</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f>'RESUMEN TOTAL'!W500</f>
        <v>0</v>
      </c>
      <c r="R497" t="str">
        <f>'RESUMEN TOTAL'!X500</f>
        <v>APAGADO</v>
      </c>
      <c r="S497" t="str">
        <f>'RESUMEN TOTAL'!Y500</f>
        <v>APAGADO</v>
      </c>
      <c r="T497" t="str">
        <f>'RESUMEN TOTAL'!Z500</f>
        <v>APAGADO</v>
      </c>
      <c r="U497" t="str">
        <f>'RESUMEN TOTAL'!AA500</f>
        <v>APAGADO</v>
      </c>
      <c r="V497" t="str">
        <f>'RESUMEN TOTAL'!AB500</f>
        <v>APAGADO</v>
      </c>
      <c r="W497" t="str">
        <f>'RESUMEN TOTAL'!AC500</f>
        <v>APAGADO</v>
      </c>
      <c r="X497" t="str">
        <f>'RESUMEN TOTAL'!AD500</f>
        <v>APAGADO</v>
      </c>
      <c r="Y497" t="str">
        <f>'RESUMEN TOTAL'!AE500</f>
        <v>APAGADO</v>
      </c>
      <c r="Z497" t="str">
        <f>'RESUMEN TOTAL'!AF500</f>
        <v>APAGADO</v>
      </c>
      <c r="AA497" t="str">
        <f>'RESUMEN TOTAL'!AG500</f>
        <v>APAGADO</v>
      </c>
      <c r="AB497" t="str">
        <f>'RESUMEN TOTAL'!AH500</f>
        <v>APAGADO</v>
      </c>
      <c r="AC497" t="str">
        <f>'RESUMEN TOTAL'!AI500</f>
        <v>APAGADO</v>
      </c>
      <c r="AD497">
        <f>'RESUMEN TOTAL'!AJ500</f>
        <v>0</v>
      </c>
      <c r="AE497">
        <f>'RESUMEN TOTAL'!AK500</f>
        <v>0</v>
      </c>
      <c r="AF497" t="str">
        <f>'RESUMEN TOTAL'!AL500</f>
        <v>APAGADO</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f>'RESUMEN TOTAL'!W501</f>
        <v>0</v>
      </c>
      <c r="R498" t="str">
        <f>'RESUMEN TOTAL'!X501</f>
        <v>APAGADO</v>
      </c>
      <c r="S498" t="str">
        <f>'RESUMEN TOTAL'!Y501</f>
        <v>APAGADO</v>
      </c>
      <c r="T498" t="str">
        <f>'RESUMEN TOTAL'!Z501</f>
        <v>APAGADO</v>
      </c>
      <c r="U498" t="str">
        <f>'RESUMEN TOTAL'!AA501</f>
        <v>APAGADO</v>
      </c>
      <c r="V498" t="str">
        <f>'RESUMEN TOTAL'!AB501</f>
        <v>APAGADO</v>
      </c>
      <c r="W498" t="str">
        <f>'RESUMEN TOTAL'!AC501</f>
        <v>APAGADO</v>
      </c>
      <c r="X498" t="str">
        <f>'RESUMEN TOTAL'!AD501</f>
        <v>APAGADO</v>
      </c>
      <c r="Y498" t="str">
        <f>'RESUMEN TOTAL'!AE501</f>
        <v>APAGADO</v>
      </c>
      <c r="Z498" t="str">
        <f>'RESUMEN TOTAL'!AF501</f>
        <v>APAGADO</v>
      </c>
      <c r="AA498" t="str">
        <f>'RESUMEN TOTAL'!AG501</f>
        <v>APAGADO</v>
      </c>
      <c r="AB498" t="str">
        <f>'RESUMEN TOTAL'!AH501</f>
        <v>APAGADO</v>
      </c>
      <c r="AC498" t="str">
        <f>'RESUMEN TOTAL'!AI501</f>
        <v>APAGADO</v>
      </c>
      <c r="AD498">
        <f>'RESUMEN TOTAL'!AJ501</f>
        <v>0</v>
      </c>
      <c r="AE498">
        <f>'RESUMEN TOTAL'!AK501</f>
        <v>0</v>
      </c>
      <c r="AF498" t="str">
        <f>'RESUMEN TOTAL'!AL501</f>
        <v>APAGADO</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f>'RESUMEN TOTAL'!W502</f>
        <v>0</v>
      </c>
      <c r="R499" t="str">
        <f>'RESUMEN TOTAL'!X502</f>
        <v>APAGADO</v>
      </c>
      <c r="S499" t="str">
        <f>'RESUMEN TOTAL'!Y502</f>
        <v>APAGADO</v>
      </c>
      <c r="T499" t="str">
        <f>'RESUMEN TOTAL'!Z502</f>
        <v>APAGADO</v>
      </c>
      <c r="U499" t="str">
        <f>'RESUMEN TOTAL'!AA502</f>
        <v>APAGADO</v>
      </c>
      <c r="V499" t="str">
        <f>'RESUMEN TOTAL'!AB502</f>
        <v>APAGADO</v>
      </c>
      <c r="W499" t="str">
        <f>'RESUMEN TOTAL'!AC502</f>
        <v>APAGADO</v>
      </c>
      <c r="X499" t="str">
        <f>'RESUMEN TOTAL'!AD502</f>
        <v>APAGADO</v>
      </c>
      <c r="Y499" t="str">
        <f>'RESUMEN TOTAL'!AE502</f>
        <v>APAGADO</v>
      </c>
      <c r="Z499" t="str">
        <f>'RESUMEN TOTAL'!AF502</f>
        <v>APAGADO</v>
      </c>
      <c r="AA499" t="str">
        <f>'RESUMEN TOTAL'!AG502</f>
        <v>APAGADO</v>
      </c>
      <c r="AB499" t="str">
        <f>'RESUMEN TOTAL'!AH502</f>
        <v>APAGADO</v>
      </c>
      <c r="AC499" t="str">
        <f>'RESUMEN TOTAL'!AI502</f>
        <v>APAGADO</v>
      </c>
      <c r="AD499">
        <f>'RESUMEN TOTAL'!AJ502</f>
        <v>0</v>
      </c>
      <c r="AE499">
        <f>'RESUMEN TOTAL'!AK502</f>
        <v>0</v>
      </c>
      <c r="AF499" t="str">
        <f>'RESUMEN TOTAL'!AL502</f>
        <v>APAGADO</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f>'RESUMEN TOTAL'!W503</f>
        <v>0</v>
      </c>
      <c r="R500" t="str">
        <f>'RESUMEN TOTAL'!X503</f>
        <v>APAGADO</v>
      </c>
      <c r="S500" t="str">
        <f>'RESUMEN TOTAL'!Y503</f>
        <v>APAGADO</v>
      </c>
      <c r="T500" t="str">
        <f>'RESUMEN TOTAL'!Z503</f>
        <v>APAGADO</v>
      </c>
      <c r="U500" t="str">
        <f>'RESUMEN TOTAL'!AA503</f>
        <v>APAGADO</v>
      </c>
      <c r="V500" t="str">
        <f>'RESUMEN TOTAL'!AB503</f>
        <v>APAGADO</v>
      </c>
      <c r="W500" t="str">
        <f>'RESUMEN TOTAL'!AC503</f>
        <v>APAGADO</v>
      </c>
      <c r="X500" t="str">
        <f>'RESUMEN TOTAL'!AD503</f>
        <v>APAGADO</v>
      </c>
      <c r="Y500" t="str">
        <f>'RESUMEN TOTAL'!AE503</f>
        <v>APAGADO</v>
      </c>
      <c r="Z500" t="str">
        <f>'RESUMEN TOTAL'!AF503</f>
        <v>APAGADO</v>
      </c>
      <c r="AA500" t="str">
        <f>'RESUMEN TOTAL'!AG503</f>
        <v>APAGADO</v>
      </c>
      <c r="AB500" t="str">
        <f>'RESUMEN TOTAL'!AH503</f>
        <v>APAGADO</v>
      </c>
      <c r="AC500" t="str">
        <f>'RESUMEN TOTAL'!AI503</f>
        <v>APAGADO</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f>'RESUMEN TOTAL'!W504</f>
        <v>0</v>
      </c>
      <c r="R501" t="str">
        <f>'RESUMEN TOTAL'!X504</f>
        <v>APAGADO</v>
      </c>
      <c r="S501" t="str">
        <f>'RESUMEN TOTAL'!Y504</f>
        <v>APAGADO</v>
      </c>
      <c r="T501" t="str">
        <f>'RESUMEN TOTAL'!Z504</f>
        <v>APAGADO</v>
      </c>
      <c r="U501" t="str">
        <f>'RESUMEN TOTAL'!AA504</f>
        <v>APAGADO</v>
      </c>
      <c r="V501" t="str">
        <f>'RESUMEN TOTAL'!AB504</f>
        <v>APAGADO</v>
      </c>
      <c r="W501" t="str">
        <f>'RESUMEN TOTAL'!AC504</f>
        <v>APAGADO</v>
      </c>
      <c r="X501" t="str">
        <f>'RESUMEN TOTAL'!AD504</f>
        <v>APAGADO</v>
      </c>
      <c r="Y501" t="str">
        <f>'RESUMEN TOTAL'!AE504</f>
        <v>APAGADO</v>
      </c>
      <c r="Z501" t="str">
        <f>'RESUMEN TOTAL'!AF504</f>
        <v>APAGADO</v>
      </c>
      <c r="AA501" t="str">
        <f>'RESUMEN TOTAL'!AG504</f>
        <v>APAGADO</v>
      </c>
      <c r="AB501" t="str">
        <f>'RESUMEN TOTAL'!AH504</f>
        <v>APAGADO</v>
      </c>
      <c r="AC501" t="str">
        <f>'RESUMEN TOTAL'!AI504</f>
        <v>APAGADO</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t="str">
        <f>'RESUMEN TOTAL'!U505</f>
        <v>APAGADO</v>
      </c>
      <c r="P502" t="str">
        <f>'RESUMEN TOTAL'!V505</f>
        <v>APAGADO</v>
      </c>
      <c r="Q502">
        <f>'RESUMEN TOTAL'!W505</f>
        <v>0</v>
      </c>
      <c r="R502" t="str">
        <f>'RESUMEN TOTAL'!X505</f>
        <v>APAGADO</v>
      </c>
      <c r="S502" t="str">
        <f>'RESUMEN TOTAL'!Y505</f>
        <v>APAGADO</v>
      </c>
      <c r="T502" t="str">
        <f>'RESUMEN TOTAL'!Z505</f>
        <v>APAGADO</v>
      </c>
      <c r="U502" t="str">
        <f>'RESUMEN TOTAL'!AA505</f>
        <v>APAGADO</v>
      </c>
      <c r="V502" t="str">
        <f>'RESUMEN TOTAL'!AB505</f>
        <v>APAGADO</v>
      </c>
      <c r="W502" t="str">
        <f>'RESUMEN TOTAL'!AC505</f>
        <v>APAGADO</v>
      </c>
      <c r="X502" t="str">
        <f>'RESUMEN TOTAL'!AD505</f>
        <v>APAGADO</v>
      </c>
      <c r="Y502" t="str">
        <f>'RESUMEN TOTAL'!AE505</f>
        <v>APAGADO</v>
      </c>
      <c r="Z502" t="str">
        <f>'RESUMEN TOTAL'!AF505</f>
        <v>APAGADO</v>
      </c>
      <c r="AA502" t="str">
        <f>'RESUMEN TOTAL'!AG505</f>
        <v>APAGADO</v>
      </c>
      <c r="AB502" t="str">
        <f>'RESUMEN TOTAL'!AH505</f>
        <v>APAGADO</v>
      </c>
      <c r="AC502" t="str">
        <f>'RESUMEN TOTAL'!AI505</f>
        <v>APAGADO</v>
      </c>
      <c r="AD502">
        <f>'RESUMEN TOTAL'!AJ505</f>
        <v>0</v>
      </c>
      <c r="AE502">
        <f>'RESUMEN TOTAL'!AK505</f>
        <v>0</v>
      </c>
      <c r="AF502" t="str">
        <f>'RESUMEN TOTAL'!AL505</f>
        <v>APAGADO</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f>'RESUMEN TOTAL'!W507</f>
        <v>0</v>
      </c>
      <c r="R504" t="str">
        <f>'RESUMEN TOTAL'!X507</f>
        <v>APAGADO</v>
      </c>
      <c r="S504" t="str">
        <f>'RESUMEN TOTAL'!Y507</f>
        <v>APAGADO</v>
      </c>
      <c r="T504" t="str">
        <f>'RESUMEN TOTAL'!Z507</f>
        <v>APAGADO</v>
      </c>
      <c r="U504" t="str">
        <f>'RESUMEN TOTAL'!AA507</f>
        <v>APAGADO</v>
      </c>
      <c r="V504" t="str">
        <f>'RESUMEN TOTAL'!AB507</f>
        <v>APAGADO</v>
      </c>
      <c r="W504" t="str">
        <f>'RESUMEN TOTAL'!AC507</f>
        <v>APAGADO</v>
      </c>
      <c r="X504" t="str">
        <f>'RESUMEN TOTAL'!AD507</f>
        <v>APAGADO</v>
      </c>
      <c r="Y504" t="str">
        <f>'RESUMEN TOTAL'!AE507</f>
        <v>APAGADO</v>
      </c>
      <c r="Z504" t="str">
        <f>'RESUMEN TOTAL'!AF507</f>
        <v>APAGADO</v>
      </c>
      <c r="AA504" t="str">
        <f>'RESUMEN TOTAL'!AG507</f>
        <v>APAGADO</v>
      </c>
      <c r="AB504" t="str">
        <f>'RESUMEN TOTAL'!AH507</f>
        <v>APAGADO</v>
      </c>
      <c r="AC504" t="str">
        <f>'RESUMEN TOTAL'!AI507</f>
        <v>APAGADO</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f>'RESUMEN TOTAL'!W508</f>
        <v>0</v>
      </c>
      <c r="R505" t="str">
        <f>'RESUMEN TOTAL'!X508</f>
        <v>APAGADO</v>
      </c>
      <c r="S505" t="str">
        <f>'RESUMEN TOTAL'!Y508</f>
        <v>APAGADO</v>
      </c>
      <c r="T505" t="str">
        <f>'RESUMEN TOTAL'!Z508</f>
        <v>APAGADO</v>
      </c>
      <c r="U505" t="str">
        <f>'RESUMEN TOTAL'!AA508</f>
        <v>APAGADO</v>
      </c>
      <c r="V505" t="str">
        <f>'RESUMEN TOTAL'!AB508</f>
        <v>APAGADO</v>
      </c>
      <c r="W505" t="str">
        <f>'RESUMEN TOTAL'!AC508</f>
        <v>APAGADO</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f>'RESUMEN TOTAL'!W509</f>
        <v>0</v>
      </c>
      <c r="R506" t="str">
        <f>'RESUMEN TOTAL'!X509</f>
        <v>APAGADO</v>
      </c>
      <c r="S506" t="str">
        <f>'RESUMEN TOTAL'!Y509</f>
        <v>APAGADO</v>
      </c>
      <c r="T506" t="str">
        <f>'RESUMEN TOTAL'!Z509</f>
        <v>APAGADO</v>
      </c>
      <c r="U506" t="str">
        <f>'RESUMEN TOTAL'!AA509</f>
        <v>APAGADO</v>
      </c>
      <c r="V506" t="str">
        <f>'RESUMEN TOTAL'!AB509</f>
        <v>APAGADO</v>
      </c>
      <c r="W506" t="str">
        <f>'RESUMEN TOTAL'!AC509</f>
        <v>APAGADO</v>
      </c>
      <c r="X506">
        <f>'RESUMEN TOTAL'!AD509</f>
        <v>0</v>
      </c>
      <c r="Y506">
        <f>'RESUMEN TOTAL'!AE509</f>
        <v>0</v>
      </c>
      <c r="Z506" t="str">
        <f>'RESUMEN TOTAL'!AF509</f>
        <v>APAGADO</v>
      </c>
      <c r="AA506">
        <f>'RESUMEN TOTAL'!AG509</f>
        <v>0</v>
      </c>
      <c r="AB506" t="str">
        <f>'RESUMEN TOTAL'!AH509</f>
        <v>APAGADO</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f>'RESUMEN TOTAL'!W510</f>
        <v>0</v>
      </c>
      <c r="R507" t="str">
        <f>'RESUMEN TOTAL'!X510</f>
        <v>APAGADO</v>
      </c>
      <c r="S507" t="str">
        <f>'RESUMEN TOTAL'!Y510</f>
        <v>APAGADO</v>
      </c>
      <c r="T507" t="str">
        <f>'RESUMEN TOTAL'!Z510</f>
        <v>APAGADO</v>
      </c>
      <c r="U507" t="str">
        <f>'RESUMEN TOTAL'!AA510</f>
        <v>APAGADO</v>
      </c>
      <c r="V507" t="str">
        <f>'RESUMEN TOTAL'!AB510</f>
        <v>APAGADO</v>
      </c>
      <c r="W507" t="str">
        <f>'RESUMEN TOTAL'!AC510</f>
        <v>APAGADO</v>
      </c>
      <c r="X507" t="str">
        <f>'RESUMEN TOTAL'!AD510</f>
        <v>APAGADO</v>
      </c>
      <c r="Y507" t="str">
        <f>'RESUMEN TOTAL'!AE510</f>
        <v>APAGADO</v>
      </c>
      <c r="Z507">
        <f>'RESUMEN TOTAL'!AF510</f>
        <v>0</v>
      </c>
      <c r="AA507" t="str">
        <f>'RESUMEN TOTAL'!AG510</f>
        <v>APAGADO</v>
      </c>
      <c r="AB507">
        <f>'RESUMEN TOTAL'!AH510</f>
        <v>0</v>
      </c>
      <c r="AC507" t="str">
        <f>'RESUMEN TOTAL'!AI510</f>
        <v>APAGADO</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f>'RESUMEN TOTAL'!W511</f>
        <v>0</v>
      </c>
      <c r="R508" t="str">
        <f>'RESUMEN TOTAL'!X511</f>
        <v>APAGADO</v>
      </c>
      <c r="S508" t="str">
        <f>'RESUMEN TOTAL'!Y511</f>
        <v>APAGADO</v>
      </c>
      <c r="T508" t="str">
        <f>'RESUMEN TOTAL'!Z511</f>
        <v>APAGADO</v>
      </c>
      <c r="U508" t="str">
        <f>'RESUMEN TOTAL'!AA511</f>
        <v>APAGADO</v>
      </c>
      <c r="V508" t="str">
        <f>'RESUMEN TOTAL'!AB511</f>
        <v>APAGADO</v>
      </c>
      <c r="W508" t="str">
        <f>'RESUMEN TOTAL'!AC511</f>
        <v>APAGADO</v>
      </c>
      <c r="X508" t="str">
        <f>'RESUMEN TOTAL'!AD511</f>
        <v>APAGADO</v>
      </c>
      <c r="Y508" t="str">
        <f>'RESUMEN TOTAL'!AE511</f>
        <v>APAGADO</v>
      </c>
      <c r="Z508" t="str">
        <f>'RESUMEN TOTAL'!AF511</f>
        <v>APAGADO</v>
      </c>
      <c r="AA508" t="str">
        <f>'RESUMEN TOTAL'!AG511</f>
        <v>APAGADO</v>
      </c>
      <c r="AB508" t="str">
        <f>'RESUMEN TOTAL'!AH511</f>
        <v>APAGADO</v>
      </c>
      <c r="AC508" t="str">
        <f>'RESUMEN TOTAL'!AI511</f>
        <v>APAGADO</v>
      </c>
      <c r="AD508">
        <f>'RESUMEN TOTAL'!AJ511</f>
        <v>0</v>
      </c>
      <c r="AE508">
        <f>'RESUMEN TOTAL'!AK511</f>
        <v>0</v>
      </c>
      <c r="AF508" t="str">
        <f>'RESUMEN TOTAL'!AL511</f>
        <v>APAGADO</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t="str">
        <f>'RESUMEN TOTAL'!AD512</f>
        <v>APAGADO</v>
      </c>
      <c r="Y509" t="str">
        <f>'RESUMEN TOTAL'!AE512</f>
        <v>APAGADO</v>
      </c>
      <c r="Z509" t="str">
        <f>'RESUMEN TOTAL'!AF512</f>
        <v>APAGADO</v>
      </c>
      <c r="AA509" t="str">
        <f>'RESUMEN TOTAL'!AG512</f>
        <v>APAGADO</v>
      </c>
      <c r="AB509" t="str">
        <f>'RESUMEN TOTAL'!AH512</f>
        <v>APAGADO</v>
      </c>
      <c r="AC509" t="str">
        <f>'RESUMEN TOTAL'!AI512</f>
        <v>APAGADO</v>
      </c>
      <c r="AD509">
        <f>'RESUMEN TOTAL'!AJ512</f>
        <v>0</v>
      </c>
      <c r="AE509">
        <f>'RESUMEN TOTAL'!AK512</f>
        <v>0</v>
      </c>
      <c r="AF509" t="str">
        <f>'RESUMEN TOTAL'!AL512</f>
        <v>APAGADO</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f>'RESUMEN TOTAL'!W513</f>
        <v>0</v>
      </c>
      <c r="R510" t="str">
        <f>'RESUMEN TOTAL'!X513</f>
        <v>APAGADO</v>
      </c>
      <c r="S510" t="str">
        <f>'RESUMEN TOTAL'!Y513</f>
        <v>APAGADO</v>
      </c>
      <c r="T510" t="str">
        <f>'RESUMEN TOTAL'!Z513</f>
        <v>APAGADO</v>
      </c>
      <c r="U510" t="str">
        <f>'RESUMEN TOTAL'!AA513</f>
        <v>APAGADO</v>
      </c>
      <c r="V510" t="str">
        <f>'RESUMEN TOTAL'!AB513</f>
        <v>APAGADO</v>
      </c>
      <c r="W510" t="str">
        <f>'RESUMEN TOTAL'!AC513</f>
        <v>APAGADO</v>
      </c>
      <c r="X510" t="str">
        <f>'RESUMEN TOTAL'!AD513</f>
        <v>APAGADO</v>
      </c>
      <c r="Y510" t="str">
        <f>'RESUMEN TOTAL'!AE513</f>
        <v>APAGADO</v>
      </c>
      <c r="Z510" t="str">
        <f>'RESUMEN TOTAL'!AF513</f>
        <v>APAGADO</v>
      </c>
      <c r="AA510" t="str">
        <f>'RESUMEN TOTAL'!AG513</f>
        <v>APAGADO</v>
      </c>
      <c r="AB510" t="str">
        <f>'RESUMEN TOTAL'!AH513</f>
        <v>APAGADO</v>
      </c>
      <c r="AC510" t="str">
        <f>'RESUMEN TOTAL'!AI513</f>
        <v>APAGADO</v>
      </c>
      <c r="AD510">
        <f>'RESUMEN TOTAL'!AJ513</f>
        <v>0</v>
      </c>
      <c r="AE510">
        <f>'RESUMEN TOTAL'!AK513</f>
        <v>0</v>
      </c>
      <c r="AF510" t="str">
        <f>'RESUMEN TOTAL'!AL513</f>
        <v>APAGADO</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f>'RESUMEN TOTAL'!W514</f>
        <v>0</v>
      </c>
      <c r="R511" t="str">
        <f>'RESUMEN TOTAL'!X514</f>
        <v>APAGADO</v>
      </c>
      <c r="S511" t="str">
        <f>'RESUMEN TOTAL'!Y514</f>
        <v>APAGADO</v>
      </c>
      <c r="T511" t="str">
        <f>'RESUMEN TOTAL'!Z514</f>
        <v>APAGADO</v>
      </c>
      <c r="U511" t="str">
        <f>'RESUMEN TOTAL'!AA514</f>
        <v>APAGADO</v>
      </c>
      <c r="V511" t="str">
        <f>'RESUMEN TOTAL'!AB514</f>
        <v>APAGADO</v>
      </c>
      <c r="W511" t="str">
        <f>'RESUMEN TOTAL'!AC514</f>
        <v>APAGADO</v>
      </c>
      <c r="X511" t="str">
        <f>'RESUMEN TOTAL'!AD514</f>
        <v>APAGADO</v>
      </c>
      <c r="Y511" t="str">
        <f>'RESUMEN TOTAL'!AE514</f>
        <v>APAGADO</v>
      </c>
      <c r="Z511" t="str">
        <f>'RESUMEN TOTAL'!AF514</f>
        <v>APAGADO</v>
      </c>
      <c r="AA511" t="str">
        <f>'RESUMEN TOTAL'!AG514</f>
        <v>APAGADO</v>
      </c>
      <c r="AB511" t="str">
        <f>'RESUMEN TOTAL'!AH514</f>
        <v>APAGADO</v>
      </c>
      <c r="AC511" t="str">
        <f>'RESUMEN TOTAL'!AI514</f>
        <v>APAGADO</v>
      </c>
      <c r="AD511">
        <f>'RESUMEN TOTAL'!AJ514</f>
        <v>0</v>
      </c>
      <c r="AE511">
        <f>'RESUMEN TOTAL'!AK514</f>
        <v>0</v>
      </c>
      <c r="AF511" t="str">
        <f>'RESUMEN TOTAL'!AL514</f>
        <v>APAGADO</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t="str">
        <f>'RESUMEN TOTAL'!AA519</f>
        <v>APAGADO</v>
      </c>
      <c r="V516" t="str">
        <f>'RESUMEN TOTAL'!AB519</f>
        <v>APAGADO</v>
      </c>
      <c r="W516">
        <f>'RESUMEN TOTAL'!AC519</f>
        <v>0</v>
      </c>
      <c r="X516">
        <f>'RESUMEN TOTAL'!AD519</f>
        <v>0</v>
      </c>
      <c r="Y516">
        <f>'RESUMEN TOTAL'!AE519</f>
        <v>0</v>
      </c>
      <c r="Z516" t="str">
        <f>'RESUMEN TOTAL'!AF519</f>
        <v>APAGADO</v>
      </c>
      <c r="AA516">
        <f>'RESUMEN TOTAL'!AG519</f>
        <v>0</v>
      </c>
      <c r="AB516" t="str">
        <f>'RESUMEN TOTAL'!AH519</f>
        <v>APAGADO</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f>'RESUMEN TOTAL'!W520</f>
        <v>0</v>
      </c>
      <c r="R517" t="str">
        <f>'RESUMEN TOTAL'!X520</f>
        <v>APAGADO</v>
      </c>
      <c r="S517" t="str">
        <f>'RESUMEN TOTAL'!Y520</f>
        <v>APAGADO</v>
      </c>
      <c r="T517" t="str">
        <f>'RESUMEN TOTAL'!Z520</f>
        <v>APAGADO</v>
      </c>
      <c r="U517">
        <f>'RESUMEN TOTAL'!AA520</f>
        <v>0</v>
      </c>
      <c r="V517" t="str">
        <f>'RESUMEN TOTAL'!AB520</f>
        <v>APAGADO</v>
      </c>
      <c r="W517" t="str">
        <f>'RESUMEN TOTAL'!AC520</f>
        <v>APAGADO</v>
      </c>
      <c r="X517" t="str">
        <f>'RESUMEN TOTAL'!AD520</f>
        <v>APAGADO</v>
      </c>
      <c r="Y517" t="str">
        <f>'RESUMEN TOTAL'!AE520</f>
        <v>APAGADO</v>
      </c>
      <c r="Z517">
        <f>'RESUMEN TOTAL'!AF520</f>
        <v>0</v>
      </c>
      <c r="AA517" t="str">
        <f>'RESUMEN TOTAL'!AG520</f>
        <v>APAGADO</v>
      </c>
      <c r="AB517">
        <f>'RESUMEN TOTAL'!AH520</f>
        <v>0</v>
      </c>
      <c r="AC517" t="str">
        <f>'RESUMEN TOTAL'!AI520</f>
        <v>APAGADO</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f>'RESUMEN TOTAL'!W523</f>
        <v>0</v>
      </c>
      <c r="R520" t="str">
        <f>'RESUMEN TOTAL'!X523</f>
        <v>APAGADO</v>
      </c>
      <c r="S520" t="str">
        <f>'RESUMEN TOTAL'!Y523</f>
        <v>APAGADO</v>
      </c>
      <c r="T520" t="str">
        <f>'RESUMEN TOTAL'!Z523</f>
        <v>APAGADO</v>
      </c>
      <c r="U520" t="str">
        <f>'RESUMEN TOTAL'!AA523</f>
        <v>APAGADO</v>
      </c>
      <c r="V520" t="str">
        <f>'RESUMEN TOTAL'!AB523</f>
        <v>APAGADO</v>
      </c>
      <c r="W520" t="str">
        <f>'RESUMEN TOTAL'!AC523</f>
        <v>APAGADO</v>
      </c>
      <c r="X520" t="str">
        <f>'RESUMEN TOTAL'!AD523</f>
        <v>APAGADO</v>
      </c>
      <c r="Y520" t="str">
        <f>'RESUMEN TOTAL'!AE523</f>
        <v>APAGADO</v>
      </c>
      <c r="Z520" t="str">
        <f>'RESUMEN TOTAL'!AF523</f>
        <v>APAGADO</v>
      </c>
      <c r="AA520" t="str">
        <f>'RESUMEN TOTAL'!AG523</f>
        <v>APAGADO</v>
      </c>
      <c r="AB520" t="str">
        <f>'RESUMEN TOTAL'!AH523</f>
        <v>APAGADO</v>
      </c>
      <c r="AC520" t="str">
        <f>'RESUMEN TOTAL'!AI523</f>
        <v>APAGADO</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f>'RESUMEN TOTAL'!W524</f>
        <v>0</v>
      </c>
      <c r="R521" t="str">
        <f>'RESUMEN TOTAL'!X524</f>
        <v>APAGADO</v>
      </c>
      <c r="S521" t="str">
        <f>'RESUMEN TOTAL'!Y524</f>
        <v>APAGADO</v>
      </c>
      <c r="T521" t="str">
        <f>'RESUMEN TOTAL'!Z524</f>
        <v>APAGADO</v>
      </c>
      <c r="U521" t="str">
        <f>'RESUMEN TOTAL'!AA524</f>
        <v>APAGADO</v>
      </c>
      <c r="V521" t="str">
        <f>'RESUMEN TOTAL'!AB524</f>
        <v>APAGADO</v>
      </c>
      <c r="W521" t="str">
        <f>'RESUMEN TOTAL'!AC524</f>
        <v>APAGADO</v>
      </c>
      <c r="X521" t="str">
        <f>'RESUMEN TOTAL'!AD524</f>
        <v>APAGADO</v>
      </c>
      <c r="Y521" t="str">
        <f>'RESUMEN TOTAL'!AE524</f>
        <v>APAGADO</v>
      </c>
      <c r="Z521" t="str">
        <f>'RESUMEN TOTAL'!AF524</f>
        <v>APAGADO</v>
      </c>
      <c r="AA521" t="str">
        <f>'RESUMEN TOTAL'!AG524</f>
        <v>APAGADO</v>
      </c>
      <c r="AB521" t="str">
        <f>'RESUMEN TOTAL'!AH524</f>
        <v>APAGADO</v>
      </c>
      <c r="AC521" t="str">
        <f>'RESUMEN TOTAL'!AI524</f>
        <v>APAGADO</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t="str">
        <f>'RESUMEN TOTAL'!R527</f>
        <v>APAGADO</v>
      </c>
      <c r="M524" t="str">
        <f>'RESUMEN TOTAL'!S527</f>
        <v>APAGADO</v>
      </c>
      <c r="N524" t="str">
        <f>'RESUMEN TOTAL'!T527</f>
        <v>APAGADO</v>
      </c>
      <c r="O524" t="str">
        <f>'RESUMEN TOTAL'!U527</f>
        <v>APAGADO</v>
      </c>
      <c r="P524" t="str">
        <f>'RESUMEN TOTAL'!V527</f>
        <v>APAGADO</v>
      </c>
      <c r="Q524">
        <f>'RESUMEN TOTAL'!W527</f>
        <v>0</v>
      </c>
      <c r="R524" t="str">
        <f>'RESUMEN TOTAL'!X527</f>
        <v>APAGADO</v>
      </c>
      <c r="S524" t="str">
        <f>'RESUMEN TOTAL'!Y527</f>
        <v>APAGADO</v>
      </c>
      <c r="T524" t="str">
        <f>'RESUMEN TOTAL'!Z527</f>
        <v>APAGADO</v>
      </c>
      <c r="U524" t="str">
        <f>'RESUMEN TOTAL'!AA527</f>
        <v>APAGADO</v>
      </c>
      <c r="V524" t="str">
        <f>'RESUMEN TOTAL'!AB527</f>
        <v>APAGADO</v>
      </c>
      <c r="W524" t="str">
        <f>'RESUMEN TOTAL'!AC527</f>
        <v>APAGADO</v>
      </c>
      <c r="X524" t="str">
        <f>'RESUMEN TOTAL'!AD527</f>
        <v>APAGADO</v>
      </c>
      <c r="Y524" t="str">
        <f>'RESUMEN TOTAL'!AE527</f>
        <v>APAGADO</v>
      </c>
      <c r="Z524" t="str">
        <f>'RESUMEN TOTAL'!AF527</f>
        <v>APAGADO</v>
      </c>
      <c r="AA524" t="str">
        <f>'RESUMEN TOTAL'!AG527</f>
        <v>APAGADO</v>
      </c>
      <c r="AB524" t="str">
        <f>'RESUMEN TOTAL'!AH527</f>
        <v>APAGADO</v>
      </c>
      <c r="AC524" t="str">
        <f>'RESUMEN TOTAL'!AI527</f>
        <v>APAGADO</v>
      </c>
      <c r="AD524">
        <f>'RESUMEN TOTAL'!AJ527</f>
        <v>0</v>
      </c>
      <c r="AE524">
        <f>'RESUMEN TOTAL'!AK527</f>
        <v>0</v>
      </c>
      <c r="AF524" t="str">
        <f>'RESUMEN TOTAL'!AL527</f>
        <v>APAGADO</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t="str">
        <f>'RESUMEN TOTAL'!R528</f>
        <v>APAGADO</v>
      </c>
      <c r="M525" t="str">
        <f>'RESUMEN TOTAL'!S528</f>
        <v>APAGADO</v>
      </c>
      <c r="N525" t="str">
        <f>'RESUMEN TOTAL'!T528</f>
        <v>APAGADO</v>
      </c>
      <c r="O525" t="str">
        <f>'RESUMEN TOTAL'!U528</f>
        <v>APAGADO</v>
      </c>
      <c r="P525" t="str">
        <f>'RESUMEN TOTAL'!V528</f>
        <v>APAGADO</v>
      </c>
      <c r="Q525">
        <f>'RESUMEN TOTAL'!W528</f>
        <v>0</v>
      </c>
      <c r="R525" t="str">
        <f>'RESUMEN TOTAL'!X528</f>
        <v>APAGADO</v>
      </c>
      <c r="S525" t="str">
        <f>'RESUMEN TOTAL'!Y528</f>
        <v>APAGADO</v>
      </c>
      <c r="T525" t="str">
        <f>'RESUMEN TOTAL'!Z528</f>
        <v>APAGADO</v>
      </c>
      <c r="U525" t="str">
        <f>'RESUMEN TOTAL'!AA528</f>
        <v>APAGADO</v>
      </c>
      <c r="V525" t="str">
        <f>'RESUMEN TOTAL'!AB528</f>
        <v>APAGADO</v>
      </c>
      <c r="W525" t="str">
        <f>'RESUMEN TOTAL'!AC528</f>
        <v>APAGADO</v>
      </c>
      <c r="X525" t="str">
        <f>'RESUMEN TOTAL'!AD528</f>
        <v>APAGADO</v>
      </c>
      <c r="Y525" t="str">
        <f>'RESUMEN TOTAL'!AE528</f>
        <v>APAGADO</v>
      </c>
      <c r="Z525" t="str">
        <f>'RESUMEN TOTAL'!AF528</f>
        <v>APAGADO</v>
      </c>
      <c r="AA525" t="str">
        <f>'RESUMEN TOTAL'!AG528</f>
        <v>APAGADO</v>
      </c>
      <c r="AB525" t="str">
        <f>'RESUMEN TOTAL'!AH528</f>
        <v>APAGADO</v>
      </c>
      <c r="AC525" t="str">
        <f>'RESUMEN TOTAL'!AI528</f>
        <v>APAGADO</v>
      </c>
      <c r="AD525">
        <f>'RESUMEN TOTAL'!AJ528</f>
        <v>0</v>
      </c>
      <c r="AE525">
        <f>'RESUMEN TOTAL'!AK528</f>
        <v>0</v>
      </c>
      <c r="AF525" t="str">
        <f>'RESUMEN TOTAL'!AL528</f>
        <v>APAGADO</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t="str">
        <f>'RESUMEN TOTAL'!AL533</f>
        <v>APAGADO</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t="str">
        <f>'RESUMEN TOTAL'!AL534</f>
        <v>APAGADO</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f>'RESUMEN TOTAL'!W535</f>
        <v>0</v>
      </c>
      <c r="R532" t="str">
        <f>'RESUMEN TOTAL'!X535</f>
        <v>APAGADO</v>
      </c>
      <c r="S532" t="str">
        <f>'RESUMEN TOTAL'!Y535</f>
        <v>APAGADO</v>
      </c>
      <c r="T532" t="str">
        <f>'RESUMEN TOTAL'!Z535</f>
        <v>APAGADO</v>
      </c>
      <c r="U532" t="str">
        <f>'RESUMEN TOTAL'!AA535</f>
        <v>APAGADO</v>
      </c>
      <c r="V532" t="str">
        <f>'RESUMEN TOTAL'!AB535</f>
        <v>APAGADO</v>
      </c>
      <c r="W532" t="str">
        <f>'RESUMEN TOTAL'!AC535</f>
        <v>APAGADO</v>
      </c>
      <c r="X532" t="str">
        <f>'RESUMEN TOTAL'!AD535</f>
        <v>APAGADO</v>
      </c>
      <c r="Y532" t="str">
        <f>'RESUMEN TOTAL'!AE535</f>
        <v>APAGADO</v>
      </c>
      <c r="Z532" t="str">
        <f>'RESUMEN TOTAL'!AF535</f>
        <v>APAGADO</v>
      </c>
      <c r="AA532" t="str">
        <f>'RESUMEN TOTAL'!AG535</f>
        <v>APAGADO</v>
      </c>
      <c r="AB532" t="str">
        <f>'RESUMEN TOTAL'!AH535</f>
        <v>APAGADO</v>
      </c>
      <c r="AC532" t="str">
        <f>'RESUMEN TOTAL'!AI535</f>
        <v>APAGADO</v>
      </c>
      <c r="AD532">
        <f>'RESUMEN TOTAL'!AJ535</f>
        <v>0</v>
      </c>
      <c r="AE532">
        <f>'RESUMEN TOTAL'!AK535</f>
        <v>0</v>
      </c>
      <c r="AF532" t="str">
        <f>'RESUMEN TOTAL'!AL535</f>
        <v>APAGADO</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f>'RESUMEN TOTAL'!W536</f>
        <v>0</v>
      </c>
      <c r="R533" t="str">
        <f>'RESUMEN TOTAL'!X536</f>
        <v>APAGADO</v>
      </c>
      <c r="S533" t="str">
        <f>'RESUMEN TOTAL'!Y536</f>
        <v>APAGADO</v>
      </c>
      <c r="T533" t="str">
        <f>'RESUMEN TOTAL'!Z536</f>
        <v>APAGADO</v>
      </c>
      <c r="U533" t="str">
        <f>'RESUMEN TOTAL'!AA536</f>
        <v>APAGADO</v>
      </c>
      <c r="V533" t="str">
        <f>'RESUMEN TOTAL'!AB536</f>
        <v>APAGADO</v>
      </c>
      <c r="W533" t="str">
        <f>'RESUMEN TOTAL'!AC536</f>
        <v>APAGADO</v>
      </c>
      <c r="X533" t="str">
        <f>'RESUMEN TOTAL'!AD536</f>
        <v>APAGADO</v>
      </c>
      <c r="Y533" t="str">
        <f>'RESUMEN TOTAL'!AE536</f>
        <v>APAGADO</v>
      </c>
      <c r="Z533" t="str">
        <f>'RESUMEN TOTAL'!AF536</f>
        <v>APAGADO</v>
      </c>
      <c r="AA533" t="str">
        <f>'RESUMEN TOTAL'!AG536</f>
        <v>APAGADO</v>
      </c>
      <c r="AB533" t="str">
        <f>'RESUMEN TOTAL'!AH536</f>
        <v>APAGADO</v>
      </c>
      <c r="AC533" t="str">
        <f>'RESUMEN TOTAL'!AI536</f>
        <v>APAGADO</v>
      </c>
      <c r="AD533">
        <f>'RESUMEN TOTAL'!AJ536</f>
        <v>0</v>
      </c>
      <c r="AE533">
        <f>'RESUMEN TOTAL'!AK536</f>
        <v>0</v>
      </c>
      <c r="AF533" t="str">
        <f>'RESUMEN TOTAL'!AL536</f>
        <v>APAGADO</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t="str">
        <f>'RESUMEN TOTAL'!T539</f>
        <v>APAGADO</v>
      </c>
      <c r="O536" t="str">
        <f>'RESUMEN TOTAL'!U539</f>
        <v>APAGADO</v>
      </c>
      <c r="P536" t="str">
        <f>'RESUMEN TOTAL'!V539</f>
        <v>APAGADO</v>
      </c>
      <c r="Q536">
        <f>'RESUMEN TOTAL'!W539</f>
        <v>0</v>
      </c>
      <c r="R536" t="str">
        <f>'RESUMEN TOTAL'!X539</f>
        <v>APAGADO</v>
      </c>
      <c r="S536">
        <f>'RESUMEN TOTAL'!Y539</f>
        <v>0</v>
      </c>
      <c r="T536" t="str">
        <f>'RESUMEN TOTAL'!Z539</f>
        <v>APAGADO</v>
      </c>
      <c r="U536" t="str">
        <f>'RESUMEN TOTAL'!AA539</f>
        <v>APAGADO</v>
      </c>
      <c r="V536" t="str">
        <f>'RESUMEN TOTAL'!AB539</f>
        <v>APAGADO</v>
      </c>
      <c r="W536" t="str">
        <f>'RESUMEN TOTAL'!AC539</f>
        <v>APAGADO</v>
      </c>
      <c r="X536" t="str">
        <f>'RESUMEN TOTAL'!AD539</f>
        <v>APAGADO</v>
      </c>
      <c r="Y536" t="str">
        <f>'RESUMEN TOTAL'!AE539</f>
        <v>APAGADO</v>
      </c>
      <c r="Z536" t="str">
        <f>'RESUMEN TOTAL'!AF539</f>
        <v>APAGADO</v>
      </c>
      <c r="AA536" t="str">
        <f>'RESUMEN TOTAL'!AG539</f>
        <v>APAGADO</v>
      </c>
      <c r="AB536" t="str">
        <f>'RESUMEN TOTAL'!AH539</f>
        <v>APAGADO</v>
      </c>
      <c r="AC536" t="str">
        <f>'RESUMEN TOTAL'!AI539</f>
        <v>APAGADO</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t="str">
        <f>'RESUMEN TOTAL'!T540</f>
        <v>APAGADO</v>
      </c>
      <c r="O537" t="str">
        <f>'RESUMEN TOTAL'!U540</f>
        <v>APAGADO</v>
      </c>
      <c r="P537" t="str">
        <f>'RESUMEN TOTAL'!V540</f>
        <v>APAGADO</v>
      </c>
      <c r="Q537">
        <f>'RESUMEN TOTAL'!W540</f>
        <v>0</v>
      </c>
      <c r="R537" t="str">
        <f>'RESUMEN TOTAL'!X540</f>
        <v>APAGADO</v>
      </c>
      <c r="S537">
        <f>'RESUMEN TOTAL'!Y540</f>
        <v>0</v>
      </c>
      <c r="T537" t="str">
        <f>'RESUMEN TOTAL'!Z540</f>
        <v>APAGADO</v>
      </c>
      <c r="U537" t="str">
        <f>'RESUMEN TOTAL'!AA540</f>
        <v>APAGADO</v>
      </c>
      <c r="V537" t="str">
        <f>'RESUMEN TOTAL'!AB540</f>
        <v>APAGADO</v>
      </c>
      <c r="W537" t="str">
        <f>'RESUMEN TOTAL'!AC540</f>
        <v>APAGADO</v>
      </c>
      <c r="X537" t="str">
        <f>'RESUMEN TOTAL'!AD540</f>
        <v>APAGADO</v>
      </c>
      <c r="Y537" t="str">
        <f>'RESUMEN TOTAL'!AE540</f>
        <v>APAGADO</v>
      </c>
      <c r="Z537" t="str">
        <f>'RESUMEN TOTAL'!AF540</f>
        <v>APAGADO</v>
      </c>
      <c r="AA537" t="str">
        <f>'RESUMEN TOTAL'!AG540</f>
        <v>APAGADO</v>
      </c>
      <c r="AB537" t="str">
        <f>'RESUMEN TOTAL'!AH540</f>
        <v>APAGADO</v>
      </c>
      <c r="AC537" t="str">
        <f>'RESUMEN TOTAL'!AI540</f>
        <v>APAGADO</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57</v>
      </c>
      <c r="M1" s="18">
        <f t="shared" si="0"/>
        <v>56</v>
      </c>
      <c r="N1" s="18">
        <f t="shared" si="0"/>
        <v>59</v>
      </c>
      <c r="O1" s="18">
        <f t="shared" si="0"/>
        <v>54</v>
      </c>
      <c r="P1" s="18">
        <f t="shared" si="0"/>
        <v>51</v>
      </c>
      <c r="Q1" s="18">
        <f t="shared" si="0"/>
        <v>0</v>
      </c>
      <c r="R1" s="18">
        <f t="shared" si="0"/>
        <v>56</v>
      </c>
      <c r="S1" s="18">
        <f t="shared" si="0"/>
        <v>53</v>
      </c>
      <c r="T1" s="18">
        <f t="shared" si="0"/>
        <v>65</v>
      </c>
      <c r="U1" s="18">
        <f t="shared" si="0"/>
        <v>59</v>
      </c>
      <c r="V1" s="18">
        <f t="shared" si="0"/>
        <v>53</v>
      </c>
      <c r="W1" s="18">
        <f t="shared" si="0"/>
        <v>57</v>
      </c>
      <c r="X1" s="18">
        <f t="shared" si="0"/>
        <v>62</v>
      </c>
      <c r="Y1" s="18">
        <f t="shared" si="0"/>
        <v>66</v>
      </c>
      <c r="Z1" s="18">
        <f t="shared" si="0"/>
        <v>67</v>
      </c>
      <c r="AA1" s="18">
        <f t="shared" si="0"/>
        <v>60</v>
      </c>
      <c r="AB1" s="18">
        <f t="shared" si="0"/>
        <v>60</v>
      </c>
      <c r="AC1" s="18">
        <f t="shared" si="0"/>
        <v>68</v>
      </c>
      <c r="AD1" s="18">
        <f t="shared" si="0"/>
        <v>0</v>
      </c>
      <c r="AE1" s="18">
        <f>COUNTIF(AE3:AE503, "APAGADO")</f>
        <v>0</v>
      </c>
      <c r="AF1" s="18">
        <f t="shared" si="0"/>
        <v>87</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f>ESTADISTICA!Q10</f>
        <v>0</v>
      </c>
      <c r="R11" t="str">
        <f>ESTADISTICA!R10</f>
        <v>APAGADO</v>
      </c>
      <c r="S11" t="str">
        <f>ESTADISTICA!S10</f>
        <v>APAGADO</v>
      </c>
      <c r="T11" t="str">
        <f>ESTADISTICA!T10</f>
        <v>APAGADO</v>
      </c>
      <c r="U11" t="str">
        <f>ESTADISTICA!U10</f>
        <v>APAGADO</v>
      </c>
      <c r="V11" t="str">
        <f>ESTADISTICA!V10</f>
        <v>APAGADO</v>
      </c>
      <c r="W11" t="str">
        <f>ESTADISTICA!W10</f>
        <v>APAGADO</v>
      </c>
      <c r="X11" t="str">
        <f>ESTADISTICA!X10</f>
        <v>APAGADO</v>
      </c>
      <c r="Y11" t="str">
        <f>ESTADISTICA!Y10</f>
        <v>APAGADO</v>
      </c>
      <c r="Z11" t="str">
        <f>ESTADISTICA!Z10</f>
        <v>APAGADO</v>
      </c>
      <c r="AA11" t="str">
        <f>ESTADISTICA!AA10</f>
        <v>APAGADO</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t="str">
        <f>ESTADISTICA!L12</f>
        <v>APAGADO</v>
      </c>
      <c r="M13" t="str">
        <f>ESTADISTICA!M12</f>
        <v>APAGADO</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t="str">
        <f>ESTADISTICA!Y17</f>
        <v>APAGADO</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t="str">
        <f>ESTADISTICA!Y18</f>
        <v>APAGADO</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t="str">
        <f>ESTADISTICA!AC21</f>
        <v>APAGADO</v>
      </c>
      <c r="AD22">
        <f>ESTADISTICA!AD21</f>
        <v>0</v>
      </c>
      <c r="AE22">
        <f>ESTADISTICA!AE21</f>
        <v>0</v>
      </c>
      <c r="AF22" t="str">
        <f>ESTADISTICA!AF21</f>
        <v>APAGADO</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f>ESTADISTICA!Q22</f>
        <v>0</v>
      </c>
      <c r="R23" t="str">
        <f>ESTADISTICA!R22</f>
        <v>APAGADO</v>
      </c>
      <c r="S23" t="str">
        <f>ESTADISTICA!S22</f>
        <v>APAGADO</v>
      </c>
      <c r="T23" t="str">
        <f>ESTADISTICA!T22</f>
        <v>APAGADO</v>
      </c>
      <c r="U23" t="str">
        <f>ESTADISTICA!U22</f>
        <v>APAGADO</v>
      </c>
      <c r="V23" t="str">
        <f>ESTADISTICA!V22</f>
        <v>APAGADO</v>
      </c>
      <c r="W23" t="str">
        <f>ESTADISTICA!W22</f>
        <v>APAGADO</v>
      </c>
      <c r="X23" t="str">
        <f>ESTADISTICA!X22</f>
        <v>APAGADO</v>
      </c>
      <c r="Y23" t="str">
        <f>ESTADISTICA!Y22</f>
        <v>APAGADO</v>
      </c>
      <c r="Z23" t="str">
        <f>ESTADISTICA!Z22</f>
        <v>APAGADO</v>
      </c>
      <c r="AA23" t="str">
        <f>ESTADISTICA!AA22</f>
        <v>APAGADO</v>
      </c>
      <c r="AB23" t="str">
        <f>ESTADISTICA!AB22</f>
        <v>APAGADO</v>
      </c>
      <c r="AC23" t="str">
        <f>ESTADISTICA!AC22</f>
        <v>APAGADO</v>
      </c>
      <c r="AD23">
        <f>ESTADISTICA!AD22</f>
        <v>0</v>
      </c>
      <c r="AE23">
        <f>ESTADISTICA!AE22</f>
        <v>0</v>
      </c>
      <c r="AF23" t="str">
        <f>ESTADISTICA!AF22</f>
        <v>APAGADO</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f>ESTADISTICA!Q26</f>
        <v>0</v>
      </c>
      <c r="R27" t="str">
        <f>ESTADISTICA!R26</f>
        <v>APAGADO</v>
      </c>
      <c r="S27" t="str">
        <f>ESTADISTICA!S26</f>
        <v>APAGADO</v>
      </c>
      <c r="T27" t="str">
        <f>ESTADISTICA!T26</f>
        <v>APAGADO</v>
      </c>
      <c r="U27" t="str">
        <f>ESTADISTICA!U26</f>
        <v>APAGADO</v>
      </c>
      <c r="V27" t="str">
        <f>ESTADISTICA!V26</f>
        <v>APAGADO</v>
      </c>
      <c r="W27" t="str">
        <f>ESTADISTICA!W26</f>
        <v>APAGADO</v>
      </c>
      <c r="X27" t="str">
        <f>ESTADISTICA!X26</f>
        <v>APAGADO</v>
      </c>
      <c r="Y27" t="str">
        <f>ESTADISTICA!Y26</f>
        <v>APAGADO</v>
      </c>
      <c r="Z27" t="str">
        <f>ESTADISTICA!Z26</f>
        <v>APAGADO</v>
      </c>
      <c r="AA27" t="str">
        <f>ESTADISTICA!AA26</f>
        <v>APAGADO</v>
      </c>
      <c r="AB27" t="str">
        <f>ESTADISTICA!AB26</f>
        <v>APAGADO</v>
      </c>
      <c r="AC27" t="str">
        <f>ESTADISTICA!AC26</f>
        <v>APAGADO</v>
      </c>
      <c r="AD27">
        <f>ESTADISTICA!AD26</f>
        <v>0</v>
      </c>
      <c r="AE27">
        <f>ESTADISTICA!AE26</f>
        <v>0</v>
      </c>
      <c r="AF27" t="str">
        <f>ESTADISTICA!AF26</f>
        <v>APAGADO</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t="str">
        <f>ESTADISTICA!Z27</f>
        <v xml:space="preserve">      </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t="str">
        <f>ESTADISTICA!L35</f>
        <v>APAGADO</v>
      </c>
      <c r="M36" t="str">
        <f>ESTADISTICA!M35</f>
        <v>APAGADO</v>
      </c>
      <c r="N36" t="str">
        <f>ESTADISTICA!N35</f>
        <v>APAGADO</v>
      </c>
      <c r="O36" t="str">
        <f>ESTADISTICA!O35</f>
        <v>APAGADO</v>
      </c>
      <c r="P36" t="str">
        <f>ESTADISTICA!P35</f>
        <v>APAGADO</v>
      </c>
      <c r="Q36">
        <f>ESTADISTICA!Q35</f>
        <v>0</v>
      </c>
      <c r="R36" t="str">
        <f>ESTADISTICA!R35</f>
        <v>APAGADO</v>
      </c>
      <c r="S36" t="str">
        <f>ESTADISTICA!S35</f>
        <v>APAGADO</v>
      </c>
      <c r="T36" t="str">
        <f>ESTADISTICA!T35</f>
        <v>APAGADO</v>
      </c>
      <c r="U36" t="str">
        <f>ESTADISTICA!U35</f>
        <v>APAGADO</v>
      </c>
      <c r="V36" t="str">
        <f>ESTADISTICA!V35</f>
        <v>APAGADO</v>
      </c>
      <c r="W36" t="str">
        <f>ESTADISTICA!W35</f>
        <v>APAGADO</v>
      </c>
      <c r="X36" t="str">
        <f>ESTADISTICA!X35</f>
        <v>APAGADO</v>
      </c>
      <c r="Y36" t="str">
        <f>ESTADISTICA!Y35</f>
        <v>APAGADO</v>
      </c>
      <c r="Z36" t="str">
        <f>ESTADISTICA!Z35</f>
        <v>APAGADO</v>
      </c>
      <c r="AA36" t="str">
        <f>ESTADISTICA!AA35</f>
        <v>APAGADO</v>
      </c>
      <c r="AB36" t="str">
        <f>ESTADISTICA!AB35</f>
        <v>APAGADO</v>
      </c>
      <c r="AC36" t="str">
        <f>ESTADISTICA!AC35</f>
        <v>APAGADO</v>
      </c>
      <c r="AD36">
        <f>ESTADISTICA!AD35</f>
        <v>0</v>
      </c>
      <c r="AE36">
        <f>ESTADISTICA!AE35</f>
        <v>0</v>
      </c>
      <c r="AF36" t="str">
        <f>ESTADISTICA!AF35</f>
        <v>APAGADO</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t="str">
        <f>ESTADISTICA!N37</f>
        <v>APAGADO</v>
      </c>
      <c r="O38">
        <f>ESTADISTICA!O37</f>
        <v>0</v>
      </c>
      <c r="P38" t="str">
        <f>ESTADISTICA!P37</f>
        <v>APAGADO</v>
      </c>
      <c r="Q38">
        <f>ESTADISTICA!Q37</f>
        <v>0</v>
      </c>
      <c r="R38" t="str">
        <f>ESTADISTICA!R37</f>
        <v>APAGADO</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t="str">
        <f>ESTADISTICA!U41</f>
        <v>APAGADO</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t="str">
        <f>ESTADISTICA!T65</f>
        <v>APAGADO</v>
      </c>
      <c r="U66" t="str">
        <f>ESTADISTICA!U65</f>
        <v>APAGADO</v>
      </c>
      <c r="V66" t="str">
        <f>ESTADISTICA!V65</f>
        <v>APAGADO</v>
      </c>
      <c r="W66" t="str">
        <f>ESTADISTICA!W65</f>
        <v>APAGADO</v>
      </c>
      <c r="X66" t="str">
        <f>ESTADISTICA!X65</f>
        <v>APAGADO</v>
      </c>
      <c r="Y66" t="str">
        <f>ESTADISTICA!Y65</f>
        <v>APAGADO</v>
      </c>
      <c r="Z66" t="str">
        <f>ESTADISTICA!Z65</f>
        <v>APAGADO</v>
      </c>
      <c r="AA66" t="str">
        <f>ESTADISTICA!AA65</f>
        <v>APAGADO</v>
      </c>
      <c r="AB66" t="str">
        <f>ESTADISTICA!AB65</f>
        <v>APAGADO</v>
      </c>
      <c r="AC66" t="str">
        <f>ESTADISTICA!AC65</f>
        <v>APAGADO</v>
      </c>
      <c r="AD66">
        <f>ESTADISTICA!AD65</f>
        <v>0</v>
      </c>
      <c r="AE66">
        <f>ESTADISTICA!AE65</f>
        <v>0</v>
      </c>
      <c r="AF66" t="str">
        <f>ESTADISTICA!AF65</f>
        <v>APAGADO</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t="str">
        <f>ESTADISTICA!T66</f>
        <v>APAGADO</v>
      </c>
      <c r="U67" t="str">
        <f>ESTADISTICA!U66</f>
        <v>APAGADO</v>
      </c>
      <c r="V67" t="str">
        <f>ESTADISTICA!V66</f>
        <v>APAGADO</v>
      </c>
      <c r="W67" t="str">
        <f>ESTADISTICA!W66</f>
        <v>APAGADO</v>
      </c>
      <c r="X67" t="str">
        <f>ESTADISTICA!X66</f>
        <v>APAGADO</v>
      </c>
      <c r="Y67" t="str">
        <f>ESTADISTICA!Y66</f>
        <v>APAGADO</v>
      </c>
      <c r="Z67" t="str">
        <f>ESTADISTICA!Z66</f>
        <v>APAGADO</v>
      </c>
      <c r="AA67" t="str">
        <f>ESTADISTICA!AA66</f>
        <v>APAGADO</v>
      </c>
      <c r="AB67" t="str">
        <f>ESTADISTICA!AB66</f>
        <v>APAGADO</v>
      </c>
      <c r="AC67" t="str">
        <f>ESTADISTICA!AC66</f>
        <v>APAGADO</v>
      </c>
      <c r="AD67">
        <f>ESTADISTICA!AD66</f>
        <v>0</v>
      </c>
      <c r="AE67">
        <f>ESTADISTICA!AE66</f>
        <v>0</v>
      </c>
      <c r="AF67" t="str">
        <f>ESTADISTICA!AF66</f>
        <v>APAGADO</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t="str">
        <f>ESTADISTICA!S73</f>
        <v>APAGADO</v>
      </c>
      <c r="T74" t="str">
        <f>ESTADISTICA!T73</f>
        <v>APAGADO</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t="str">
        <f>ESTADISTICA!S74</f>
        <v>APAGADO</v>
      </c>
      <c r="T75" t="str">
        <f>ESTADISTICA!T74</f>
        <v>APAGADO</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t="str">
        <f>ESTADISTICA!T78</f>
        <v>APAGADO</v>
      </c>
      <c r="U79" t="str">
        <f>ESTADISTICA!U78</f>
        <v>APAGADO</v>
      </c>
      <c r="V79" t="str">
        <f>ESTADISTICA!V78</f>
        <v>APAGADO</v>
      </c>
      <c r="W79" t="str">
        <f>ESTADISTICA!W78</f>
        <v>APAGADO</v>
      </c>
      <c r="X79" t="str">
        <f>ESTADISTICA!X78</f>
        <v>APAGADO</v>
      </c>
      <c r="Y79" t="str">
        <f>ESTADISTICA!Y78</f>
        <v>APAGADO</v>
      </c>
      <c r="Z79" t="str">
        <f>ESTADISTICA!Z78</f>
        <v>APAGADO</v>
      </c>
      <c r="AA79" t="str">
        <f>ESTADISTICA!AA78</f>
        <v>APAGADO</v>
      </c>
      <c r="AB79" t="str">
        <f>ESTADISTICA!AB78</f>
        <v>APAGADO</v>
      </c>
      <c r="AC79" t="str">
        <f>ESTADISTICA!AC78</f>
        <v>APAGADO</v>
      </c>
      <c r="AD79">
        <f>ESTADISTICA!AD78</f>
        <v>0</v>
      </c>
      <c r="AE79">
        <f>ESTADISTICA!AE78</f>
        <v>0</v>
      </c>
      <c r="AF79" t="str">
        <f>ESTADISTICA!AF78</f>
        <v>APAGADO</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t="str">
        <f>ESTADISTICA!AF99</f>
        <v>APAGADO</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t="str">
        <f>ESTADISTICA!AF100</f>
        <v>APAGADO</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f>ESTADISTICA!Q103</f>
        <v>0</v>
      </c>
      <c r="R104" t="str">
        <f>ESTADISTICA!R103</f>
        <v>APAGADO</v>
      </c>
      <c r="S104" t="str">
        <f>ESTADISTICA!S103</f>
        <v>APAGADO</v>
      </c>
      <c r="T104" t="str">
        <f>ESTADISTICA!T103</f>
        <v>APAGADO</v>
      </c>
      <c r="U104" t="str">
        <f>ESTADISTICA!U103</f>
        <v>APAGADO</v>
      </c>
      <c r="V104" t="str">
        <f>ESTADISTICA!V103</f>
        <v>APAGADO</v>
      </c>
      <c r="W104" t="str">
        <f>ESTADISTICA!W103</f>
        <v>APAGADO</v>
      </c>
      <c r="X104" t="str">
        <f>ESTADISTICA!X103</f>
        <v>APAGADO</v>
      </c>
      <c r="Y104" t="str">
        <f>ESTADISTICA!Y103</f>
        <v>APAGADO</v>
      </c>
      <c r="Z104" t="str">
        <f>ESTADISTICA!Z103</f>
        <v>APAGADO</v>
      </c>
      <c r="AA104" t="str">
        <f>ESTADISTICA!AA103</f>
        <v>APAGADO</v>
      </c>
      <c r="AB104">
        <f>ESTADISTICA!AB103</f>
        <v>0</v>
      </c>
      <c r="AC104" t="str">
        <f>ESTADISTICA!AC103</f>
        <v>APAGADO</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t="str">
        <f>ESTADISTICA!AA107</f>
        <v>APAGADO</v>
      </c>
      <c r="AB108" t="str">
        <f>ESTADISTICA!AB107</f>
        <v>APAGADO</v>
      </c>
      <c r="AC108" t="str">
        <f>ESTADISTICA!AC107</f>
        <v>APAGADO</v>
      </c>
      <c r="AD108">
        <f>ESTADISTICA!AD107</f>
        <v>0</v>
      </c>
      <c r="AE108">
        <f>ESTADISTICA!AE107</f>
        <v>0</v>
      </c>
      <c r="AF108" t="str">
        <f>ESTADISTICA!AF107</f>
        <v>APAGADO</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f>ESTADISTICA!Q109</f>
        <v>0</v>
      </c>
      <c r="R110" t="str">
        <f>ESTADISTICA!R109</f>
        <v>APAGADO</v>
      </c>
      <c r="S110" t="str">
        <f>ESTADISTICA!S109</f>
        <v>APAGADO</v>
      </c>
      <c r="T110" t="str">
        <f>ESTADISTICA!T109</f>
        <v>APAGADO</v>
      </c>
      <c r="U110" t="str">
        <f>ESTADISTICA!U109</f>
        <v>APAGADO</v>
      </c>
      <c r="V110" t="str">
        <f>ESTADISTICA!V109</f>
        <v>APAGADO</v>
      </c>
      <c r="W110" t="str">
        <f>ESTADISTICA!W109</f>
        <v>APAGADO</v>
      </c>
      <c r="X110" t="str">
        <f>ESTADISTICA!X109</f>
        <v>APAGADO</v>
      </c>
      <c r="Y110" t="str">
        <f>ESTADISTICA!Y109</f>
        <v>APAGADO</v>
      </c>
      <c r="Z110" t="str">
        <f>ESTADISTICA!Z109</f>
        <v>APAGADO</v>
      </c>
      <c r="AA110" t="str">
        <f>ESTADISTICA!AA109</f>
        <v>APAGADO</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t="str">
        <f>ESTADISTICA!L114</f>
        <v>APAGADO</v>
      </c>
      <c r="M115" t="str">
        <f>ESTADISTICA!M114</f>
        <v>APAGADO</v>
      </c>
      <c r="N115" t="str">
        <f>ESTADISTICA!N114</f>
        <v>APAGADO</v>
      </c>
      <c r="O115" t="str">
        <f>ESTADISTICA!O114</f>
        <v>APAGADO</v>
      </c>
      <c r="P115" t="str">
        <f>ESTADISTICA!P114</f>
        <v>APAGADO</v>
      </c>
      <c r="Q115">
        <f>ESTADISTICA!Q114</f>
        <v>0</v>
      </c>
      <c r="R115" t="str">
        <f>ESTADISTICA!R114</f>
        <v>APAGADO</v>
      </c>
      <c r="S115" t="str">
        <f>ESTADISTICA!S114</f>
        <v>APAGADO</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t="str">
        <f>ESTADISTICA!AC114</f>
        <v>APAGADO</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t="str">
        <f>ESTADISTICA!AB123</f>
        <v>APAGADO</v>
      </c>
      <c r="AC124" t="str">
        <f>ESTADISTICA!AC123</f>
        <v>APAGADO</v>
      </c>
      <c r="AD124">
        <f>ESTADISTICA!AD123</f>
        <v>0</v>
      </c>
      <c r="AE124">
        <f>ESTADISTICA!AE123</f>
        <v>0</v>
      </c>
      <c r="AF124" t="str">
        <f>ESTADISTICA!AF123</f>
        <v>APAGADO</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t="str">
        <f>ESTADISTICA!T128</f>
        <v>APAGADO</v>
      </c>
      <c r="U129" t="str">
        <f>ESTADISTICA!U128</f>
        <v>APAGADO</v>
      </c>
      <c r="V129" t="str">
        <f>ESTADISTICA!V128</f>
        <v>APAGADO</v>
      </c>
      <c r="W129" t="str">
        <f>ESTADISTICA!W128</f>
        <v>APAGADO</v>
      </c>
      <c r="X129" t="str">
        <f>ESTADISTICA!X128</f>
        <v>APAGADO</v>
      </c>
      <c r="Y129" t="str">
        <f>ESTADISTICA!Y128</f>
        <v>APAGADO</v>
      </c>
      <c r="Z129" t="str">
        <f>ESTADISTICA!Z128</f>
        <v>APAGADO</v>
      </c>
      <c r="AA129" t="str">
        <f>ESTADISTICA!AA128</f>
        <v>APAGADO</v>
      </c>
      <c r="AB129" t="str">
        <f>ESTADISTICA!AB128</f>
        <v>APAGADO</v>
      </c>
      <c r="AC129" t="str">
        <f>ESTADISTICA!AC128</f>
        <v>APAGADO</v>
      </c>
      <c r="AD129">
        <f>ESTADISTICA!AD128</f>
        <v>0</v>
      </c>
      <c r="AE129">
        <f>ESTADISTICA!AE128</f>
        <v>0</v>
      </c>
      <c r="AF129" t="str">
        <f>ESTADISTICA!AF128</f>
        <v>APAGADO</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t="str">
        <f>ESTADISTICA!Z129</f>
        <v>APAGADO</v>
      </c>
      <c r="AA130">
        <f>ESTADISTICA!AA129</f>
        <v>0</v>
      </c>
      <c r="AB130">
        <f>ESTADISTICA!AB129</f>
        <v>0</v>
      </c>
      <c r="AC130">
        <f>ESTADISTICA!AC129</f>
        <v>0</v>
      </c>
      <c r="AD130">
        <f>ESTADISTICA!AD129</f>
        <v>0</v>
      </c>
      <c r="AE130">
        <f>ESTADISTICA!AE129</f>
        <v>0</v>
      </c>
      <c r="AF130" t="str">
        <f>ESTADISTICA!AF129</f>
        <v>APAGADO</v>
      </c>
      <c r="AG130">
        <f>ESTADISTICA!AG129</f>
        <v>0</v>
      </c>
      <c r="AH130">
        <f>ESTADISTICA!AH129</f>
        <v>0</v>
      </c>
      <c r="AI130">
        <f>ESTADISTICA!AI129</f>
        <v>0</v>
      </c>
    </row>
    <row r="131" spans="1:35" x14ac:dyDescent="0.25">
      <c r="A131" t="str">
        <f>ESTADISTICA!A130</f>
        <v>SAN JORGE</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t="str">
        <f>ESTADISTICA!Z130</f>
        <v>APAGADO</v>
      </c>
      <c r="AA131">
        <f>ESTADISTICA!AA130</f>
        <v>0</v>
      </c>
      <c r="AB131">
        <f>ESTADISTICA!AB130</f>
        <v>0</v>
      </c>
      <c r="AC131">
        <f>ESTADISTICA!AC130</f>
        <v>0</v>
      </c>
      <c r="AD131">
        <f>ESTADISTICA!AD130</f>
        <v>0</v>
      </c>
      <c r="AE131">
        <f>ESTADISTICA!AE130</f>
        <v>0</v>
      </c>
      <c r="AF131" t="str">
        <f>ESTADISTICA!AF130</f>
        <v>APAGADO</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f>ESTADISTICA!Q131</f>
        <v>0</v>
      </c>
      <c r="R132" t="str">
        <f>ESTADISTICA!R131</f>
        <v>APAGADO</v>
      </c>
      <c r="S132" t="str">
        <f>ESTADISTICA!S131</f>
        <v>APAGADO</v>
      </c>
      <c r="T132" t="str">
        <f>ESTADISTICA!T131</f>
        <v>APAGADO</v>
      </c>
      <c r="U132" t="str">
        <f>ESTADISTICA!U131</f>
        <v>APAGADO</v>
      </c>
      <c r="V132" t="str">
        <f>ESTADISTICA!V131</f>
        <v>APAGADO</v>
      </c>
      <c r="W132" t="str">
        <f>ESTADISTICA!W131</f>
        <v>APAGADO</v>
      </c>
      <c r="X132" t="str">
        <f>ESTADISTICA!X131</f>
        <v>APAGADO</v>
      </c>
      <c r="Y132" t="str">
        <f>ESTADISTICA!Y131</f>
        <v>APAGADO</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f>ESTADISTICA!Q132</f>
        <v>0</v>
      </c>
      <c r="R133" t="str">
        <f>ESTADISTICA!R132</f>
        <v>APAGADO</v>
      </c>
      <c r="S133" t="str">
        <f>ESTADISTICA!S132</f>
        <v>APAGADO</v>
      </c>
      <c r="T133" t="str">
        <f>ESTADISTICA!T132</f>
        <v>APAGADO</v>
      </c>
      <c r="U133" t="str">
        <f>ESTADISTICA!U132</f>
        <v>APAGADO</v>
      </c>
      <c r="V133" t="str">
        <f>ESTADISTICA!V132</f>
        <v>APAGADO</v>
      </c>
      <c r="W133" t="str">
        <f>ESTADISTICA!W132</f>
        <v>APAGADO</v>
      </c>
      <c r="X133" t="str">
        <f>ESTADISTICA!X132</f>
        <v>APAGADO</v>
      </c>
      <c r="Y133" t="str">
        <f>ESTADISTICA!Y132</f>
        <v>APAGADO</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t="str">
        <f>ESTADISTICA!Z134</f>
        <v>APAGADO</v>
      </c>
      <c r="AA135">
        <f>ESTADISTICA!AA134</f>
        <v>0</v>
      </c>
      <c r="AB135">
        <f>ESTADISTICA!AB134</f>
        <v>0</v>
      </c>
      <c r="AC135">
        <f>ESTADISTICA!AC134</f>
        <v>0</v>
      </c>
      <c r="AD135">
        <f>ESTADISTICA!AD134</f>
        <v>0</v>
      </c>
      <c r="AE135">
        <f>ESTADISTICA!AE134</f>
        <v>0</v>
      </c>
      <c r="AF135" t="str">
        <f>ESTADISTICA!AF134</f>
        <v>APAGADO</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t="str">
        <f>ESTADISTICA!T136</f>
        <v>APAGADO</v>
      </c>
      <c r="U137" t="str">
        <f>ESTADISTICA!U136</f>
        <v>APAGADO</v>
      </c>
      <c r="V137" t="str">
        <f>ESTADISTICA!V136</f>
        <v>APAGADO</v>
      </c>
      <c r="W137" t="str">
        <f>ESTADISTICA!W136</f>
        <v>APAGADO</v>
      </c>
      <c r="X137" t="str">
        <f>ESTADISTICA!X136</f>
        <v>APAGADO</v>
      </c>
      <c r="Y137" t="str">
        <f>ESTADISTICA!Y136</f>
        <v>APAGADO</v>
      </c>
      <c r="Z137" t="str">
        <f>ESTADISTICA!Z136</f>
        <v>APAGADO</v>
      </c>
      <c r="AA137" t="str">
        <f>ESTADISTICA!AA136</f>
        <v>APAGADO</v>
      </c>
      <c r="AB137" t="str">
        <f>ESTADISTICA!AB136</f>
        <v>APAGADO</v>
      </c>
      <c r="AC137" t="str">
        <f>ESTADISTICA!AC136</f>
        <v>APAGADO</v>
      </c>
      <c r="AD137">
        <f>ESTADISTICA!AD136</f>
        <v>0</v>
      </c>
      <c r="AE137">
        <f>ESTADISTICA!AE136</f>
        <v>0</v>
      </c>
      <c r="AF137" t="str">
        <f>ESTADISTICA!AF136</f>
        <v>APAGADO</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t="str">
        <f>ESTADISTICA!T137</f>
        <v>APAGADO</v>
      </c>
      <c r="U138" t="str">
        <f>ESTADISTICA!U137</f>
        <v>APAGADO</v>
      </c>
      <c r="V138" t="str">
        <f>ESTADISTICA!V137</f>
        <v>APAGADO</v>
      </c>
      <c r="W138" t="str">
        <f>ESTADISTICA!W137</f>
        <v>APAGADO</v>
      </c>
      <c r="X138" t="str">
        <f>ESTADISTICA!X137</f>
        <v>APAGADO</v>
      </c>
      <c r="Y138" t="str">
        <f>ESTADISTICA!Y137</f>
        <v>APAGADO</v>
      </c>
      <c r="Z138" t="str">
        <f>ESTADISTICA!Z137</f>
        <v>APAGADO</v>
      </c>
      <c r="AA138" t="str">
        <f>ESTADISTICA!AA137</f>
        <v>APAGADO</v>
      </c>
      <c r="AB138" t="str">
        <f>ESTADISTICA!AB137</f>
        <v>APAGADO</v>
      </c>
      <c r="AC138" t="str">
        <f>ESTADISTICA!AC137</f>
        <v>APAGADO</v>
      </c>
      <c r="AD138">
        <f>ESTADISTICA!AD137</f>
        <v>0</v>
      </c>
      <c r="AE138">
        <f>ESTADISTICA!AE137</f>
        <v>0</v>
      </c>
      <c r="AF138" t="str">
        <f>ESTADISTICA!AF137</f>
        <v>APAGADO</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t="str">
        <f>ESTADISTICA!Z138</f>
        <v>APAGADO</v>
      </c>
      <c r="AA139">
        <f>ESTADISTICA!AA138</f>
        <v>0</v>
      </c>
      <c r="AB139">
        <f>ESTADISTICA!AB138</f>
        <v>0</v>
      </c>
      <c r="AC139">
        <f>ESTADISTICA!AC138</f>
        <v>0</v>
      </c>
      <c r="AD139">
        <f>ESTADISTICA!AD138</f>
        <v>0</v>
      </c>
      <c r="AE139">
        <f>ESTADISTICA!AE138</f>
        <v>0</v>
      </c>
      <c r="AF139" t="str">
        <f>ESTADISTICA!AF138</f>
        <v>APAGADO</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t="str">
        <f>ESTADISTICA!Z139</f>
        <v>APAGADO</v>
      </c>
      <c r="AA140">
        <f>ESTADISTICA!AA139</f>
        <v>0</v>
      </c>
      <c r="AB140">
        <f>ESTADISTICA!AB139</f>
        <v>0</v>
      </c>
      <c r="AC140">
        <f>ESTADISTICA!AC139</f>
        <v>0</v>
      </c>
      <c r="AD140">
        <f>ESTADISTICA!AD139</f>
        <v>0</v>
      </c>
      <c r="AE140">
        <f>ESTADISTICA!AE139</f>
        <v>0</v>
      </c>
      <c r="AF140" t="str">
        <f>ESTADISTICA!AF139</f>
        <v>APAGADO</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t="str">
        <f>ESTADISTICA!X140</f>
        <v>APAGADO</v>
      </c>
      <c r="Y141" t="str">
        <f>ESTADISTICA!Y140</f>
        <v>APAGADO</v>
      </c>
      <c r="Z141" t="str">
        <f>ESTADISTICA!Z140</f>
        <v>APAGADO</v>
      </c>
      <c r="AA141">
        <f>ESTADISTICA!AA140</f>
        <v>0</v>
      </c>
      <c r="AB141">
        <f>ESTADISTICA!AB140</f>
        <v>0</v>
      </c>
      <c r="AC141">
        <f>ESTADISTICA!AC140</f>
        <v>0</v>
      </c>
      <c r="AD141">
        <f>ESTADISTICA!AD140</f>
        <v>0</v>
      </c>
      <c r="AE141">
        <f>ESTADISTICA!AE140</f>
        <v>0</v>
      </c>
      <c r="AF141" t="str">
        <f>ESTADISTICA!AF140</f>
        <v>APAGADO</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t="str">
        <f>ESTADISTICA!Z141</f>
        <v>APAGADO</v>
      </c>
      <c r="AA142">
        <f>ESTADISTICA!AA141</f>
        <v>0</v>
      </c>
      <c r="AB142">
        <f>ESTADISTICA!AB141</f>
        <v>0</v>
      </c>
      <c r="AC142">
        <f>ESTADISTICA!AC141</f>
        <v>0</v>
      </c>
      <c r="AD142">
        <f>ESTADISTICA!AD141</f>
        <v>0</v>
      </c>
      <c r="AE142">
        <f>ESTADISTICA!AE141</f>
        <v>0</v>
      </c>
      <c r="AF142" t="str">
        <f>ESTADISTICA!AF141</f>
        <v>APAGADO</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f>ESTADISTICA!Q145</f>
        <v>0</v>
      </c>
      <c r="R146" t="str">
        <f>ESTADISTICA!R145</f>
        <v>APAGADO</v>
      </c>
      <c r="S146" t="str">
        <f>ESTADISTICA!S145</f>
        <v>APAGADO</v>
      </c>
      <c r="T146" t="str">
        <f>ESTADISTICA!T145</f>
        <v>APAGADO</v>
      </c>
      <c r="U146" t="str">
        <f>ESTADISTICA!U145</f>
        <v>APAGADO</v>
      </c>
      <c r="V146" t="str">
        <f>ESTADISTICA!V145</f>
        <v>APAGADO</v>
      </c>
      <c r="W146" t="str">
        <f>ESTADISTICA!W145</f>
        <v>APAGADO</v>
      </c>
      <c r="X146" t="str">
        <f>ESTADISTICA!X145</f>
        <v>APAGADO</v>
      </c>
      <c r="Y146" t="str">
        <f>ESTADISTICA!Y145</f>
        <v>APAGADO</v>
      </c>
      <c r="Z146" t="str">
        <f>ESTADISTICA!Z145</f>
        <v>APAGADO</v>
      </c>
      <c r="AA146" t="str">
        <f>ESTADISTICA!AA145</f>
        <v>APAGADO</v>
      </c>
      <c r="AB146" t="str">
        <f>ESTADISTICA!AB145</f>
        <v>APAGADO</v>
      </c>
      <c r="AC146" t="str">
        <f>ESTADISTICA!AC145</f>
        <v>APAGADO</v>
      </c>
      <c r="AD146">
        <f>ESTADISTICA!AD145</f>
        <v>0</v>
      </c>
      <c r="AE146">
        <f>ESTADISTICA!AE145</f>
        <v>0</v>
      </c>
      <c r="AF146" t="str">
        <f>ESTADISTICA!AF145</f>
        <v>APAGADO</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t="str">
        <f>ESTADISTICA!X146</f>
        <v>APAGADO</v>
      </c>
      <c r="Y147" t="str">
        <f>ESTADISTICA!Y146</f>
        <v>APAGADO</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t="str">
        <f>ESTADISTICA!L164</f>
        <v>APAGADO</v>
      </c>
      <c r="M165" t="str">
        <f>ESTADISTICA!M164</f>
        <v>APAGADO</v>
      </c>
      <c r="N165" t="str">
        <f>ESTADISTICA!N164</f>
        <v>APAGADO</v>
      </c>
      <c r="O165" t="str">
        <f>ESTADISTICA!O164</f>
        <v>APAGADO</v>
      </c>
      <c r="P165">
        <f>ESTADISTICA!P164</f>
        <v>0</v>
      </c>
      <c r="Q165">
        <f>ESTADISTICA!Q164</f>
        <v>0</v>
      </c>
      <c r="R165" t="str">
        <f>ESTADISTICA!R164</f>
        <v>APAGADO</v>
      </c>
      <c r="S165" t="str">
        <f>ESTADISTICA!S164</f>
        <v>APAGADO</v>
      </c>
      <c r="T165" t="str">
        <f>ESTADISTICA!T164</f>
        <v>APAGADO</v>
      </c>
      <c r="U165" t="str">
        <f>ESTADISTICA!U164</f>
        <v>APAGADO</v>
      </c>
      <c r="V165" t="str">
        <f>ESTADISTICA!V164</f>
        <v>APAGADO</v>
      </c>
      <c r="W165" t="str">
        <f>ESTADISTICA!W164</f>
        <v>APAGADO</v>
      </c>
      <c r="X165" t="str">
        <f>ESTADISTICA!X164</f>
        <v>APAGADO</v>
      </c>
      <c r="Y165" t="str">
        <f>ESTADISTICA!Y164</f>
        <v>APAGADO</v>
      </c>
      <c r="Z165" t="str">
        <f>ESTADISTICA!Z164</f>
        <v>APAGADO</v>
      </c>
      <c r="AA165" t="str">
        <f>ESTADISTICA!AA164</f>
        <v>APAGADO</v>
      </c>
      <c r="AB165" t="str">
        <f>ESTADISTICA!AB164</f>
        <v>APAGADO</v>
      </c>
      <c r="AC165" t="str">
        <f>ESTADISTICA!AC164</f>
        <v>APAGADO</v>
      </c>
      <c r="AD165">
        <f>ESTADISTICA!AD164</f>
        <v>0</v>
      </c>
      <c r="AE165">
        <f>ESTADISTICA!AE164</f>
        <v>0</v>
      </c>
      <c r="AF165" t="str">
        <f>ESTADISTICA!AF164</f>
        <v>APAGADO</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f>ESTADISTICA!Q166</f>
        <v>0</v>
      </c>
      <c r="R167" t="str">
        <f>ESTADISTICA!R166</f>
        <v>APAGADO</v>
      </c>
      <c r="S167" t="str">
        <f>ESTADISTICA!S166</f>
        <v>APAGADO</v>
      </c>
      <c r="T167" t="str">
        <f>ESTADISTICA!T166</f>
        <v>APAGADO</v>
      </c>
      <c r="U167" t="str">
        <f>ESTADISTICA!U166</f>
        <v>APAGADO</v>
      </c>
      <c r="V167" t="str">
        <f>ESTADISTICA!V166</f>
        <v>APAGADO</v>
      </c>
      <c r="W167" t="str">
        <f>ESTADISTICA!W166</f>
        <v>APAGADO</v>
      </c>
      <c r="X167" t="str">
        <f>ESTADISTICA!X166</f>
        <v>APAGADO</v>
      </c>
      <c r="Y167" t="str">
        <f>ESTADISTICA!Y166</f>
        <v>APAGADO</v>
      </c>
      <c r="Z167" t="str">
        <f>ESTADISTICA!Z166</f>
        <v>APAGADO</v>
      </c>
      <c r="AA167" t="str">
        <f>ESTADISTICA!AA166</f>
        <v>APAGADO</v>
      </c>
      <c r="AB167" t="str">
        <f>ESTADISTICA!AB166</f>
        <v>APAGADO</v>
      </c>
      <c r="AC167" t="str">
        <f>ESTADISTICA!AC166</f>
        <v>APAGADO</v>
      </c>
      <c r="AD167">
        <f>ESTADISTICA!AD166</f>
        <v>0</v>
      </c>
      <c r="AE167">
        <f>ESTADISTICA!AE166</f>
        <v>0</v>
      </c>
      <c r="AF167" t="str">
        <f>ESTADISTICA!AF166</f>
        <v>APAGADO</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f>ESTADISTICA!Q167</f>
        <v>0</v>
      </c>
      <c r="R168" t="str">
        <f>ESTADISTICA!R167</f>
        <v>APAGADO</v>
      </c>
      <c r="S168" t="str">
        <f>ESTADISTICA!S167</f>
        <v>APAGADO</v>
      </c>
      <c r="T168" t="str">
        <f>ESTADISTICA!T167</f>
        <v>APAGADO</v>
      </c>
      <c r="U168" t="str">
        <f>ESTADISTICA!U167</f>
        <v>APAGADO</v>
      </c>
      <c r="V168" t="str">
        <f>ESTADISTICA!V167</f>
        <v>APAGADO</v>
      </c>
      <c r="W168" t="str">
        <f>ESTADISTICA!W167</f>
        <v>APAGADO</v>
      </c>
      <c r="X168" t="str">
        <f>ESTADISTICA!X167</f>
        <v>APAGADO</v>
      </c>
      <c r="Y168" t="str">
        <f>ESTADISTICA!Y167</f>
        <v>APAGADO</v>
      </c>
      <c r="Z168" t="str">
        <f>ESTADISTICA!Z167</f>
        <v>APAGADO</v>
      </c>
      <c r="AA168">
        <f>ESTADISTICA!AA167</f>
        <v>0</v>
      </c>
      <c r="AB168">
        <f>ESTADISTICA!AB167</f>
        <v>0</v>
      </c>
      <c r="AC168" t="str">
        <f>ESTADISTICA!AC167</f>
        <v>APAGADO</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t="str">
        <f>ESTADISTICA!X172</f>
        <v>APAGADO</v>
      </c>
      <c r="Y173" t="str">
        <f>ESTADISTICA!Y172</f>
        <v>APAGADO</v>
      </c>
      <c r="Z173" t="str">
        <f>ESTADISTICA!Z172</f>
        <v>APAGADO</v>
      </c>
      <c r="AA173" t="str">
        <f>ESTADISTICA!AA172</f>
        <v>APAGADO</v>
      </c>
      <c r="AB173" t="str">
        <f>ESTADISTICA!AB172</f>
        <v>APAGADO</v>
      </c>
      <c r="AC173" t="str">
        <f>ESTADISTICA!AC172</f>
        <v>APAGADO</v>
      </c>
      <c r="AD173">
        <f>ESTADISTICA!AD172</f>
        <v>0</v>
      </c>
      <c r="AE173">
        <f>ESTADISTICA!AE172</f>
        <v>0</v>
      </c>
      <c r="AF173" t="str">
        <f>ESTADISTICA!AF172</f>
        <v>APAGADO</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t="str">
        <f>ESTADISTICA!X173</f>
        <v>APAGADO</v>
      </c>
      <c r="Y174" t="str">
        <f>ESTADISTICA!Y173</f>
        <v>APAGADO</v>
      </c>
      <c r="Z174" t="str">
        <f>ESTADISTICA!Z173</f>
        <v>APAGADO</v>
      </c>
      <c r="AA174" t="str">
        <f>ESTADISTICA!AA173</f>
        <v>APAGADO</v>
      </c>
      <c r="AB174" t="str">
        <f>ESTADISTICA!AB173</f>
        <v>APAGADO</v>
      </c>
      <c r="AC174" t="str">
        <f>ESTADISTICA!AC173</f>
        <v>APAGADO</v>
      </c>
      <c r="AD174">
        <f>ESTADISTICA!AD173</f>
        <v>0</v>
      </c>
      <c r="AE174">
        <f>ESTADISTICA!AE173</f>
        <v>0</v>
      </c>
      <c r="AF174" t="str">
        <f>ESTADISTICA!AF173</f>
        <v>APAGADO</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t="str">
        <f>ESTADISTICA!AA174</f>
        <v>APAGADO</v>
      </c>
      <c r="AB175" t="str">
        <f>ESTADISTICA!AB174</f>
        <v>APAGADO</v>
      </c>
      <c r="AC175" t="str">
        <f>ESTADISTICA!AC174</f>
        <v>APAGADO</v>
      </c>
      <c r="AD175">
        <f>ESTADISTICA!AD174</f>
        <v>0</v>
      </c>
      <c r="AE175">
        <f>ESTADISTICA!AE174</f>
        <v>0</v>
      </c>
      <c r="AF175" t="str">
        <f>ESTADISTICA!AF174</f>
        <v>APAGADO</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t="str">
        <f>ESTADISTICA!AF175</f>
        <v>APAGADO</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t="str">
        <f>ESTADISTICA!AF176</f>
        <v>APAGADO</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t="str">
        <f>ESTADISTICA!AF177</f>
        <v>APAGADO</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t="str">
        <f>ESTADISTICA!AF180</f>
        <v>APAGADO</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t="str">
        <f>ESTADISTICA!T181</f>
        <v>APAGADO</v>
      </c>
      <c r="U182" t="str">
        <f>ESTADISTICA!U181</f>
        <v>APAGADO</v>
      </c>
      <c r="V182" t="str">
        <f>ESTADISTICA!V181</f>
        <v>APAGADO</v>
      </c>
      <c r="W182" t="str">
        <f>ESTADISTICA!W181</f>
        <v>APAGADO</v>
      </c>
      <c r="X182" t="str">
        <f>ESTADISTICA!X181</f>
        <v>APAGADO</v>
      </c>
      <c r="Y182" t="str">
        <f>ESTADISTICA!Y181</f>
        <v>APAGADO</v>
      </c>
      <c r="Z182" t="str">
        <f>ESTADISTICA!Z181</f>
        <v>APAGADO</v>
      </c>
      <c r="AA182" t="str">
        <f>ESTADISTICA!AA181</f>
        <v>APAGADO</v>
      </c>
      <c r="AB182" t="str">
        <f>ESTADISTICA!AB181</f>
        <v>APAGADO</v>
      </c>
      <c r="AC182" t="str">
        <f>ESTADISTICA!AC181</f>
        <v>APAGADO</v>
      </c>
      <c r="AD182">
        <f>ESTADISTICA!AD181</f>
        <v>0</v>
      </c>
      <c r="AE182">
        <f>ESTADISTICA!AE181</f>
        <v>0</v>
      </c>
      <c r="AF182" t="str">
        <f>ESTADISTICA!AF181</f>
        <v>APAGADO</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t="str">
        <f>ESTADISTICA!T182</f>
        <v>APAGADO</v>
      </c>
      <c r="U183" t="str">
        <f>ESTADISTICA!U182</f>
        <v>APAGADO</v>
      </c>
      <c r="V183" t="str">
        <f>ESTADISTICA!V182</f>
        <v>APAGADO</v>
      </c>
      <c r="W183" t="str">
        <f>ESTADISTICA!W182</f>
        <v>APAGADO</v>
      </c>
      <c r="X183" t="str">
        <f>ESTADISTICA!X182</f>
        <v>APAGADO</v>
      </c>
      <c r="Y183" t="str">
        <f>ESTADISTICA!Y182</f>
        <v>APAGADO</v>
      </c>
      <c r="Z183" t="str">
        <f>ESTADISTICA!Z182</f>
        <v>APAGADO</v>
      </c>
      <c r="AA183" t="str">
        <f>ESTADISTICA!AA182</f>
        <v>APAGADO</v>
      </c>
      <c r="AB183" t="str">
        <f>ESTADISTICA!AB182</f>
        <v>APAGADO</v>
      </c>
      <c r="AC183" t="str">
        <f>ESTADISTICA!AC182</f>
        <v>APAGADO</v>
      </c>
      <c r="AD183">
        <f>ESTADISTICA!AD182</f>
        <v>0</v>
      </c>
      <c r="AE183">
        <f>ESTADISTICA!AE182</f>
        <v>0</v>
      </c>
      <c r="AF183" t="str">
        <f>ESTADISTICA!AF182</f>
        <v>APAGADO</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t="str">
        <f>ESTADISTICA!N186</f>
        <v>APAGADO</v>
      </c>
      <c r="O187" t="str">
        <f>ESTADISTICA!O186</f>
        <v>APAGADO</v>
      </c>
      <c r="P187">
        <f>ESTADISTICA!P186</f>
        <v>0</v>
      </c>
      <c r="Q187">
        <f>ESTADISTICA!Q186</f>
        <v>0</v>
      </c>
      <c r="R187" t="str">
        <f>ESTADISTICA!R186</f>
        <v>APAGADO</v>
      </c>
      <c r="S187" t="str">
        <f>ESTADISTICA!S186</f>
        <v>APAGADO</v>
      </c>
      <c r="T187" t="str">
        <f>ESTADISTICA!T186</f>
        <v>APAGADO</v>
      </c>
      <c r="U187" t="str">
        <f>ESTADISTICA!U186</f>
        <v>APAGADO</v>
      </c>
      <c r="V187" t="str">
        <f>ESTADISTICA!V186</f>
        <v>APAGADO</v>
      </c>
      <c r="W187" t="str">
        <f>ESTADISTICA!W186</f>
        <v>APAGADO</v>
      </c>
      <c r="X187" t="str">
        <f>ESTADISTICA!X186</f>
        <v>APAGADO</v>
      </c>
      <c r="Y187" t="str">
        <f>ESTADISTICA!Y186</f>
        <v>APAGADO</v>
      </c>
      <c r="Z187" t="str">
        <f>ESTADISTICA!Z186</f>
        <v>APAGADO</v>
      </c>
      <c r="AA187">
        <f>ESTADISTICA!AA186</f>
        <v>0</v>
      </c>
      <c r="AB187" t="str">
        <f>ESTADISTICA!AB186</f>
        <v>APAGADO</v>
      </c>
      <c r="AC187" t="str">
        <f>ESTADISTICA!AC186</f>
        <v>APAGADO</v>
      </c>
      <c r="AD187">
        <f>ESTADISTICA!AD186</f>
        <v>0</v>
      </c>
      <c r="AE187">
        <f>ESTADISTICA!AE186</f>
        <v>0</v>
      </c>
      <c r="AF187" t="str">
        <f>ESTADISTICA!AF186</f>
        <v>APAGADO</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t="str">
        <f>ESTADISTICA!W191</f>
        <v>APAGADO</v>
      </c>
      <c r="X192" t="str">
        <f>ESTADISTICA!X191</f>
        <v>APAGADO</v>
      </c>
      <c r="Y192">
        <f>ESTADISTICA!Y191</f>
        <v>0</v>
      </c>
      <c r="Z192" t="str">
        <f>ESTADISTICA!Z191</f>
        <v>APAGADO</v>
      </c>
      <c r="AA192" t="str">
        <f>ESTADISTICA!AA191</f>
        <v>APAGADO</v>
      </c>
      <c r="AB192" t="str">
        <f>ESTADISTICA!AB191</f>
        <v>APAGADO</v>
      </c>
      <c r="AC192" t="str">
        <f>ESTADISTICA!AC191</f>
        <v>APAGADO</v>
      </c>
      <c r="AD192">
        <f>ESTADISTICA!AD191</f>
        <v>0</v>
      </c>
      <c r="AE192">
        <f>ESTADISTICA!AE191</f>
        <v>0</v>
      </c>
      <c r="AF192" t="str">
        <f>ESTADISTICA!AF191</f>
        <v>APAGADO</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t="str">
        <f>ESTADISTICA!R193</f>
        <v>APAGADO</v>
      </c>
      <c r="S194" t="str">
        <f>ESTADISTICA!S193</f>
        <v>APAGADO</v>
      </c>
      <c r="T194" t="str">
        <f>ESTADISTICA!T193</f>
        <v>APAGADO</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t="str">
        <f>ESTADISTICA!V194</f>
        <v>APAGADO</v>
      </c>
      <c r="W195" t="str">
        <f>ESTADISTICA!W194</f>
        <v>APAGADO</v>
      </c>
      <c r="X195" t="str">
        <f>ESTADISTICA!X194</f>
        <v>APAGADO</v>
      </c>
      <c r="Y195" t="str">
        <f>ESTADISTICA!Y194</f>
        <v>APAGADO</v>
      </c>
      <c r="Z195" t="str">
        <f>ESTADISTICA!Z194</f>
        <v>APAGADO</v>
      </c>
      <c r="AA195" t="str">
        <f>ESTADISTICA!AA194</f>
        <v>APAGADO</v>
      </c>
      <c r="AB195" t="str">
        <f>ESTADISTICA!AB194</f>
        <v>APAGADO</v>
      </c>
      <c r="AC195" t="str">
        <f>ESTADISTICA!AC194</f>
        <v>APAGADO</v>
      </c>
      <c r="AD195">
        <f>ESTADISTICA!AD194</f>
        <v>0</v>
      </c>
      <c r="AE195">
        <f>ESTADISTICA!AE194</f>
        <v>0</v>
      </c>
      <c r="AF195" t="str">
        <f>ESTADISTICA!AF194</f>
        <v>APAGADO</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t="str">
        <f>ESTADISTICA!X195</f>
        <v>APAGADO</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f>ESTADISTICA!Q196</f>
        <v>0</v>
      </c>
      <c r="R197" t="str">
        <f>ESTADISTICA!R196</f>
        <v>APAGADO</v>
      </c>
      <c r="S197" t="str">
        <f>ESTADISTICA!S196</f>
        <v>APAGADO</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f>ESTADISTICA!Q201</f>
        <v>0</v>
      </c>
      <c r="R202" t="str">
        <f>ESTADISTICA!R201</f>
        <v>APAGADO</v>
      </c>
      <c r="S202" t="str">
        <f>ESTADISTICA!S201</f>
        <v>APAGADO</v>
      </c>
      <c r="T202" t="str">
        <f>ESTADISTICA!T201</f>
        <v>APAGADO</v>
      </c>
      <c r="U202" t="str">
        <f>ESTADISTICA!U201</f>
        <v>APAGADO</v>
      </c>
      <c r="V202" t="str">
        <f>ESTADISTICA!V201</f>
        <v>APAGADO</v>
      </c>
      <c r="W202" t="str">
        <f>ESTADISTICA!W201</f>
        <v>APAGADO</v>
      </c>
      <c r="X202" t="str">
        <f>ESTADISTICA!X201</f>
        <v>APAGADO</v>
      </c>
      <c r="Y202" t="str">
        <f>ESTADISTICA!Y201</f>
        <v>APAGADO</v>
      </c>
      <c r="Z202" t="str">
        <f>ESTADISTICA!Z201</f>
        <v>APAGADO</v>
      </c>
      <c r="AA202" t="str">
        <f>ESTADISTICA!AA201</f>
        <v>APAGADO</v>
      </c>
      <c r="AB202" t="str">
        <f>ESTADISTICA!AB201</f>
        <v>APAGADO</v>
      </c>
      <c r="AC202" t="str">
        <f>ESTADISTICA!AC201</f>
        <v>APAGADO</v>
      </c>
      <c r="AD202">
        <f>ESTADISTICA!AD201</f>
        <v>0</v>
      </c>
      <c r="AE202">
        <f>ESTADISTICA!AE201</f>
        <v>0</v>
      </c>
      <c r="AF202" t="str">
        <f>ESTADISTICA!AF201</f>
        <v>APAGADO</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f>ESTADISTICA!Q202</f>
        <v>0</v>
      </c>
      <c r="R203" t="str">
        <f>ESTADISTICA!R202</f>
        <v>APAGADO</v>
      </c>
      <c r="S203" t="str">
        <f>ESTADISTICA!S202</f>
        <v>APAGADO</v>
      </c>
      <c r="T203" t="str">
        <f>ESTADISTICA!T202</f>
        <v>APAGADO</v>
      </c>
      <c r="U203" t="str">
        <f>ESTADISTICA!U202</f>
        <v>APAGADO</v>
      </c>
      <c r="V203" t="str">
        <f>ESTADISTICA!V202</f>
        <v>APAGADO</v>
      </c>
      <c r="W203" t="str">
        <f>ESTADISTICA!W202</f>
        <v>APAGADO</v>
      </c>
      <c r="X203" t="str">
        <f>ESTADISTICA!X202</f>
        <v>APAGADO</v>
      </c>
      <c r="Y203" t="str">
        <f>ESTADISTICA!Y202</f>
        <v>APAGADO</v>
      </c>
      <c r="Z203" t="str">
        <f>ESTADISTICA!Z202</f>
        <v>APAGADO</v>
      </c>
      <c r="AA203" t="str">
        <f>ESTADISTICA!AA202</f>
        <v>APAGADO</v>
      </c>
      <c r="AB203" t="str">
        <f>ESTADISTICA!AB202</f>
        <v>APAGADO</v>
      </c>
      <c r="AC203" t="str">
        <f>ESTADISTICA!AC202</f>
        <v>APAGADO</v>
      </c>
      <c r="AD203">
        <f>ESTADISTICA!AD202</f>
        <v>0</v>
      </c>
      <c r="AE203">
        <f>ESTADISTICA!AE202</f>
        <v>0</v>
      </c>
      <c r="AF203" t="str">
        <f>ESTADISTICA!AF202</f>
        <v>APAGADO</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t="str">
        <f>ESTADISTICA!L203</f>
        <v>APAGADO</v>
      </c>
      <c r="M204" t="str">
        <f>ESTADISTICA!M203</f>
        <v>APAGADO</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t="str">
        <f>ESTADISTICA!AB210</f>
        <v>APAGADO</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t="str">
        <f>ESTADISTICA!U216</f>
        <v>APAGADO</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t="str">
        <f>ESTADISTICA!V218</f>
        <v>APAGADO</v>
      </c>
      <c r="W218" t="str">
        <f>ESTADISTICA!W218</f>
        <v>APAGADO</v>
      </c>
      <c r="X218" t="str">
        <f>ESTADISTICA!X218</f>
        <v>APAGADO</v>
      </c>
      <c r="Y218" t="str">
        <f>ESTADISTICA!Y218</f>
        <v>APAGADO</v>
      </c>
      <c r="Z218" t="str">
        <f>ESTADISTICA!Z218</f>
        <v>APAGADO</v>
      </c>
      <c r="AA218" t="str">
        <f>ESTADISTICA!AA218</f>
        <v>APAGADO</v>
      </c>
      <c r="AB218" t="str">
        <f>ESTADISTICA!AB218</f>
        <v>APAGADO</v>
      </c>
      <c r="AC218" t="str">
        <f>ESTADISTICA!AC218</f>
        <v>APAGADO</v>
      </c>
      <c r="AD218">
        <f>ESTADISTICA!AD218</f>
        <v>0</v>
      </c>
      <c r="AE218">
        <f>ESTADISTICA!AE218</f>
        <v>0</v>
      </c>
      <c r="AF218" t="str">
        <f>ESTADISTICA!AF218</f>
        <v>APAGADO</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t="str">
        <f>ESTADISTICA!R219</f>
        <v>APAGADO</v>
      </c>
      <c r="S219" t="str">
        <f>ESTADISTICA!S219</f>
        <v>APAGADO</v>
      </c>
      <c r="T219" t="str">
        <f>ESTADISTICA!T219</f>
        <v>APAGADO</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t="str">
        <f>ESTADISTICA!S224</f>
        <v>APAGADO</v>
      </c>
      <c r="T224" t="str">
        <f>ESTADISTICA!T224</f>
        <v>APAGADO</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f>ESTADISTICA!Q234</f>
        <v>0</v>
      </c>
      <c r="R234" t="str">
        <f>ESTADISTICA!R234</f>
        <v>APAGADO</v>
      </c>
      <c r="S234" t="str">
        <f>ESTADISTICA!S234</f>
        <v>APAGADO</v>
      </c>
      <c r="T234" t="str">
        <f>ESTADISTICA!T234</f>
        <v>APAGADO</v>
      </c>
      <c r="U234" t="str">
        <f>ESTADISTICA!U234</f>
        <v>APAGADO</v>
      </c>
      <c r="V234" t="str">
        <f>ESTADISTICA!V234</f>
        <v>APAGADO</v>
      </c>
      <c r="W234" t="str">
        <f>ESTADISTICA!W234</f>
        <v>APAGADO</v>
      </c>
      <c r="X234" t="str">
        <f>ESTADISTICA!X234</f>
        <v>APAGADO</v>
      </c>
      <c r="Y234" t="str">
        <f>ESTADISTICA!Y234</f>
        <v>APAGADO</v>
      </c>
      <c r="Z234" t="str">
        <f>ESTADISTICA!Z234</f>
        <v>APAGADO</v>
      </c>
      <c r="AA234" t="str">
        <f>ESTADISTICA!AA234</f>
        <v>APAGADO</v>
      </c>
      <c r="AB234" t="str">
        <f>ESTADISTICA!AB234</f>
        <v>APAGADO</v>
      </c>
      <c r="AC234" t="str">
        <f>ESTADISTICA!AC234</f>
        <v>APAGADO</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t="str">
        <f>ESTADISTICA!L236</f>
        <v>APAGADO</v>
      </c>
      <c r="M236" t="str">
        <f>ESTADISTICA!M236</f>
        <v>APAGADO</v>
      </c>
      <c r="N236" t="str">
        <f>ESTADISTICA!N236</f>
        <v>APAGADO</v>
      </c>
      <c r="O236" t="str">
        <f>ESTADISTICA!O236</f>
        <v>APAGADO</v>
      </c>
      <c r="P236" t="str">
        <f>ESTADISTICA!P236</f>
        <v>APAGADO</v>
      </c>
      <c r="Q236">
        <f>ESTADISTICA!Q236</f>
        <v>0</v>
      </c>
      <c r="R236" t="str">
        <f>ESTADISTICA!R236</f>
        <v>APAGADO</v>
      </c>
      <c r="S236" t="str">
        <f>ESTADISTICA!S236</f>
        <v>APAGADO</v>
      </c>
      <c r="T236" t="str">
        <f>ESTADISTICA!T236</f>
        <v>APAGADO</v>
      </c>
      <c r="U236" t="str">
        <f>ESTADISTICA!U236</f>
        <v>APAGADO</v>
      </c>
      <c r="V236" t="str">
        <f>ESTADISTICA!V236</f>
        <v>APAGADO</v>
      </c>
      <c r="W236" t="str">
        <f>ESTADISTICA!W236</f>
        <v>APAGADO</v>
      </c>
      <c r="X236" t="str">
        <f>ESTADISTICA!X236</f>
        <v>APAGADO</v>
      </c>
      <c r="Y236" t="str">
        <f>ESTADISTICA!Y236</f>
        <v>APAGADO</v>
      </c>
      <c r="Z236" t="str">
        <f>ESTADISTICA!Z236</f>
        <v>APAGADO</v>
      </c>
      <c r="AA236" t="str">
        <f>ESTADISTICA!AA236</f>
        <v>APAGADO</v>
      </c>
      <c r="AB236" t="str">
        <f>ESTADISTICA!AB236</f>
        <v>APAGADO</v>
      </c>
      <c r="AC236" t="str">
        <f>ESTADISTICA!AC236</f>
        <v>APAGADO</v>
      </c>
      <c r="AD236">
        <f>ESTADISTICA!AD236</f>
        <v>0</v>
      </c>
      <c r="AE236">
        <f>ESTADISTICA!AE236</f>
        <v>0</v>
      </c>
      <c r="AF236" t="str">
        <f>ESTADISTICA!AF236</f>
        <v>APAGADO</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t="str">
        <f>ESTADISTICA!L241</f>
        <v>APAGADO</v>
      </c>
      <c r="M241" t="str">
        <f>ESTADISTICA!M241</f>
        <v>APAGADO</v>
      </c>
      <c r="N241" t="str">
        <f>ESTADISTICA!N241</f>
        <v>APAGADO</v>
      </c>
      <c r="O241" t="str">
        <f>ESTADISTICA!O241</f>
        <v>APAGADO</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f>ESTADISTICA!Q248</f>
        <v>0</v>
      </c>
      <c r="R248" t="str">
        <f>ESTADISTICA!R248</f>
        <v>APAGADO</v>
      </c>
      <c r="S248" t="str">
        <f>ESTADISTICA!S248</f>
        <v>APAGADO</v>
      </c>
      <c r="T248" t="str">
        <f>ESTADISTICA!T248</f>
        <v>APAGADO</v>
      </c>
      <c r="U248" t="str">
        <f>ESTADISTICA!U248</f>
        <v>APAGADO</v>
      </c>
      <c r="V248" t="str">
        <f>ESTADISTICA!V248</f>
        <v>APAGADO</v>
      </c>
      <c r="W248" t="str">
        <f>ESTADISTICA!W248</f>
        <v>APAGADO</v>
      </c>
      <c r="X248" t="str">
        <f>ESTADISTICA!X248</f>
        <v>APAGADO</v>
      </c>
      <c r="Y248" t="str">
        <f>ESTADISTICA!Y248</f>
        <v>APAGADO</v>
      </c>
      <c r="Z248" t="str">
        <f>ESTADISTICA!Z248</f>
        <v>APAGADO</v>
      </c>
      <c r="AA248" t="str">
        <f>ESTADISTICA!AA248</f>
        <v>APAGADO</v>
      </c>
      <c r="AB248" t="str">
        <f>ESTADISTICA!AB248</f>
        <v>APAGADO</v>
      </c>
      <c r="AC248" t="str">
        <f>ESTADISTICA!AC248</f>
        <v>APAGADO</v>
      </c>
      <c r="AD248">
        <f>ESTADISTICA!AD248</f>
        <v>0</v>
      </c>
      <c r="AE248">
        <f>ESTADISTICA!AE248</f>
        <v>0</v>
      </c>
      <c r="AF248" t="str">
        <f>ESTADISTICA!AF248</f>
        <v>APAGADO</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t="str">
        <f>ESTADISTICA!L249</f>
        <v>APAGADO</v>
      </c>
      <c r="M249" t="str">
        <f>ESTADISTICA!M249</f>
        <v>APAGADO</v>
      </c>
      <c r="N249" t="str">
        <f>ESTADISTICA!N249</f>
        <v>APAGADO</v>
      </c>
      <c r="O249" t="str">
        <f>ESTADISTICA!O249</f>
        <v>APAGADO</v>
      </c>
      <c r="P249" t="str">
        <f>ESTADISTICA!P249</f>
        <v>APAGADO</v>
      </c>
      <c r="Q249">
        <f>ESTADISTICA!Q249</f>
        <v>0</v>
      </c>
      <c r="R249" t="str">
        <f>ESTADISTICA!R249</f>
        <v>APAGADO</v>
      </c>
      <c r="S249" t="str">
        <f>ESTADISTICA!S249</f>
        <v>APAGADO</v>
      </c>
      <c r="T249" t="str">
        <f>ESTADISTICA!T249</f>
        <v>APAGADO</v>
      </c>
      <c r="U249" t="str">
        <f>ESTADISTICA!U249</f>
        <v>APAGADO</v>
      </c>
      <c r="V249" t="str">
        <f>ESTADISTICA!V249</f>
        <v>APAGADO</v>
      </c>
      <c r="W249" t="str">
        <f>ESTADISTICA!W249</f>
        <v>APAGADO</v>
      </c>
      <c r="X249" t="str">
        <f>ESTADISTICA!X249</f>
        <v>APAGADO</v>
      </c>
      <c r="Y249" t="str">
        <f>ESTADISTICA!Y249</f>
        <v>APAGADO</v>
      </c>
      <c r="Z249" t="str">
        <f>ESTADISTICA!Z249</f>
        <v>APAGADO</v>
      </c>
      <c r="AA249" t="str">
        <f>ESTADISTICA!AA249</f>
        <v>APAGADO</v>
      </c>
      <c r="AB249" t="str">
        <f>ESTADISTICA!AB249</f>
        <v>APAGADO</v>
      </c>
      <c r="AC249" t="str">
        <f>ESTADISTICA!AC249</f>
        <v>APAGADO</v>
      </c>
      <c r="AD249">
        <f>ESTADISTICA!AD249</f>
        <v>0</v>
      </c>
      <c r="AE249">
        <f>ESTADISTICA!AE249</f>
        <v>0</v>
      </c>
      <c r="AF249" t="str">
        <f>ESTADISTICA!AF249</f>
        <v>APAGADO</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t="str">
        <f>ESTADISTICA!AF252</f>
        <v>APAGADO</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t="str">
        <f>ESTADISTICA!Y253</f>
        <v>APAGADO</v>
      </c>
      <c r="Z253">
        <f>ESTADISTICA!Z253</f>
        <v>0</v>
      </c>
      <c r="AA253" t="str">
        <f>ESTADISTICA!AA253</f>
        <v>APAGADO</v>
      </c>
      <c r="AB253" t="str">
        <f>ESTADISTICA!AB253</f>
        <v>APAGADO</v>
      </c>
      <c r="AC253" t="str">
        <f>ESTADISTICA!AC253</f>
        <v>APAGADO</v>
      </c>
      <c r="AD253">
        <f>ESTADISTICA!AD253</f>
        <v>0</v>
      </c>
      <c r="AE253">
        <f>ESTADISTICA!AE253</f>
        <v>0</v>
      </c>
      <c r="AF253" t="str">
        <f>ESTADISTICA!AF253</f>
        <v>APAGADO</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f>ESTADISTICA!Q254</f>
        <v>0</v>
      </c>
      <c r="R254" t="str">
        <f>ESTADISTICA!R254</f>
        <v>APAGADO</v>
      </c>
      <c r="S254">
        <f>ESTADISTICA!S254</f>
        <v>0</v>
      </c>
      <c r="T254" t="str">
        <f>ESTADISTICA!T254</f>
        <v>APAGADO</v>
      </c>
      <c r="U254" t="str">
        <f>ESTADISTICA!U254</f>
        <v>APAGADO</v>
      </c>
      <c r="V254" t="str">
        <f>ESTADISTICA!V254</f>
        <v>APAGADO</v>
      </c>
      <c r="W254" t="str">
        <f>ESTADISTICA!W254</f>
        <v>APAGADO</v>
      </c>
      <c r="X254" t="str">
        <f>ESTADISTICA!X254</f>
        <v>APAGADO</v>
      </c>
      <c r="Y254" t="str">
        <f>ESTADISTICA!Y254</f>
        <v>APAGADO</v>
      </c>
      <c r="Z254" t="str">
        <f>ESTADISTICA!Z254</f>
        <v>APAGADO</v>
      </c>
      <c r="AA254" t="str">
        <f>ESTADISTICA!AA254</f>
        <v>APAGADO</v>
      </c>
      <c r="AB254" t="str">
        <f>ESTADISTICA!AB254</f>
        <v>APAGADO</v>
      </c>
      <c r="AC254" t="str">
        <f>ESTADISTICA!AC254</f>
        <v>APAGADO</v>
      </c>
      <c r="AD254">
        <f>ESTADISTICA!AD254</f>
        <v>0</v>
      </c>
      <c r="AE254">
        <f>ESTADISTICA!AE254</f>
        <v>0</v>
      </c>
      <c r="AF254" t="str">
        <f>ESTADISTICA!AF254</f>
        <v>APAGADO</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t="str">
        <f>ESTADISTICA!AF255</f>
        <v>APAGADO</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t="str">
        <f>ESTADISTICA!U256</f>
        <v>APAGADO</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t="str">
        <f>ESTADISTICA!U257</f>
        <v>APAGADO</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t="str">
        <f>ESTADISTICA!U258</f>
        <v>APAGADO</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t="str">
        <f>ESTADISTICA!X261</f>
        <v>APAGADO</v>
      </c>
      <c r="Y261" t="str">
        <f>ESTADISTICA!Y261</f>
        <v>APAGADO</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t="str">
        <f>ESTADISTICA!X262</f>
        <v>APAGADO</v>
      </c>
      <c r="Y262" t="str">
        <f>ESTADISTICA!Y262</f>
        <v>APAGADO</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f>ESTADISTICA!Q273</f>
        <v>0</v>
      </c>
      <c r="R273" t="str">
        <f>ESTADISTICA!R273</f>
        <v>APAGADO</v>
      </c>
      <c r="S273" t="str">
        <f>ESTADISTICA!S273</f>
        <v>APAGADO</v>
      </c>
      <c r="T273" t="str">
        <f>ESTADISTICA!T273</f>
        <v>APAGADO</v>
      </c>
      <c r="U273" t="str">
        <f>ESTADISTICA!U273</f>
        <v>APAGADO</v>
      </c>
      <c r="V273" t="str">
        <f>ESTADISTICA!V273</f>
        <v>APAGADO</v>
      </c>
      <c r="W273" t="str">
        <f>ESTADISTICA!W273</f>
        <v>APAGADO</v>
      </c>
      <c r="X273" t="str">
        <f>ESTADISTICA!X273</f>
        <v>APAGADO</v>
      </c>
      <c r="Y273" t="str">
        <f>ESTADISTICA!Y273</f>
        <v>APAGADO</v>
      </c>
      <c r="Z273" t="str">
        <f>ESTADISTICA!Z273</f>
        <v>APAGADO</v>
      </c>
      <c r="AA273" t="str">
        <f>ESTADISTICA!AA273</f>
        <v>APAGADO</v>
      </c>
      <c r="AB273" t="str">
        <f>ESTADISTICA!AB273</f>
        <v>APAGADO</v>
      </c>
      <c r="AC273" t="str">
        <f>ESTADISTICA!AC273</f>
        <v>APAGADO</v>
      </c>
      <c r="AD273">
        <f>ESTADISTICA!AD273</f>
        <v>0</v>
      </c>
      <c r="AE273">
        <f>ESTADISTICA!AE273</f>
        <v>0</v>
      </c>
      <c r="AF273" t="str">
        <f>ESTADISTICA!AF273</f>
        <v>APAGADO</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f>ESTADISTICA!Q278</f>
        <v>0</v>
      </c>
      <c r="R278" t="str">
        <f>ESTADISTICA!R278</f>
        <v>APAGADO</v>
      </c>
      <c r="S278" t="str">
        <f>ESTADISTICA!S278</f>
        <v>APAGADO</v>
      </c>
      <c r="T278" t="str">
        <f>ESTADISTICA!T278</f>
        <v>APAGADO</v>
      </c>
      <c r="U278" t="str">
        <f>ESTADISTICA!U278</f>
        <v>APAGADO</v>
      </c>
      <c r="V278" t="str">
        <f>ESTADISTICA!V278</f>
        <v>APAGADO</v>
      </c>
      <c r="W278" t="str">
        <f>ESTADISTICA!W278</f>
        <v>APAGADO</v>
      </c>
      <c r="X278">
        <f>ESTADISTICA!X278</f>
        <v>0</v>
      </c>
      <c r="Y278">
        <f>ESTADISTICA!Y278</f>
        <v>0</v>
      </c>
      <c r="Z278">
        <f>ESTADISTICA!Z278</f>
        <v>0</v>
      </c>
      <c r="AA278">
        <f>ESTADISTICA!AA278</f>
        <v>0</v>
      </c>
      <c r="AB278">
        <f>ESTADISTICA!AB278</f>
        <v>0</v>
      </c>
      <c r="AC278" t="str">
        <f>ESTADISTICA!AC278</f>
        <v>APAGADO</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f>ESTADISTICA!Q279</f>
        <v>0</v>
      </c>
      <c r="R279" t="str">
        <f>ESTADISTICA!R279</f>
        <v>APAGADO</v>
      </c>
      <c r="S279" t="str">
        <f>ESTADISTICA!S279</f>
        <v>APAGADO</v>
      </c>
      <c r="T279" t="str">
        <f>ESTADISTICA!T279</f>
        <v>APAGADO</v>
      </c>
      <c r="U279" t="str">
        <f>ESTADISTICA!U279</f>
        <v>APAGADO</v>
      </c>
      <c r="V279" t="str">
        <f>ESTADISTICA!V279</f>
        <v>APAGADO</v>
      </c>
      <c r="W279" t="str">
        <f>ESTADISTICA!W279</f>
        <v>APAGADO</v>
      </c>
      <c r="X279">
        <f>ESTADISTICA!X279</f>
        <v>0</v>
      </c>
      <c r="Y279">
        <f>ESTADISTICA!Y279</f>
        <v>0</v>
      </c>
      <c r="Z279">
        <f>ESTADISTICA!Z279</f>
        <v>0</v>
      </c>
      <c r="AA279">
        <f>ESTADISTICA!AA279</f>
        <v>0</v>
      </c>
      <c r="AB279">
        <f>ESTADISTICA!AB279</f>
        <v>0</v>
      </c>
      <c r="AC279" t="str">
        <f>ESTADISTICA!AC279</f>
        <v>APAGADO</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t="str">
        <f>ESTADISTICA!AC283</f>
        <v>APAGADO</v>
      </c>
      <c r="AD283">
        <f>ESTADISTICA!AD283</f>
        <v>0</v>
      </c>
      <c r="AE283">
        <f>ESTADISTICA!AE283</f>
        <v>0</v>
      </c>
      <c r="AF283" t="str">
        <f>ESTADISTICA!AF283</f>
        <v>APAGADO</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t="str">
        <f>ESTADISTICA!AC284</f>
        <v>APAGADO</v>
      </c>
      <c r="AD284">
        <f>ESTADISTICA!AD284</f>
        <v>0</v>
      </c>
      <c r="AE284">
        <f>ESTADISTICA!AE284</f>
        <v>0</v>
      </c>
      <c r="AF284" t="str">
        <f>ESTADISTICA!AF284</f>
        <v>APAGADO</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t="str">
        <f>ESTADISTICA!AB285</f>
        <v>APAGADO</v>
      </c>
      <c r="AC285" t="str">
        <f>ESTADISTICA!AC285</f>
        <v>APAGADO</v>
      </c>
      <c r="AD285">
        <f>ESTADISTICA!AD285</f>
        <v>0</v>
      </c>
      <c r="AE285">
        <f>ESTADISTICA!AE285</f>
        <v>0</v>
      </c>
      <c r="AF285" t="str">
        <f>ESTADISTICA!AF285</f>
        <v>APAGADO</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t="str">
        <f>ESTADISTICA!AB286</f>
        <v>APAGADO</v>
      </c>
      <c r="AC286" t="str">
        <f>ESTADISTICA!AC286</f>
        <v>APAGADO</v>
      </c>
      <c r="AD286">
        <f>ESTADISTICA!AD286</f>
        <v>0</v>
      </c>
      <c r="AE286">
        <f>ESTADISTICA!AE286</f>
        <v>0</v>
      </c>
      <c r="AF286" t="str">
        <f>ESTADISTICA!AF286</f>
        <v>APAGADO</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t="str">
        <f>ESTADISTICA!AC287</f>
        <v>APAGADO</v>
      </c>
      <c r="AD287">
        <f>ESTADISTICA!AD287</f>
        <v>0</v>
      </c>
      <c r="AE287">
        <f>ESTADISTICA!AE287</f>
        <v>0</v>
      </c>
      <c r="AF287" t="str">
        <f>ESTADISTICA!AF287</f>
        <v>APAGADO</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t="str">
        <f>ESTADISTICA!AC288</f>
        <v>APAGADO</v>
      </c>
      <c r="AD288">
        <f>ESTADISTICA!AD288</f>
        <v>0</v>
      </c>
      <c r="AE288">
        <f>ESTADISTICA!AE288</f>
        <v>0</v>
      </c>
      <c r="AF288" t="str">
        <f>ESTADISTICA!AF288</f>
        <v>APAGADO</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t="str">
        <f>ESTADISTICA!AA299</f>
        <v>APAGADO</v>
      </c>
      <c r="AB299" t="str">
        <f>ESTADISTICA!AB299</f>
        <v>APAGADO</v>
      </c>
      <c r="AC299" t="str">
        <f>ESTADISTICA!AC299</f>
        <v>APAGADO</v>
      </c>
      <c r="AD299">
        <f>ESTADISTICA!AD299</f>
        <v>0</v>
      </c>
      <c r="AE299">
        <f>ESTADISTICA!AE299</f>
        <v>0</v>
      </c>
      <c r="AF299" t="str">
        <f>ESTADISTICA!AF299</f>
        <v>APAGADO</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t="str">
        <f>ESTADISTICA!M301</f>
        <v>APAGADO</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t="str">
        <f>ESTADISTICA!W314</f>
        <v>APAGADO</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t="str">
        <f>ESTADISTICA!AF319</f>
        <v>APAGADO</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f>ESTADISTICA!Q321</f>
        <v>0</v>
      </c>
      <c r="R321" t="str">
        <f>ESTADISTICA!R321</f>
        <v>APAGADO</v>
      </c>
      <c r="S321" t="str">
        <f>ESTADISTICA!S321</f>
        <v>APAGADO</v>
      </c>
      <c r="T321" t="str">
        <f>ESTADISTICA!T321</f>
        <v>APAGADO</v>
      </c>
      <c r="U321" t="str">
        <f>ESTADISTICA!U321</f>
        <v>APAGADO</v>
      </c>
      <c r="V321" t="str">
        <f>ESTADISTICA!V321</f>
        <v>APAGADO</v>
      </c>
      <c r="W321" t="str">
        <f>ESTADISTICA!W321</f>
        <v>APAGADO</v>
      </c>
      <c r="X321" t="str">
        <f>ESTADISTICA!X321</f>
        <v>APAGADO</v>
      </c>
      <c r="Y321" t="str">
        <f>ESTADISTICA!Y321</f>
        <v>APAGADO</v>
      </c>
      <c r="Z321" t="str">
        <f>ESTADISTICA!Z321</f>
        <v>APAGADO</v>
      </c>
      <c r="AA321" t="str">
        <f>ESTADISTICA!AA321</f>
        <v>APAGADO</v>
      </c>
      <c r="AB321" t="str">
        <f>ESTADISTICA!AB321</f>
        <v>APAGADO</v>
      </c>
      <c r="AC321" t="str">
        <f>ESTADISTICA!AC321</f>
        <v>APAGADO</v>
      </c>
      <c r="AD321">
        <f>ESTADISTICA!AD321</f>
        <v>0</v>
      </c>
      <c r="AE321">
        <f>ESTADISTICA!AE321</f>
        <v>0</v>
      </c>
      <c r="AF321" t="str">
        <f>ESTADISTICA!AF321</f>
        <v>APAGADO</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f>ESTADISTICA!Q322</f>
        <v>0</v>
      </c>
      <c r="R322" t="str">
        <f>ESTADISTICA!R322</f>
        <v>APAGADO</v>
      </c>
      <c r="S322" t="str">
        <f>ESTADISTICA!S322</f>
        <v>APAGADO</v>
      </c>
      <c r="T322" t="str">
        <f>ESTADISTICA!T322</f>
        <v>APAGADO</v>
      </c>
      <c r="U322" t="str">
        <f>ESTADISTICA!U322</f>
        <v>APAGADO</v>
      </c>
      <c r="V322" t="str">
        <f>ESTADISTICA!V322</f>
        <v>APAGADO</v>
      </c>
      <c r="W322" t="str">
        <f>ESTADISTICA!W322</f>
        <v>APAGADO</v>
      </c>
      <c r="X322" t="str">
        <f>ESTADISTICA!X322</f>
        <v>APAGADO</v>
      </c>
      <c r="Y322" t="str">
        <f>ESTADISTICA!Y322</f>
        <v>APAGADO</v>
      </c>
      <c r="Z322" t="str">
        <f>ESTADISTICA!Z322</f>
        <v>APAGADO</v>
      </c>
      <c r="AA322" t="str">
        <f>ESTADISTICA!AA322</f>
        <v>APAGADO</v>
      </c>
      <c r="AB322" t="str">
        <f>ESTADISTICA!AB322</f>
        <v>APAGADO</v>
      </c>
      <c r="AC322" t="str">
        <f>ESTADISTICA!AC322</f>
        <v>APAGADO</v>
      </c>
      <c r="AD322">
        <f>ESTADISTICA!AD322</f>
        <v>0</v>
      </c>
      <c r="AE322">
        <f>ESTADISTICA!AE322</f>
        <v>0</v>
      </c>
      <c r="AF322" t="str">
        <f>ESTADISTICA!AF322</f>
        <v>APAGADO</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f>ESTADISTICA!Q323</f>
        <v>0</v>
      </c>
      <c r="R323" t="str">
        <f>ESTADISTICA!R323</f>
        <v>APAGADO</v>
      </c>
      <c r="S323" t="str">
        <f>ESTADISTICA!S323</f>
        <v>APAGADO</v>
      </c>
      <c r="T323" t="str">
        <f>ESTADISTICA!T323</f>
        <v>APAGADO</v>
      </c>
      <c r="U323" t="str">
        <f>ESTADISTICA!U323</f>
        <v>APAGADO</v>
      </c>
      <c r="V323" t="str">
        <f>ESTADISTICA!V323</f>
        <v>APAGADO</v>
      </c>
      <c r="W323" t="str">
        <f>ESTADISTICA!W323</f>
        <v>APAGADO</v>
      </c>
      <c r="X323" t="str">
        <f>ESTADISTICA!X323</f>
        <v>APAGADO</v>
      </c>
      <c r="Y323" t="str">
        <f>ESTADISTICA!Y323</f>
        <v>APAGADO</v>
      </c>
      <c r="Z323" t="str">
        <f>ESTADISTICA!Z323</f>
        <v>APAGADO</v>
      </c>
      <c r="AA323" t="str">
        <f>ESTADISTICA!AA323</f>
        <v>APAGADO</v>
      </c>
      <c r="AB323" t="str">
        <f>ESTADISTICA!AB323</f>
        <v>APAGADO</v>
      </c>
      <c r="AC323" t="str">
        <f>ESTADISTICA!AC323</f>
        <v>APAGADO</v>
      </c>
      <c r="AD323">
        <f>ESTADISTICA!AD323</f>
        <v>0</v>
      </c>
      <c r="AE323">
        <f>ESTADISTICA!AE323</f>
        <v>0</v>
      </c>
      <c r="AF323" t="str">
        <f>ESTADISTICA!AF323</f>
        <v>APAGADO</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f>ESTADISTICA!Q324</f>
        <v>0</v>
      </c>
      <c r="R324" t="str">
        <f>ESTADISTICA!R324</f>
        <v>APAGADO</v>
      </c>
      <c r="S324" t="str">
        <f>ESTADISTICA!S324</f>
        <v>APAGADO</v>
      </c>
      <c r="T324" t="str">
        <f>ESTADISTICA!T324</f>
        <v>APAGADO</v>
      </c>
      <c r="U324" t="str">
        <f>ESTADISTICA!U324</f>
        <v>APAGADO</v>
      </c>
      <c r="V324" t="str">
        <f>ESTADISTICA!V324</f>
        <v>APAGADO</v>
      </c>
      <c r="W324" t="str">
        <f>ESTADISTICA!W324</f>
        <v>APAGADO</v>
      </c>
      <c r="X324" t="str">
        <f>ESTADISTICA!X324</f>
        <v>APAGADO</v>
      </c>
      <c r="Y324" t="str">
        <f>ESTADISTICA!Y324</f>
        <v>APAGADO</v>
      </c>
      <c r="Z324" t="str">
        <f>ESTADISTICA!Z324</f>
        <v>APAGADO</v>
      </c>
      <c r="AA324" t="str">
        <f>ESTADISTICA!AA324</f>
        <v>APAGADO</v>
      </c>
      <c r="AB324" t="str">
        <f>ESTADISTICA!AB324</f>
        <v>APAGADO</v>
      </c>
      <c r="AC324" t="str">
        <f>ESTADISTICA!AC324</f>
        <v>APAGADO</v>
      </c>
      <c r="AD324">
        <f>ESTADISTICA!AD324</f>
        <v>0</v>
      </c>
      <c r="AE324">
        <f>ESTADISTICA!AE324</f>
        <v>0</v>
      </c>
      <c r="AF324" t="str">
        <f>ESTADISTICA!AF324</f>
        <v>APAGADO</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t="str">
        <f>ESTADISTICA!L325</f>
        <v>APAGADO</v>
      </c>
      <c r="M325" t="str">
        <f>ESTADISTICA!M325</f>
        <v>APAGADO</v>
      </c>
      <c r="N325">
        <f>ESTADISTICA!N325</f>
        <v>0</v>
      </c>
      <c r="O325">
        <f>ESTADISTICA!O325</f>
        <v>0</v>
      </c>
      <c r="P325">
        <f>ESTADISTICA!P325</f>
        <v>0</v>
      </c>
      <c r="Q325">
        <f>ESTADISTICA!Q325</f>
        <v>0</v>
      </c>
      <c r="R325">
        <f>ESTADISTICA!R325</f>
        <v>0</v>
      </c>
      <c r="S325">
        <f>ESTADISTICA!S325</f>
        <v>0</v>
      </c>
      <c r="T325" t="str">
        <f>ESTADISTICA!T325</f>
        <v>APAGADO</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t="str">
        <f>ESTADISTICA!S326</f>
        <v>APAGADO</v>
      </c>
      <c r="T326" t="str">
        <f>ESTADISTICA!T326</f>
        <v>APAGADO</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f>ESTADISTICA!Q327</f>
        <v>0</v>
      </c>
      <c r="R327" t="str">
        <f>ESTADISTICA!R327</f>
        <v>APAGADO</v>
      </c>
      <c r="S327" t="str">
        <f>ESTADISTICA!S327</f>
        <v>APAGADO</v>
      </c>
      <c r="T327" t="str">
        <f>ESTADISTICA!T327</f>
        <v>APAGADO</v>
      </c>
      <c r="U327" t="str">
        <f>ESTADISTICA!U327</f>
        <v>APAGADO</v>
      </c>
      <c r="V327" t="str">
        <f>ESTADISTICA!V327</f>
        <v>APAGADO</v>
      </c>
      <c r="W327" t="str">
        <f>ESTADISTICA!W327</f>
        <v>APAGADO</v>
      </c>
      <c r="X327" t="str">
        <f>ESTADISTICA!X327</f>
        <v>APAGADO</v>
      </c>
      <c r="Y327" t="str">
        <f>ESTADISTICA!Y327</f>
        <v>APAGADO</v>
      </c>
      <c r="Z327" t="str">
        <f>ESTADISTICA!Z327</f>
        <v>APAGADO</v>
      </c>
      <c r="AA327" t="str">
        <f>ESTADISTICA!AA327</f>
        <v>APAGADO</v>
      </c>
      <c r="AB327" t="str">
        <f>ESTADISTICA!AB327</f>
        <v>APAGADO</v>
      </c>
      <c r="AC327" t="str">
        <f>ESTADISTICA!AC327</f>
        <v>APAGADO</v>
      </c>
      <c r="AD327">
        <f>ESTADISTICA!AD327</f>
        <v>0</v>
      </c>
      <c r="AE327">
        <f>ESTADISTICA!AE327</f>
        <v>0</v>
      </c>
      <c r="AF327" t="str">
        <f>ESTADISTICA!AF327</f>
        <v>APAGADO</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t="str">
        <f>ESTADISTICA!S329</f>
        <v>APAGADO</v>
      </c>
      <c r="T329" t="str">
        <f>ESTADISTICA!T329</f>
        <v>APAGADO</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t="str">
        <f>ESTADISTICA!X331</f>
        <v>APAGADO</v>
      </c>
      <c r="Y331" t="str">
        <f>ESTADISTICA!Y331</f>
        <v>APAGADO</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t="str">
        <f>ESTADISTICA!Y332</f>
        <v>APAGADO</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f>ESTADISTICA!Q333</f>
        <v>0</v>
      </c>
      <c r="R333" t="str">
        <f>ESTADISTICA!R333</f>
        <v>APAGADO</v>
      </c>
      <c r="S333" t="str">
        <f>ESTADISTICA!S333</f>
        <v>APAGADO</v>
      </c>
      <c r="T333" t="str">
        <f>ESTADISTICA!T333</f>
        <v>APAGADO</v>
      </c>
      <c r="U333" t="str">
        <f>ESTADISTICA!U333</f>
        <v>APAGADO</v>
      </c>
      <c r="V333" t="str">
        <f>ESTADISTICA!V333</f>
        <v>APAGADO</v>
      </c>
      <c r="W333" t="str">
        <f>ESTADISTICA!W333</f>
        <v>APAGADO</v>
      </c>
      <c r="X333" t="str">
        <f>ESTADISTICA!X333</f>
        <v>APAGADO</v>
      </c>
      <c r="Y333" t="str">
        <f>ESTADISTICA!Y333</f>
        <v>APAGADO</v>
      </c>
      <c r="Z333" t="str">
        <f>ESTADISTICA!Z333</f>
        <v>APAGADO</v>
      </c>
      <c r="AA333" t="str">
        <f>ESTADISTICA!AA333</f>
        <v>APAGADO</v>
      </c>
      <c r="AB333" t="str">
        <f>ESTADISTICA!AB333</f>
        <v>APAGADO</v>
      </c>
      <c r="AC333" t="str">
        <f>ESTADISTICA!AC333</f>
        <v>APAGADO</v>
      </c>
      <c r="AD333">
        <f>ESTADISTICA!AD333</f>
        <v>0</v>
      </c>
      <c r="AE333">
        <f>ESTADISTICA!AE333</f>
        <v>0</v>
      </c>
      <c r="AF333" t="str">
        <f>ESTADISTICA!AF333</f>
        <v>APAGADO</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f>ESTADISTICA!Q334</f>
        <v>0</v>
      </c>
      <c r="R334" t="str">
        <f>ESTADISTICA!R334</f>
        <v>APAGADO</v>
      </c>
      <c r="S334" t="str">
        <f>ESTADISTICA!S334</f>
        <v>APAGADO</v>
      </c>
      <c r="T334" t="str">
        <f>ESTADISTICA!T334</f>
        <v>APAGADO</v>
      </c>
      <c r="U334" t="str">
        <f>ESTADISTICA!U334</f>
        <v>APAGADO</v>
      </c>
      <c r="V334" t="str">
        <f>ESTADISTICA!V334</f>
        <v>APAGADO</v>
      </c>
      <c r="W334" t="str">
        <f>ESTADISTICA!W334</f>
        <v>APAGADO</v>
      </c>
      <c r="X334" t="str">
        <f>ESTADISTICA!X334</f>
        <v>APAGADO</v>
      </c>
      <c r="Y334" t="str">
        <f>ESTADISTICA!Y334</f>
        <v>APAGADO</v>
      </c>
      <c r="Z334" t="str">
        <f>ESTADISTICA!Z334</f>
        <v>APAGADO</v>
      </c>
      <c r="AA334" t="str">
        <f>ESTADISTICA!AA334</f>
        <v>APAGADO</v>
      </c>
      <c r="AB334" t="str">
        <f>ESTADISTICA!AB334</f>
        <v>APAGADO</v>
      </c>
      <c r="AC334" t="str">
        <f>ESTADISTICA!AC334</f>
        <v>APAGADO</v>
      </c>
      <c r="AD334">
        <f>ESTADISTICA!AD334</f>
        <v>0</v>
      </c>
      <c r="AE334">
        <f>ESTADISTICA!AE334</f>
        <v>0</v>
      </c>
      <c r="AF334" t="str">
        <f>ESTADISTICA!AF334</f>
        <v>APAGADO</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t="str">
        <f>ESTADISTICA!L339</f>
        <v>APAGADO</v>
      </c>
      <c r="M339" t="str">
        <f>ESTADISTICA!M339</f>
        <v>APAGADO</v>
      </c>
      <c r="N339" t="str">
        <f>ESTADISTICA!N339</f>
        <v>APAGADO</v>
      </c>
      <c r="O339" t="str">
        <f>ESTADISTICA!O339</f>
        <v>APAGADO</v>
      </c>
      <c r="P339" t="str">
        <f>ESTADISTICA!P339</f>
        <v>APAGADO</v>
      </c>
      <c r="Q339">
        <f>ESTADISTICA!Q339</f>
        <v>0</v>
      </c>
      <c r="R339" t="str">
        <f>ESTADISTICA!R339</f>
        <v>APAGADO</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t="str">
        <f>ESTADISTICA!L340</f>
        <v>APAGADO</v>
      </c>
      <c r="M340" t="str">
        <f>ESTADISTICA!M340</f>
        <v>APAGADO</v>
      </c>
      <c r="N340" t="str">
        <f>ESTADISTICA!N340</f>
        <v>APAGADO</v>
      </c>
      <c r="O340" t="str">
        <f>ESTADISTICA!O340</f>
        <v>APAGADO</v>
      </c>
      <c r="P340" t="str">
        <f>ESTADISTICA!P340</f>
        <v>APAGADO</v>
      </c>
      <c r="Q340">
        <f>ESTADISTICA!Q340</f>
        <v>0</v>
      </c>
      <c r="R340" t="str">
        <f>ESTADISTICA!R340</f>
        <v>APAGADO</v>
      </c>
      <c r="S340" t="str">
        <f>ESTADISTICA!S340</f>
        <v>APAGADO</v>
      </c>
      <c r="T340" t="str">
        <f>ESTADISTICA!T340</f>
        <v>APAGADO</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t="str">
        <f>ESTADISTICA!L343</f>
        <v>APAGADO</v>
      </c>
      <c r="M343" t="str">
        <f>ESTADISTICA!M343</f>
        <v>APAGADO</v>
      </c>
      <c r="N343" t="str">
        <f>ESTADISTICA!N343</f>
        <v>APAGADO</v>
      </c>
      <c r="O343" t="str">
        <f>ESTADISTICA!O343</f>
        <v>APAGADO</v>
      </c>
      <c r="P343" t="str">
        <f>ESTADISTICA!P343</f>
        <v>APAGADO</v>
      </c>
      <c r="Q343">
        <f>ESTADISTICA!Q343</f>
        <v>0</v>
      </c>
      <c r="R343" t="str">
        <f>ESTADISTICA!R343</f>
        <v>APAGADO</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t="str">
        <f>ESTADISTICA!Z344</f>
        <v>APAGADO</v>
      </c>
      <c r="AA344" t="str">
        <f>ESTADISTICA!AA344</f>
        <v>APAGADO</v>
      </c>
      <c r="AB344">
        <f>ESTADISTICA!AB344</f>
        <v>0</v>
      </c>
      <c r="AC344">
        <f>ESTADISTICA!AC344</f>
        <v>0</v>
      </c>
      <c r="AD344">
        <f>ESTADISTICA!AD344</f>
        <v>0</v>
      </c>
      <c r="AE344">
        <f>ESTADISTICA!AE344</f>
        <v>0</v>
      </c>
      <c r="AF344" t="str">
        <f>ESTADISTICA!AF344</f>
        <v>APAGADO</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t="str">
        <f>ESTADISTICA!Z345</f>
        <v>APAGADO</v>
      </c>
      <c r="AA345" t="str">
        <f>ESTADISTICA!AA345</f>
        <v>APAGADO</v>
      </c>
      <c r="AB345">
        <f>ESTADISTICA!AB345</f>
        <v>0</v>
      </c>
      <c r="AC345">
        <f>ESTADISTICA!AC345</f>
        <v>0</v>
      </c>
      <c r="AD345">
        <f>ESTADISTICA!AD345</f>
        <v>0</v>
      </c>
      <c r="AE345">
        <f>ESTADISTICA!AE345</f>
        <v>0</v>
      </c>
      <c r="AF345" t="str">
        <f>ESTADISTICA!AF345</f>
        <v>APAGADO</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t="str">
        <f>ESTADISTICA!Z346</f>
        <v>APAGADO</v>
      </c>
      <c r="AA346">
        <f>ESTADISTICA!AA346</f>
        <v>0</v>
      </c>
      <c r="AB346">
        <f>ESTADISTICA!AB346</f>
        <v>0</v>
      </c>
      <c r="AC346">
        <f>ESTADISTICA!AC346</f>
        <v>0</v>
      </c>
      <c r="AD346">
        <f>ESTADISTICA!AD346</f>
        <v>0</v>
      </c>
      <c r="AE346">
        <f>ESTADISTICA!AE346</f>
        <v>0</v>
      </c>
      <c r="AF346" t="str">
        <f>ESTADISTICA!AF346</f>
        <v>APAGADO</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t="str">
        <f>ESTADISTICA!L347</f>
        <v>APAGADO</v>
      </c>
      <c r="M347" t="str">
        <f>ESTADISTICA!M347</f>
        <v>APAGADO</v>
      </c>
      <c r="N347" t="str">
        <f>ESTADISTICA!N347</f>
        <v>APAGADO</v>
      </c>
      <c r="O347" t="str">
        <f>ESTADISTICA!O347</f>
        <v>APAGADO</v>
      </c>
      <c r="P347" t="str">
        <f>ESTADISTICA!P347</f>
        <v>APAGADO</v>
      </c>
      <c r="Q347">
        <f>ESTADISTICA!Q347</f>
        <v>0</v>
      </c>
      <c r="R347" t="str">
        <f>ESTADISTICA!R347</f>
        <v>APAGADO</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t="str">
        <f>ESTADISTICA!L348</f>
        <v>APAGADO</v>
      </c>
      <c r="M348" t="str">
        <f>ESTADISTICA!M348</f>
        <v>APAGADO</v>
      </c>
      <c r="N348" t="str">
        <f>ESTADISTICA!N348</f>
        <v>APAGADO</v>
      </c>
      <c r="O348" t="str">
        <f>ESTADISTICA!O348</f>
        <v>APAGADO</v>
      </c>
      <c r="P348" t="str">
        <f>ESTADISTICA!P348</f>
        <v>APAGADO</v>
      </c>
      <c r="Q348">
        <f>ESTADISTICA!Q348</f>
        <v>0</v>
      </c>
      <c r="R348" t="str">
        <f>ESTADISTICA!R348</f>
        <v>APAGADO</v>
      </c>
      <c r="S348">
        <f>ESTADISTICA!S348</f>
        <v>0</v>
      </c>
      <c r="T348" t="str">
        <f>ESTADISTICA!T348</f>
        <v>APAGADO</v>
      </c>
      <c r="U348">
        <f>ESTADISTICA!U348</f>
        <v>0</v>
      </c>
      <c r="V348">
        <f>ESTADISTICA!V348</f>
        <v>0</v>
      </c>
      <c r="W348">
        <f>ESTADISTICA!W348</f>
        <v>0</v>
      </c>
      <c r="X348">
        <f>ESTADISTICA!X348</f>
        <v>0</v>
      </c>
      <c r="Y348" t="str">
        <f>ESTADISTICA!Y348</f>
        <v>APAGADO</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t="str">
        <f>ESTADISTICA!L349</f>
        <v>APAGADO</v>
      </c>
      <c r="M349" t="str">
        <f>ESTADISTICA!M349</f>
        <v>APAGADO</v>
      </c>
      <c r="N349" t="str">
        <f>ESTADISTICA!N349</f>
        <v>APAGADO</v>
      </c>
      <c r="O349" t="str">
        <f>ESTADISTICA!O349</f>
        <v>APAGADO</v>
      </c>
      <c r="P349" t="str">
        <f>ESTADISTICA!P349</f>
        <v>APAGADO</v>
      </c>
      <c r="Q349">
        <f>ESTADISTICA!Q349</f>
        <v>0</v>
      </c>
      <c r="R349" t="str">
        <f>ESTADISTICA!R349</f>
        <v>APAGADO</v>
      </c>
      <c r="S349">
        <f>ESTADISTICA!S349</f>
        <v>0</v>
      </c>
      <c r="T349" t="str">
        <f>ESTADISTICA!T349</f>
        <v>APAGADO</v>
      </c>
      <c r="U349">
        <f>ESTADISTICA!U349</f>
        <v>0</v>
      </c>
      <c r="V349">
        <f>ESTADISTICA!V349</f>
        <v>0</v>
      </c>
      <c r="W349">
        <f>ESTADISTICA!W349</f>
        <v>0</v>
      </c>
      <c r="X349">
        <f>ESTADISTICA!X349</f>
        <v>0</v>
      </c>
      <c r="Y349" t="str">
        <f>ESTADISTICA!Y349</f>
        <v>APAGADO</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t="str">
        <f>ESTADISTICA!L350</f>
        <v>APAGADO</v>
      </c>
      <c r="M350" t="str">
        <f>ESTADISTICA!M350</f>
        <v>APAGADO</v>
      </c>
      <c r="N350" t="str">
        <f>ESTADISTICA!N350</f>
        <v>APAGADO</v>
      </c>
      <c r="O350" t="str">
        <f>ESTADISTICA!O350</f>
        <v>APAGADO</v>
      </c>
      <c r="P350" t="str">
        <f>ESTADISTICA!P350</f>
        <v>APAGADO</v>
      </c>
      <c r="Q350">
        <f>ESTADISTICA!Q350</f>
        <v>0</v>
      </c>
      <c r="R350" t="str">
        <f>ESTADISTICA!R350</f>
        <v>APAGADO</v>
      </c>
      <c r="S350">
        <f>ESTADISTICA!S350</f>
        <v>0</v>
      </c>
      <c r="T350">
        <f>ESTADISTICA!T350</f>
        <v>0</v>
      </c>
      <c r="U350">
        <f>ESTADISTICA!U350</f>
        <v>0</v>
      </c>
      <c r="V350">
        <f>ESTADISTICA!V350</f>
        <v>0</v>
      </c>
      <c r="W350" t="str">
        <f>ESTADISTICA!W350</f>
        <v>APAGADO</v>
      </c>
      <c r="X350" t="str">
        <f>ESTADISTICA!X350</f>
        <v>APAGADO</v>
      </c>
      <c r="Y350" t="str">
        <f>ESTADISTICA!Y350</f>
        <v>APAGADO</v>
      </c>
      <c r="Z350">
        <f>ESTADISTICA!Z350</f>
        <v>0</v>
      </c>
      <c r="AA350">
        <f>ESTADISTICA!AA350</f>
        <v>0</v>
      </c>
      <c r="AB350">
        <f>ESTADISTICA!AB350</f>
        <v>0</v>
      </c>
      <c r="AC350" t="str">
        <f>ESTADISTICA!AC350</f>
        <v>APAGADO</v>
      </c>
      <c r="AD350">
        <f>ESTADISTICA!AD350</f>
        <v>0</v>
      </c>
      <c r="AE350">
        <f>ESTADISTICA!AE350</f>
        <v>0</v>
      </c>
      <c r="AF350" t="str">
        <f>ESTADISTICA!AF350</f>
        <v>APAGADO</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t="str">
        <f>ESTADISTICA!R351</f>
        <v>APAGADO</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t="str">
        <f>ESTADISTICA!N352</f>
        <v>APAGADO</v>
      </c>
      <c r="O352" t="str">
        <f>ESTADISTICA!O352</f>
        <v>APAGADO</v>
      </c>
      <c r="P352" t="str">
        <f>ESTADISTICA!P352</f>
        <v>APAGADO</v>
      </c>
      <c r="Q352">
        <f>ESTADISTICA!Q352</f>
        <v>0</v>
      </c>
      <c r="R352" t="str">
        <f>ESTADISTICA!R352</f>
        <v>APAGADO</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f>ESTADISTICA!Q353</f>
        <v>0</v>
      </c>
      <c r="R353" t="str">
        <f>ESTADISTICA!R353</f>
        <v>APAGADO</v>
      </c>
      <c r="S353" t="str">
        <f>ESTADISTICA!S353</f>
        <v>APAGADO</v>
      </c>
      <c r="T353" t="str">
        <f>ESTADISTICA!T353</f>
        <v>APAGADO</v>
      </c>
      <c r="U353" t="str">
        <f>ESTADISTICA!U353</f>
        <v>APAGADO</v>
      </c>
      <c r="V353" t="str">
        <f>ESTADISTICA!V353</f>
        <v>APAGADO</v>
      </c>
      <c r="W353" t="str">
        <f>ESTADISTICA!W353</f>
        <v>APAGADO</v>
      </c>
      <c r="X353" t="str">
        <f>ESTADISTICA!X353</f>
        <v>APAGADO</v>
      </c>
      <c r="Y353" t="str">
        <f>ESTADISTICA!Y353</f>
        <v>APAGADO</v>
      </c>
      <c r="Z353" t="str">
        <f>ESTADISTICA!Z353</f>
        <v>APAGADO</v>
      </c>
      <c r="AA353" t="str">
        <f>ESTADISTICA!AA353</f>
        <v>APAGADO</v>
      </c>
      <c r="AB353" t="str">
        <f>ESTADISTICA!AB353</f>
        <v>APAGADO</v>
      </c>
      <c r="AC353" t="str">
        <f>ESTADISTICA!AC353</f>
        <v>APAGADO</v>
      </c>
      <c r="AD353">
        <f>ESTADISTICA!AD353</f>
        <v>0</v>
      </c>
      <c r="AE353">
        <f>ESTADISTICA!AE353</f>
        <v>0</v>
      </c>
      <c r="AF353" t="str">
        <f>ESTADISTICA!AF353</f>
        <v>APAGADO</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t="str">
        <f>ESTADISTICA!Z354</f>
        <v>APAGADO</v>
      </c>
      <c r="AA354">
        <f>ESTADISTICA!AA354</f>
        <v>0</v>
      </c>
      <c r="AB354">
        <f>ESTADISTICA!AB354</f>
        <v>0</v>
      </c>
      <c r="AC354">
        <f>ESTADISTICA!AC354</f>
        <v>0</v>
      </c>
      <c r="AD354">
        <f>ESTADISTICA!AD354</f>
        <v>0</v>
      </c>
      <c r="AE354">
        <f>ESTADISTICA!AE354</f>
        <v>0</v>
      </c>
      <c r="AF354" t="str">
        <f>ESTADISTICA!AF354</f>
        <v>APAGADO</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t="str">
        <f>ESTADISTICA!Z355</f>
        <v>APAGADO</v>
      </c>
      <c r="AA355">
        <f>ESTADISTICA!AA355</f>
        <v>0</v>
      </c>
      <c r="AB355">
        <f>ESTADISTICA!AB355</f>
        <v>0</v>
      </c>
      <c r="AC355">
        <f>ESTADISTICA!AC355</f>
        <v>0</v>
      </c>
      <c r="AD355">
        <f>ESTADISTICA!AD355</f>
        <v>0</v>
      </c>
      <c r="AE355">
        <f>ESTADISTICA!AE355</f>
        <v>0</v>
      </c>
      <c r="AF355" t="str">
        <f>ESTADISTICA!AF355</f>
        <v>APAGADO</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t="str">
        <f>ESTADISTICA!AA356</f>
        <v>APAGADO</v>
      </c>
      <c r="AB356" t="str">
        <f>ESTADISTICA!AB356</f>
        <v>APAGADO</v>
      </c>
      <c r="AC356" t="str">
        <f>ESTADISTICA!AC356</f>
        <v>APAGADO</v>
      </c>
      <c r="AD356">
        <f>ESTADISTICA!AD356</f>
        <v>0</v>
      </c>
      <c r="AE356">
        <f>ESTADISTICA!AE356</f>
        <v>0</v>
      </c>
      <c r="AF356" t="str">
        <f>ESTADISTICA!AF356</f>
        <v>APAGADO</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t="str">
        <f>ESTADISTICA!AA357</f>
        <v>APAGADO</v>
      </c>
      <c r="AB357" t="str">
        <f>ESTADISTICA!AB357</f>
        <v>APAGADO</v>
      </c>
      <c r="AC357" t="str">
        <f>ESTADISTICA!AC357</f>
        <v>APAGADO</v>
      </c>
      <c r="AD357">
        <f>ESTADISTICA!AD357</f>
        <v>0</v>
      </c>
      <c r="AE357">
        <f>ESTADISTICA!AE357</f>
        <v>0</v>
      </c>
      <c r="AF357" t="str">
        <f>ESTADISTICA!AF357</f>
        <v>APAGADO</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t="str">
        <f>ESTADISTICA!Z358</f>
        <v>APAGADO</v>
      </c>
      <c r="AA358">
        <f>ESTADISTICA!AA358</f>
        <v>0</v>
      </c>
      <c r="AB358">
        <f>ESTADISTICA!AB358</f>
        <v>0</v>
      </c>
      <c r="AC358">
        <f>ESTADISTICA!AC358</f>
        <v>0</v>
      </c>
      <c r="AD358">
        <f>ESTADISTICA!AD358</f>
        <v>0</v>
      </c>
      <c r="AE358">
        <f>ESTADISTICA!AE358</f>
        <v>0</v>
      </c>
      <c r="AF358" t="str">
        <f>ESTADISTICA!AF358</f>
        <v>APAGADO</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t="str">
        <f>ESTADISTICA!Z359</f>
        <v>APAGADO</v>
      </c>
      <c r="AA359">
        <f>ESTADISTICA!AA359</f>
        <v>0</v>
      </c>
      <c r="AB359">
        <f>ESTADISTICA!AB359</f>
        <v>0</v>
      </c>
      <c r="AC359">
        <f>ESTADISTICA!AC359</f>
        <v>0</v>
      </c>
      <c r="AD359">
        <f>ESTADISTICA!AD359</f>
        <v>0</v>
      </c>
      <c r="AE359">
        <f>ESTADISTICA!AE359</f>
        <v>0</v>
      </c>
      <c r="AF359" t="str">
        <f>ESTADISTICA!AF359</f>
        <v>APAGADO</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f>ESTADISTICA!Q360</f>
        <v>0</v>
      </c>
      <c r="R360" t="str">
        <f>ESTADISTICA!R360</f>
        <v>APAGADO</v>
      </c>
      <c r="S360" t="str">
        <f>ESTADISTICA!S360</f>
        <v>APAGADO</v>
      </c>
      <c r="T360" t="str">
        <f>ESTADISTICA!T360</f>
        <v>APAGADO</v>
      </c>
      <c r="U360" t="str">
        <f>ESTADISTICA!U360</f>
        <v>APAGADO</v>
      </c>
      <c r="V360" t="str">
        <f>ESTADISTICA!V360</f>
        <v>APAGADO</v>
      </c>
      <c r="W360" t="str">
        <f>ESTADISTICA!W360</f>
        <v>APAGADO</v>
      </c>
      <c r="X360" t="str">
        <f>ESTADISTICA!X360</f>
        <v>APAGADO</v>
      </c>
      <c r="Y360" t="str">
        <f>ESTADISTICA!Y360</f>
        <v>APAGADO</v>
      </c>
      <c r="Z360" t="str">
        <f>ESTADISTICA!Z360</f>
        <v>APAGADO</v>
      </c>
      <c r="AA360" t="str">
        <f>ESTADISTICA!AA360</f>
        <v>APAGADO</v>
      </c>
      <c r="AB360" t="str">
        <f>ESTADISTICA!AB360</f>
        <v>APAGADO</v>
      </c>
      <c r="AC360" t="str">
        <f>ESTADISTICA!AC360</f>
        <v>APAGADO</v>
      </c>
      <c r="AD360">
        <f>ESTADISTICA!AD360</f>
        <v>0</v>
      </c>
      <c r="AE360">
        <f>ESTADISTICA!AE360</f>
        <v>0</v>
      </c>
      <c r="AF360" t="str">
        <f>ESTADISTICA!AF360</f>
        <v>APAGADO</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f>ESTADISTICA!Q361</f>
        <v>0</v>
      </c>
      <c r="R361" t="str">
        <f>ESTADISTICA!R361</f>
        <v>APAGADO</v>
      </c>
      <c r="S361" t="str">
        <f>ESTADISTICA!S361</f>
        <v>APAGADO</v>
      </c>
      <c r="T361" t="str">
        <f>ESTADISTICA!T361</f>
        <v>APAGADO</v>
      </c>
      <c r="U361" t="str">
        <f>ESTADISTICA!U361</f>
        <v>APAGADO</v>
      </c>
      <c r="V361" t="str">
        <f>ESTADISTICA!V361</f>
        <v>APAGADO</v>
      </c>
      <c r="W361" t="str">
        <f>ESTADISTICA!W361</f>
        <v>APAGADO</v>
      </c>
      <c r="X361" t="str">
        <f>ESTADISTICA!X361</f>
        <v>APAGADO</v>
      </c>
      <c r="Y361" t="str">
        <f>ESTADISTICA!Y361</f>
        <v>APAGADO</v>
      </c>
      <c r="Z361" t="str">
        <f>ESTADISTICA!Z361</f>
        <v>APAGADO</v>
      </c>
      <c r="AA361" t="str">
        <f>ESTADISTICA!AA361</f>
        <v>APAGADO</v>
      </c>
      <c r="AB361" t="str">
        <f>ESTADISTICA!AB361</f>
        <v>APAGADO</v>
      </c>
      <c r="AC361" t="str">
        <f>ESTADISTICA!AC361</f>
        <v>APAGADO</v>
      </c>
      <c r="AD361">
        <f>ESTADISTICA!AD361</f>
        <v>0</v>
      </c>
      <c r="AE361">
        <f>ESTADISTICA!AE361</f>
        <v>0</v>
      </c>
      <c r="AF361" t="str">
        <f>ESTADISTICA!AF361</f>
        <v>APAGADO</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t="str">
        <f>ESTADISTICA!L362</f>
        <v>APAGADO</v>
      </c>
      <c r="M362" t="str">
        <f>ESTADISTICA!M362</f>
        <v>APAGADO</v>
      </c>
      <c r="N362" t="str">
        <f>ESTADISTICA!N362</f>
        <v>APAGADO</v>
      </c>
      <c r="O362" t="str">
        <f>ESTADISTICA!O362</f>
        <v>APAGADO</v>
      </c>
      <c r="P362" t="str">
        <f>ESTADISTICA!P362</f>
        <v>APAGADO</v>
      </c>
      <c r="Q362">
        <f>ESTADISTICA!Q362</f>
        <v>0</v>
      </c>
      <c r="R362" t="str">
        <f>ESTADISTICA!R362</f>
        <v>APAGADO</v>
      </c>
      <c r="S362" t="str">
        <f>ESTADISTICA!S362</f>
        <v>APAGADO</v>
      </c>
      <c r="T362" t="str">
        <f>ESTADISTICA!T362</f>
        <v>APAGADO</v>
      </c>
      <c r="U362" t="str">
        <f>ESTADISTICA!U362</f>
        <v>APAGADO</v>
      </c>
      <c r="V362" t="str">
        <f>ESTADISTICA!V362</f>
        <v>APAGADO</v>
      </c>
      <c r="W362" t="str">
        <f>ESTADISTICA!W362</f>
        <v>APAGADO</v>
      </c>
      <c r="X362" t="str">
        <f>ESTADISTICA!X362</f>
        <v>APAGADO</v>
      </c>
      <c r="Y362" t="str">
        <f>ESTADISTICA!Y362</f>
        <v>APAGADO</v>
      </c>
      <c r="Z362" t="str">
        <f>ESTADISTICA!Z362</f>
        <v>APAGADO</v>
      </c>
      <c r="AA362" t="str">
        <f>ESTADISTICA!AA362</f>
        <v>APAGADO</v>
      </c>
      <c r="AB362" t="str">
        <f>ESTADISTICA!AB362</f>
        <v>APAGADO</v>
      </c>
      <c r="AC362" t="str">
        <f>ESTADISTICA!AC362</f>
        <v>APAGADO</v>
      </c>
      <c r="AD362">
        <f>ESTADISTICA!AD362</f>
        <v>0</v>
      </c>
      <c r="AE362">
        <f>ESTADISTICA!AE362</f>
        <v>0</v>
      </c>
      <c r="AF362" t="str">
        <f>ESTADISTICA!AF362</f>
        <v>APAGADO</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f>ESTADISTICA!Q368</f>
        <v>0</v>
      </c>
      <c r="R368" t="str">
        <f>ESTADISTICA!R368</f>
        <v>APAGADO</v>
      </c>
      <c r="S368" t="str">
        <f>ESTADISTICA!S368</f>
        <v>APAGADO</v>
      </c>
      <c r="T368" t="str">
        <f>ESTADISTICA!T368</f>
        <v>APAGADO</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f>ESTADISTICA!Q374</f>
        <v>0</v>
      </c>
      <c r="R374" t="str">
        <f>ESTADISTICA!R374</f>
        <v>APAGADO</v>
      </c>
      <c r="S374" t="str">
        <f>ESTADISTICA!S374</f>
        <v>APAGADO</v>
      </c>
      <c r="T374" t="str">
        <f>ESTADISTICA!T374</f>
        <v>APAGADO</v>
      </c>
      <c r="U374" t="str">
        <f>ESTADISTICA!U374</f>
        <v>APAGADO</v>
      </c>
      <c r="V374" t="str">
        <f>ESTADISTICA!V374</f>
        <v>APAGADO</v>
      </c>
      <c r="W374" t="str">
        <f>ESTADISTICA!W374</f>
        <v>APAGADO</v>
      </c>
      <c r="X374" t="str">
        <f>ESTADISTICA!X374</f>
        <v>APAGADO</v>
      </c>
      <c r="Y374" t="str">
        <f>ESTADISTICA!Y374</f>
        <v>APAGADO</v>
      </c>
      <c r="Z374" t="str">
        <f>ESTADISTICA!Z374</f>
        <v>APAGADO</v>
      </c>
      <c r="AA374" t="str">
        <f>ESTADISTICA!AA374</f>
        <v>APAGADO</v>
      </c>
      <c r="AB374" t="str">
        <f>ESTADISTICA!AB374</f>
        <v>APAGADO</v>
      </c>
      <c r="AC374" t="str">
        <f>ESTADISTICA!AC374</f>
        <v>APAGADO</v>
      </c>
      <c r="AD374">
        <f>ESTADISTICA!AD374</f>
        <v>0</v>
      </c>
      <c r="AE374">
        <f>ESTADISTICA!AE374</f>
        <v>0</v>
      </c>
      <c r="AF374" t="str">
        <f>ESTADISTICA!AF374</f>
        <v>APAGADO</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f>ESTADISTICA!Q375</f>
        <v>0</v>
      </c>
      <c r="R375" t="str">
        <f>ESTADISTICA!R375</f>
        <v>APAGADO</v>
      </c>
      <c r="S375" t="str">
        <f>ESTADISTICA!S375</f>
        <v>APAGADO</v>
      </c>
      <c r="T375" t="str">
        <f>ESTADISTICA!T375</f>
        <v>APAGADO</v>
      </c>
      <c r="U375" t="str">
        <f>ESTADISTICA!U375</f>
        <v>APAGADO</v>
      </c>
      <c r="V375" t="str">
        <f>ESTADISTICA!V375</f>
        <v>APAGADO</v>
      </c>
      <c r="W375" t="str">
        <f>ESTADISTICA!W375</f>
        <v>APAGADO</v>
      </c>
      <c r="X375" t="str">
        <f>ESTADISTICA!X375</f>
        <v>APAGADO</v>
      </c>
      <c r="Y375" t="str">
        <f>ESTADISTICA!Y375</f>
        <v>APAGADO</v>
      </c>
      <c r="Z375" t="str">
        <f>ESTADISTICA!Z375</f>
        <v>APAGADO</v>
      </c>
      <c r="AA375" t="str">
        <f>ESTADISTICA!AA375</f>
        <v>APAGADO</v>
      </c>
      <c r="AB375" t="str">
        <f>ESTADISTICA!AB375</f>
        <v>APAGADO</v>
      </c>
      <c r="AC375" t="str">
        <f>ESTADISTICA!AC375</f>
        <v>APAGADO</v>
      </c>
      <c r="AD375">
        <f>ESTADISTICA!AD375</f>
        <v>0</v>
      </c>
      <c r="AE375">
        <f>ESTADISTICA!AE375</f>
        <v>0</v>
      </c>
      <c r="AF375" t="str">
        <f>ESTADISTICA!AF375</f>
        <v>APAGADO</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t="str">
        <f>ESTADISTICA!T378</f>
        <v>APAGADO</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t="str">
        <f>ESTADISTICA!AF378</f>
        <v>APAGADO</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t="str">
        <f>ESTADISTICA!AF379</f>
        <v>APAGADO</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t="str">
        <f>ESTADISTICA!AA380</f>
        <v>APAGADO</v>
      </c>
      <c r="AB380" t="str">
        <f>ESTADISTICA!AB380</f>
        <v>APAGADO</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t="str">
        <f>ESTADISTICA!AA381</f>
        <v>APAGADO</v>
      </c>
      <c r="AB381" t="str">
        <f>ESTADISTICA!AB381</f>
        <v>APAGADO</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t="str">
        <f>ESTADISTICA!U382</f>
        <v>APAGADO</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t="str">
        <f>ESTADISTICA!N385</f>
        <v>APAGADO</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t="str">
        <f>ESTADISTICA!N386</f>
        <v>APAGADO</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t="str">
        <f>ESTADISTICA!N387</f>
        <v>APAGADO</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t="str">
        <f>ESTADISTICA!N388</f>
        <v>APAGADO</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f>ESTADISTICA!P389</f>
        <v>0</v>
      </c>
      <c r="Q389">
        <f>ESTADISTICA!Q389</f>
        <v>0</v>
      </c>
      <c r="R389">
        <f>ESTADISTICA!R389</f>
        <v>0</v>
      </c>
      <c r="S389">
        <f>ESTADISTICA!S389</f>
        <v>0</v>
      </c>
      <c r="T389">
        <f>ESTADISTICA!T389</f>
        <v>0</v>
      </c>
      <c r="U389" t="str">
        <f>ESTADISTICA!U389</f>
        <v>APAGADO</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f>ESTADISTICA!Q391</f>
        <v>0</v>
      </c>
      <c r="R391" t="str">
        <f>ESTADISTICA!R391</f>
        <v>APAGADO</v>
      </c>
      <c r="S391" t="str">
        <f>ESTADISTICA!S391</f>
        <v>APAGADO</v>
      </c>
      <c r="T391" t="str">
        <f>ESTADISTICA!T391</f>
        <v>APAGADO</v>
      </c>
      <c r="U391" t="str">
        <f>ESTADISTICA!U391</f>
        <v>APAGADO</v>
      </c>
      <c r="V391">
        <f>ESTADISTICA!V391</f>
        <v>0</v>
      </c>
      <c r="W391" t="str">
        <f>ESTADISTICA!W391</f>
        <v>APAGADO</v>
      </c>
      <c r="X391" t="str">
        <f>ESTADISTICA!X391</f>
        <v>APAGADO</v>
      </c>
      <c r="Y391" t="str">
        <f>ESTADISTICA!Y391</f>
        <v>APAGADO</v>
      </c>
      <c r="Z391" t="str">
        <f>ESTADISTICA!Z391</f>
        <v>APAGADO</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t="str">
        <f>ESTADISTICA!T392</f>
        <v>APAGADO</v>
      </c>
      <c r="U392" t="str">
        <f>ESTADISTICA!U392</f>
        <v>APAGADO</v>
      </c>
      <c r="V392" t="str">
        <f>ESTADISTICA!V392</f>
        <v>APAGADO</v>
      </c>
      <c r="W392" t="str">
        <f>ESTADISTICA!W392</f>
        <v>APAGADO</v>
      </c>
      <c r="X392" t="str">
        <f>ESTADISTICA!X392</f>
        <v>APAGADO</v>
      </c>
      <c r="Y392" t="str">
        <f>ESTADISTICA!Y392</f>
        <v>APAGADO</v>
      </c>
      <c r="Z392" t="str">
        <f>ESTADISTICA!Z392</f>
        <v>APAGADO</v>
      </c>
      <c r="AA392" t="str">
        <f>ESTADISTICA!AA392</f>
        <v>APAGADO</v>
      </c>
      <c r="AB392" t="str">
        <f>ESTADISTICA!AB392</f>
        <v>APAGADO</v>
      </c>
      <c r="AC392" t="str">
        <f>ESTADISTICA!AC392</f>
        <v>APAGADO</v>
      </c>
      <c r="AD392">
        <f>ESTADISTICA!AD392</f>
        <v>0</v>
      </c>
      <c r="AE392">
        <f>ESTADISTICA!AE392</f>
        <v>0</v>
      </c>
      <c r="AF392" t="str">
        <f>ESTADISTICA!AF392</f>
        <v>APAGADO</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t="str">
        <f>ESTADISTICA!T393</f>
        <v>APAGADO</v>
      </c>
      <c r="U393" t="str">
        <f>ESTADISTICA!U393</f>
        <v>APAGADO</v>
      </c>
      <c r="V393" t="str">
        <f>ESTADISTICA!V393</f>
        <v>APAGADO</v>
      </c>
      <c r="W393" t="str">
        <f>ESTADISTICA!W393</f>
        <v>APAGADO</v>
      </c>
      <c r="X393" t="str">
        <f>ESTADISTICA!X393</f>
        <v>APAGADO</v>
      </c>
      <c r="Y393" t="str">
        <f>ESTADISTICA!Y393</f>
        <v>APAGADO</v>
      </c>
      <c r="Z393" t="str">
        <f>ESTADISTICA!Z393</f>
        <v>APAGADO</v>
      </c>
      <c r="AA393" t="str">
        <f>ESTADISTICA!AA393</f>
        <v>APAGADO</v>
      </c>
      <c r="AB393" t="str">
        <f>ESTADISTICA!AB393</f>
        <v>APAGADO</v>
      </c>
      <c r="AC393" t="str">
        <f>ESTADISTICA!AC393</f>
        <v>APAGADO</v>
      </c>
      <c r="AD393">
        <f>ESTADISTICA!AD393</f>
        <v>0</v>
      </c>
      <c r="AE393">
        <f>ESTADISTICA!AE393</f>
        <v>0</v>
      </c>
      <c r="AF393" t="str">
        <f>ESTADISTICA!AF393</f>
        <v>APAGADO</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f>ESTADISTICA!Q397</f>
        <v>0</v>
      </c>
      <c r="R397" t="str">
        <f>ESTADISTICA!R397</f>
        <v>APAGADO</v>
      </c>
      <c r="S397" t="str">
        <f>ESTADISTICA!S397</f>
        <v>APAGADO</v>
      </c>
      <c r="T397" t="str">
        <f>ESTADISTICA!T397</f>
        <v>APAGADO</v>
      </c>
      <c r="U397" t="str">
        <f>ESTADISTICA!U397</f>
        <v>APAGADO</v>
      </c>
      <c r="V397" t="str">
        <f>ESTADISTICA!V397</f>
        <v>APAGADO</v>
      </c>
      <c r="W397" t="str">
        <f>ESTADISTICA!W397</f>
        <v>APAGADO</v>
      </c>
      <c r="X397" t="str">
        <f>ESTADISTICA!X397</f>
        <v>APAGADO</v>
      </c>
      <c r="Y397" t="str">
        <f>ESTADISTICA!Y397</f>
        <v>APAGADO</v>
      </c>
      <c r="Z397" t="str">
        <f>ESTADISTICA!Z397</f>
        <v>APAGADO</v>
      </c>
      <c r="AA397" t="str">
        <f>ESTADISTICA!AA397</f>
        <v>APAGADO</v>
      </c>
      <c r="AB397" t="str">
        <f>ESTADISTICA!AB397</f>
        <v>APAGADO</v>
      </c>
      <c r="AC397" t="str">
        <f>ESTADISTICA!AC397</f>
        <v>APAGADO</v>
      </c>
      <c r="AD397">
        <f>ESTADISTICA!AD397</f>
        <v>0</v>
      </c>
      <c r="AE397">
        <f>ESTADISTICA!AE397</f>
        <v>0</v>
      </c>
      <c r="AF397" t="str">
        <f>ESTADISTICA!AF397</f>
        <v>APAGADO</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t="str">
        <f>ESTADISTICA!T399</f>
        <v>APAGADO</v>
      </c>
      <c r="U399" t="str">
        <f>ESTADISTICA!U399</f>
        <v>APAGADO</v>
      </c>
      <c r="V399" t="str">
        <f>ESTADISTICA!V399</f>
        <v>APAGADO</v>
      </c>
      <c r="W399" t="str">
        <f>ESTADISTICA!W399</f>
        <v>APAGADO</v>
      </c>
      <c r="X399" t="str">
        <f>ESTADISTICA!X399</f>
        <v>APAGADO</v>
      </c>
      <c r="Y399" t="str">
        <f>ESTADISTICA!Y399</f>
        <v>APAGADO</v>
      </c>
      <c r="Z399" t="str">
        <f>ESTADISTICA!Z399</f>
        <v>APAGADO</v>
      </c>
      <c r="AA399" t="str">
        <f>ESTADISTICA!AA399</f>
        <v>APAGADO</v>
      </c>
      <c r="AB399" t="str">
        <f>ESTADISTICA!AB399</f>
        <v>APAGADO</v>
      </c>
      <c r="AC399" t="str">
        <f>ESTADISTICA!AC399</f>
        <v>APAGADO</v>
      </c>
      <c r="AD399">
        <f>ESTADISTICA!AD399</f>
        <v>0</v>
      </c>
      <c r="AE399">
        <f>ESTADISTICA!AE399</f>
        <v>0</v>
      </c>
      <c r="AF399" t="str">
        <f>ESTADISTICA!AF399</f>
        <v>APAGADO</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f>ESTADISTICA!Q400</f>
        <v>0</v>
      </c>
      <c r="R400" t="str">
        <f>ESTADISTICA!R400</f>
        <v>APAGADO</v>
      </c>
      <c r="S400" t="str">
        <f>ESTADISTICA!S400</f>
        <v>APAGADO</v>
      </c>
      <c r="T400" t="str">
        <f>ESTADISTICA!T400</f>
        <v>APAGADO</v>
      </c>
      <c r="U400" t="str">
        <f>ESTADISTICA!U400</f>
        <v>APAGADO</v>
      </c>
      <c r="V400" t="str">
        <f>ESTADISTICA!V400</f>
        <v>APAGADO</v>
      </c>
      <c r="W400" t="str">
        <f>ESTADISTICA!W400</f>
        <v>APAGADO</v>
      </c>
      <c r="X400" t="str">
        <f>ESTADISTICA!X400</f>
        <v>APAGADO</v>
      </c>
      <c r="Y400" t="str">
        <f>ESTADISTICA!Y400</f>
        <v>APAGADO</v>
      </c>
      <c r="Z400" t="str">
        <f>ESTADISTICA!Z400</f>
        <v>APAGADO</v>
      </c>
      <c r="AA400" t="str">
        <f>ESTADISTICA!AA400</f>
        <v>APAGADO</v>
      </c>
      <c r="AB400" t="str">
        <f>ESTADISTICA!AB400</f>
        <v>APAGADO</v>
      </c>
      <c r="AC400" t="str">
        <f>ESTADISTICA!AC400</f>
        <v>APAGADO</v>
      </c>
      <c r="AD400">
        <f>ESTADISTICA!AD400</f>
        <v>0</v>
      </c>
      <c r="AE400">
        <f>ESTADISTICA!AE400</f>
        <v>0</v>
      </c>
      <c r="AF400" t="str">
        <f>ESTADISTICA!AF400</f>
        <v>APAGADO</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f>ESTADISTICA!Q401</f>
        <v>0</v>
      </c>
      <c r="R401" t="str">
        <f>ESTADISTICA!R401</f>
        <v>APAGADO</v>
      </c>
      <c r="S401" t="str">
        <f>ESTADISTICA!S401</f>
        <v>APAGADO</v>
      </c>
      <c r="T401" t="str">
        <f>ESTADISTICA!T401</f>
        <v>APAGADO</v>
      </c>
      <c r="U401" t="str">
        <f>ESTADISTICA!U401</f>
        <v>APAGADO</v>
      </c>
      <c r="V401" t="str">
        <f>ESTADISTICA!V401</f>
        <v>APAGADO</v>
      </c>
      <c r="W401" t="str">
        <f>ESTADISTICA!W401</f>
        <v>APAGADO</v>
      </c>
      <c r="X401" t="str">
        <f>ESTADISTICA!X401</f>
        <v>APAGADO</v>
      </c>
      <c r="Y401" t="str">
        <f>ESTADISTICA!Y401</f>
        <v>APAGADO</v>
      </c>
      <c r="Z401" t="str">
        <f>ESTADISTICA!Z401</f>
        <v>APAGADO</v>
      </c>
      <c r="AA401" t="str">
        <f>ESTADISTICA!AA401</f>
        <v>APAGADO</v>
      </c>
      <c r="AB401" t="str">
        <f>ESTADISTICA!AB401</f>
        <v>APAGADO</v>
      </c>
      <c r="AC401" t="str">
        <f>ESTADISTICA!AC401</f>
        <v>APAGADO</v>
      </c>
      <c r="AD401">
        <f>ESTADISTICA!AD401</f>
        <v>0</v>
      </c>
      <c r="AE401">
        <f>ESTADISTICA!AE401</f>
        <v>0</v>
      </c>
      <c r="AF401" t="str">
        <f>ESTADISTICA!AF401</f>
        <v>APAGADO</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f>ESTADISTICA!Q402</f>
        <v>0</v>
      </c>
      <c r="R402" t="str">
        <f>ESTADISTICA!R402</f>
        <v>APAGADO</v>
      </c>
      <c r="S402" t="str">
        <f>ESTADISTICA!S402</f>
        <v>APAGADO</v>
      </c>
      <c r="T402" t="str">
        <f>ESTADISTICA!T402</f>
        <v>APAGADO</v>
      </c>
      <c r="U402" t="str">
        <f>ESTADISTICA!U402</f>
        <v>APAGADO</v>
      </c>
      <c r="V402" t="str">
        <f>ESTADISTICA!V402</f>
        <v>APAGADO</v>
      </c>
      <c r="W402" t="str">
        <f>ESTADISTICA!W402</f>
        <v>APAGADO</v>
      </c>
      <c r="X402" t="str">
        <f>ESTADISTICA!X402</f>
        <v>APAGADO</v>
      </c>
      <c r="Y402" t="str">
        <f>ESTADISTICA!Y402</f>
        <v>APAGADO</v>
      </c>
      <c r="Z402" t="str">
        <f>ESTADISTICA!Z402</f>
        <v>APAGADO</v>
      </c>
      <c r="AA402" t="str">
        <f>ESTADISTICA!AA402</f>
        <v>APAGADO</v>
      </c>
      <c r="AB402" t="str">
        <f>ESTADISTICA!AB402</f>
        <v>APAGADO</v>
      </c>
      <c r="AC402" t="str">
        <f>ESTADISTICA!AC402</f>
        <v>APAGADO</v>
      </c>
      <c r="AD402">
        <f>ESTADISTICA!AD402</f>
        <v>0</v>
      </c>
      <c r="AE402">
        <f>ESTADISTICA!AE402</f>
        <v>0</v>
      </c>
      <c r="AF402" t="str">
        <f>ESTADISTICA!AF402</f>
        <v>APAGADO</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t="str">
        <f>ESTADISTICA!T404</f>
        <v>APAGADO</v>
      </c>
      <c r="U404" t="str">
        <f>ESTADISTICA!U404</f>
        <v>APAGADO</v>
      </c>
      <c r="V404" t="str">
        <f>ESTADISTICA!V404</f>
        <v>APAGADO</v>
      </c>
      <c r="W404" t="str">
        <f>ESTADISTICA!W404</f>
        <v>APAGADO</v>
      </c>
      <c r="X404" t="str">
        <f>ESTADISTICA!X404</f>
        <v>APAGADO</v>
      </c>
      <c r="Y404" t="str">
        <f>ESTADISTICA!Y404</f>
        <v>APAGADO</v>
      </c>
      <c r="Z404" t="str">
        <f>ESTADISTICA!Z404</f>
        <v>APAGADO</v>
      </c>
      <c r="AA404" t="str">
        <f>ESTADISTICA!AA404</f>
        <v>APAGADO</v>
      </c>
      <c r="AB404" t="str">
        <f>ESTADISTICA!AB404</f>
        <v>APAGADO</v>
      </c>
      <c r="AC404" t="str">
        <f>ESTADISTICA!AC404</f>
        <v>APAGADO</v>
      </c>
      <c r="AD404">
        <f>ESTADISTICA!AD404</f>
        <v>0</v>
      </c>
      <c r="AE404">
        <f>ESTADISTICA!AE404</f>
        <v>0</v>
      </c>
      <c r="AF404" t="str">
        <f>ESTADISTICA!AF404</f>
        <v>APAGADO</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t="str">
        <f>ESTADISTICA!T407</f>
        <v>APAGADO</v>
      </c>
      <c r="U407" t="str">
        <f>ESTADISTICA!U407</f>
        <v>APAGADO</v>
      </c>
      <c r="V407" t="str">
        <f>ESTADISTICA!V407</f>
        <v>APAGADO</v>
      </c>
      <c r="W407" t="str">
        <f>ESTADISTICA!W407</f>
        <v>APAGADO</v>
      </c>
      <c r="X407" t="str">
        <f>ESTADISTICA!X407</f>
        <v>APAGADO</v>
      </c>
      <c r="Y407" t="str">
        <f>ESTADISTICA!Y407</f>
        <v>APAGADO</v>
      </c>
      <c r="Z407" t="str">
        <f>ESTADISTICA!Z407</f>
        <v>APAGADO</v>
      </c>
      <c r="AA407" t="str">
        <f>ESTADISTICA!AA407</f>
        <v>APAGADO</v>
      </c>
      <c r="AB407" t="str">
        <f>ESTADISTICA!AB407</f>
        <v>APAGADO</v>
      </c>
      <c r="AC407" t="str">
        <f>ESTADISTICA!AC407</f>
        <v>APAGADO</v>
      </c>
      <c r="AD407">
        <f>ESTADISTICA!AD407</f>
        <v>0</v>
      </c>
      <c r="AE407">
        <f>ESTADISTICA!AE407</f>
        <v>0</v>
      </c>
      <c r="AF407" t="str">
        <f>ESTADISTICA!AF407</f>
        <v>APAGADO</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t="str">
        <f>ESTADISTICA!T410</f>
        <v>APAGADO</v>
      </c>
      <c r="U410" t="str">
        <f>ESTADISTICA!U410</f>
        <v>APAGADO</v>
      </c>
      <c r="V410" t="str">
        <f>ESTADISTICA!V410</f>
        <v>APAGADO</v>
      </c>
      <c r="W410" t="str">
        <f>ESTADISTICA!W410</f>
        <v>APAGADO</v>
      </c>
      <c r="X410" t="str">
        <f>ESTADISTICA!X410</f>
        <v>APAGADO</v>
      </c>
      <c r="Y410" t="str">
        <f>ESTADISTICA!Y410</f>
        <v>APAGADO</v>
      </c>
      <c r="Z410" t="str">
        <f>ESTADISTICA!Z410</f>
        <v>APAGADO</v>
      </c>
      <c r="AA410" t="str">
        <f>ESTADISTICA!AA410</f>
        <v>APAGADO</v>
      </c>
      <c r="AB410" t="str">
        <f>ESTADISTICA!AB410</f>
        <v>APAGADO</v>
      </c>
      <c r="AC410" t="str">
        <f>ESTADISTICA!AC410</f>
        <v>APAGADO</v>
      </c>
      <c r="AD410">
        <f>ESTADISTICA!AD410</f>
        <v>0</v>
      </c>
      <c r="AE410">
        <f>ESTADISTICA!AE410</f>
        <v>0</v>
      </c>
      <c r="AF410" t="str">
        <f>ESTADISTICA!AF410</f>
        <v>APAGADO</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t="str">
        <f>ESTADISTICA!T411</f>
        <v>APAGADO</v>
      </c>
      <c r="U411" t="str">
        <f>ESTADISTICA!U411</f>
        <v>APAGADO</v>
      </c>
      <c r="V411" t="str">
        <f>ESTADISTICA!V411</f>
        <v>APAGADO</v>
      </c>
      <c r="W411" t="str">
        <f>ESTADISTICA!W411</f>
        <v>APAGADO</v>
      </c>
      <c r="X411" t="str">
        <f>ESTADISTICA!X411</f>
        <v>APAGADO</v>
      </c>
      <c r="Y411" t="str">
        <f>ESTADISTICA!Y411</f>
        <v>APAGADO</v>
      </c>
      <c r="Z411" t="str">
        <f>ESTADISTICA!Z411</f>
        <v>APAGADO</v>
      </c>
      <c r="AA411" t="str">
        <f>ESTADISTICA!AA411</f>
        <v>APAGADO</v>
      </c>
      <c r="AB411" t="str">
        <f>ESTADISTICA!AB411</f>
        <v>APAGADO</v>
      </c>
      <c r="AC411" t="str">
        <f>ESTADISTICA!AC411</f>
        <v>APAGADO</v>
      </c>
      <c r="AD411">
        <f>ESTADISTICA!AD411</f>
        <v>0</v>
      </c>
      <c r="AE411">
        <f>ESTADISTICA!AE411</f>
        <v>0</v>
      </c>
      <c r="AF411" t="str">
        <f>ESTADISTICA!AF411</f>
        <v>APAGADO</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f>ESTADISTICA!Q416</f>
        <v>0</v>
      </c>
      <c r="R416" t="str">
        <f>ESTADISTICA!R416</f>
        <v>APAGADO</v>
      </c>
      <c r="S416" t="str">
        <f>ESTADISTICA!S416</f>
        <v>APAGADO</v>
      </c>
      <c r="T416" t="str">
        <f>ESTADISTICA!T416</f>
        <v>APAGADO</v>
      </c>
      <c r="U416" t="str">
        <f>ESTADISTICA!U416</f>
        <v>APAGADO</v>
      </c>
      <c r="V416" t="str">
        <f>ESTADISTICA!V416</f>
        <v>APAGADO</v>
      </c>
      <c r="W416" t="str">
        <f>ESTADISTICA!W416</f>
        <v>APAGADO</v>
      </c>
      <c r="X416" t="str">
        <f>ESTADISTICA!X416</f>
        <v>APAGADO</v>
      </c>
      <c r="Y416" t="str">
        <f>ESTADISTICA!Y416</f>
        <v>APAGADO</v>
      </c>
      <c r="Z416" t="str">
        <f>ESTADISTICA!Z416</f>
        <v>APAGADO</v>
      </c>
      <c r="AA416" t="str">
        <f>ESTADISTICA!AA416</f>
        <v>APAGADO</v>
      </c>
      <c r="AB416" t="str">
        <f>ESTADISTICA!AB416</f>
        <v>APAGADO</v>
      </c>
      <c r="AC416" t="str">
        <f>ESTADISTICA!AC416</f>
        <v>APAGADO</v>
      </c>
      <c r="AD416">
        <f>ESTADISTICA!AD416</f>
        <v>0</v>
      </c>
      <c r="AE416">
        <f>ESTADISTICA!AE416</f>
        <v>0</v>
      </c>
      <c r="AF416" t="str">
        <f>ESTADISTICA!AF416</f>
        <v>APAGADO</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t="str">
        <f>ESTADISTICA!S426</f>
        <v>APAGADO</v>
      </c>
      <c r="T426" t="str">
        <f>ESTADISTICA!T426</f>
        <v>APAGADO</v>
      </c>
      <c r="U426" t="str">
        <f>ESTADISTICA!U426</f>
        <v>APAGADO</v>
      </c>
      <c r="V426" t="str">
        <f>ESTADISTICA!V426</f>
        <v>APAGADO</v>
      </c>
      <c r="W426" t="str">
        <f>ESTADISTICA!W426</f>
        <v>APAGADO</v>
      </c>
      <c r="X426" t="str">
        <f>ESTADISTICA!X426</f>
        <v>APAGADO</v>
      </c>
      <c r="Y426" t="str">
        <f>ESTADISTICA!Y426</f>
        <v>APAGADO</v>
      </c>
      <c r="Z426" t="str">
        <f>ESTADISTICA!Z426</f>
        <v>APAGADO</v>
      </c>
      <c r="AA426" t="str">
        <f>ESTADISTICA!AA426</f>
        <v>APAGADO</v>
      </c>
      <c r="AB426" t="str">
        <f>ESTADISTICA!AB426</f>
        <v>APAGADO</v>
      </c>
      <c r="AC426" t="str">
        <f>ESTADISTICA!AC426</f>
        <v>APAGADO</v>
      </c>
      <c r="AD426">
        <f>ESTADISTICA!AD426</f>
        <v>0</v>
      </c>
      <c r="AE426">
        <f>ESTADISTICA!AE426</f>
        <v>0</v>
      </c>
      <c r="AF426" t="str">
        <f>ESTADISTICA!AF426</f>
        <v>APAGADO</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t="str">
        <f>ESTADISTICA!S427</f>
        <v>APAGADO</v>
      </c>
      <c r="T427" t="str">
        <f>ESTADISTICA!T427</f>
        <v>APAGADO</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t="str">
        <f>ESTADISTICA!S429</f>
        <v>APAGADO</v>
      </c>
      <c r="T429" t="str">
        <f>ESTADISTICA!T429</f>
        <v>APAGADO</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t="str">
        <f>ESTADISTICA!X431</f>
        <v>APAGADO</v>
      </c>
      <c r="Y431" t="str">
        <f>ESTADISTICA!Y431</f>
        <v>APAGADO</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t="str">
        <f>ESTADISTICA!X433</f>
        <v>APAGADO</v>
      </c>
      <c r="Y433" t="str">
        <f>ESTADISTICA!Y433</f>
        <v>APAGADO</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t="str">
        <f>ESTADISTICA!X434</f>
        <v>APAGADO</v>
      </c>
      <c r="Y434" t="str">
        <f>ESTADISTICA!Y434</f>
        <v>APAGADO</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t="str">
        <f>ESTADISTICA!X435</f>
        <v>APAGADO</v>
      </c>
      <c r="Y435" t="str">
        <f>ESTADISTICA!Y435</f>
        <v>APAGADO</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f>ESTADISTICA!Q436</f>
        <v>0</v>
      </c>
      <c r="R436" t="str">
        <f>ESTADISTICA!R436</f>
        <v>APAGADO</v>
      </c>
      <c r="S436" t="str">
        <f>ESTADISTICA!S436</f>
        <v>APAGADO</v>
      </c>
      <c r="T436" t="str">
        <f>ESTADISTICA!T436</f>
        <v>APAGADO</v>
      </c>
      <c r="U436" t="str">
        <f>ESTADISTICA!U436</f>
        <v>APAGADO</v>
      </c>
      <c r="V436" t="str">
        <f>ESTADISTICA!V436</f>
        <v>APAGADO</v>
      </c>
      <c r="W436" t="str">
        <f>ESTADISTICA!W436</f>
        <v>APAGADO</v>
      </c>
      <c r="X436" t="str">
        <f>ESTADISTICA!X436</f>
        <v>APAGADO</v>
      </c>
      <c r="Y436" t="str">
        <f>ESTADISTICA!Y436</f>
        <v>APAGADO</v>
      </c>
      <c r="Z436" t="str">
        <f>ESTADISTICA!Z436</f>
        <v>APAGADO</v>
      </c>
      <c r="AA436" t="str">
        <f>ESTADISTICA!AA436</f>
        <v>APAGADO</v>
      </c>
      <c r="AB436" t="str">
        <f>ESTADISTICA!AB436</f>
        <v>APAGADO</v>
      </c>
      <c r="AC436" t="str">
        <f>ESTADISTICA!AC436</f>
        <v>APAGADO</v>
      </c>
      <c r="AD436">
        <f>ESTADISTICA!AD436</f>
        <v>0</v>
      </c>
      <c r="AE436">
        <f>ESTADISTICA!AE436</f>
        <v>0</v>
      </c>
      <c r="AF436" t="str">
        <f>ESTADISTICA!AF436</f>
        <v>APAGADO</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t="str">
        <f>ESTADISTICA!Y437</f>
        <v>APAGADO</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f>ESTADISTICA!Q438</f>
        <v>0</v>
      </c>
      <c r="R438" t="str">
        <f>ESTADISTICA!R438</f>
        <v>APAGADO</v>
      </c>
      <c r="S438" t="str">
        <f>ESTADISTICA!S438</f>
        <v>APAGADO</v>
      </c>
      <c r="T438" t="str">
        <f>ESTADISTICA!T438</f>
        <v>APAGADO</v>
      </c>
      <c r="U438" t="str">
        <f>ESTADISTICA!U438</f>
        <v>APAGADO</v>
      </c>
      <c r="V438" t="str">
        <f>ESTADISTICA!V438</f>
        <v>APAGADO</v>
      </c>
      <c r="W438" t="str">
        <f>ESTADISTICA!W438</f>
        <v>APAGADO</v>
      </c>
      <c r="X438" t="str">
        <f>ESTADISTICA!X438</f>
        <v>APAGADO</v>
      </c>
      <c r="Y438" t="str">
        <f>ESTADISTICA!Y438</f>
        <v>APAGADO</v>
      </c>
      <c r="Z438" t="str">
        <f>ESTADISTICA!Z438</f>
        <v>APAGADO</v>
      </c>
      <c r="AA438" t="str">
        <f>ESTADISTICA!AA438</f>
        <v>APAGADO</v>
      </c>
      <c r="AB438" t="str">
        <f>ESTADISTICA!AB438</f>
        <v>APAGADO</v>
      </c>
      <c r="AC438" t="str">
        <f>ESTADISTICA!AC438</f>
        <v>APAGADO</v>
      </c>
      <c r="AD438">
        <f>ESTADISTICA!AD438</f>
        <v>0</v>
      </c>
      <c r="AE438">
        <f>ESTADISTICA!AE438</f>
        <v>0</v>
      </c>
      <c r="AF438" t="str">
        <f>ESTADISTICA!AF438</f>
        <v>APAGADO</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f>ESTADISTICA!Q439</f>
        <v>0</v>
      </c>
      <c r="R439" t="str">
        <f>ESTADISTICA!R439</f>
        <v>APAGADO</v>
      </c>
      <c r="S439" t="str">
        <f>ESTADISTICA!S439</f>
        <v>APAGADO</v>
      </c>
      <c r="T439" t="str">
        <f>ESTADISTICA!T439</f>
        <v>APAGADO</v>
      </c>
      <c r="U439" t="str">
        <f>ESTADISTICA!U439</f>
        <v>APAGADO</v>
      </c>
      <c r="V439" t="str">
        <f>ESTADISTICA!V439</f>
        <v>APAGADO</v>
      </c>
      <c r="W439" t="str">
        <f>ESTADISTICA!W439</f>
        <v>APAGADO</v>
      </c>
      <c r="X439" t="str">
        <f>ESTADISTICA!X439</f>
        <v>APAGADO</v>
      </c>
      <c r="Y439" t="str">
        <f>ESTADISTICA!Y439</f>
        <v>APAGADO</v>
      </c>
      <c r="Z439" t="str">
        <f>ESTADISTICA!Z439</f>
        <v>APAGADO</v>
      </c>
      <c r="AA439" t="str">
        <f>ESTADISTICA!AA439</f>
        <v>APAGADO</v>
      </c>
      <c r="AB439" t="str">
        <f>ESTADISTICA!AB439</f>
        <v>APAGADO</v>
      </c>
      <c r="AC439" t="str">
        <f>ESTADISTICA!AC439</f>
        <v>APAGADO</v>
      </c>
      <c r="AD439">
        <f>ESTADISTICA!AD439</f>
        <v>0</v>
      </c>
      <c r="AE439">
        <f>ESTADISTICA!AE439</f>
        <v>0</v>
      </c>
      <c r="AF439" t="str">
        <f>ESTADISTICA!AF439</f>
        <v>APAGADO</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t="str">
        <f>ESTADISTICA!AC443</f>
        <v>APAGADO</v>
      </c>
      <c r="AD443">
        <f>ESTADISTICA!AD443</f>
        <v>0</v>
      </c>
      <c r="AE443">
        <f>ESTADISTICA!AE443</f>
        <v>0</v>
      </c>
      <c r="AF443" t="str">
        <f>ESTADISTICA!AF443</f>
        <v>APAGADO</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t="str">
        <f>ESTADISTICA!X449</f>
        <v>APAGADO</v>
      </c>
      <c r="Y449" t="str">
        <f>ESTADISTICA!Y449</f>
        <v>APAGADO</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t="str">
        <f>ESTADISTICA!P453</f>
        <v>APAGADO</v>
      </c>
      <c r="Q453">
        <f>ESTADISTICA!Q453</f>
        <v>0</v>
      </c>
      <c r="R453" t="str">
        <f>ESTADISTICA!R453</f>
        <v>APAGADO</v>
      </c>
      <c r="S453" t="str">
        <f>ESTADISTICA!S453</f>
        <v>APAGADO</v>
      </c>
      <c r="T453" t="str">
        <f>ESTADISTICA!T453</f>
        <v>APAGADO</v>
      </c>
      <c r="U453" t="str">
        <f>ESTADISTICA!U453</f>
        <v>APAGADO</v>
      </c>
      <c r="V453" t="str">
        <f>ESTADISTICA!V453</f>
        <v>APAGADO</v>
      </c>
      <c r="W453" t="str">
        <f>ESTADISTICA!W453</f>
        <v>APAGADO</v>
      </c>
      <c r="X453" t="str">
        <f>ESTADISTICA!X453</f>
        <v>APAGADO</v>
      </c>
      <c r="Y453" t="str">
        <f>ESTADISTICA!Y453</f>
        <v>APAGADO</v>
      </c>
      <c r="Z453" t="str">
        <f>ESTADISTICA!Z453</f>
        <v>APAGADO</v>
      </c>
      <c r="AA453" t="str">
        <f>ESTADISTICA!AA453</f>
        <v>APAGADO</v>
      </c>
      <c r="AB453" t="str">
        <f>ESTADISTICA!AB453</f>
        <v>APAGADO</v>
      </c>
      <c r="AC453" t="str">
        <f>ESTADISTICA!AC453</f>
        <v>APAGADO</v>
      </c>
      <c r="AD453">
        <f>ESTADISTICA!AD453</f>
        <v>0</v>
      </c>
      <c r="AE453">
        <f>ESTADISTICA!AE453</f>
        <v>0</v>
      </c>
      <c r="AF453" t="str">
        <f>ESTADISTICA!AF453</f>
        <v>APAGADO</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t="str">
        <f>ESTADISTICA!P454</f>
        <v>APAGADO</v>
      </c>
      <c r="Q454">
        <f>ESTADISTICA!Q454</f>
        <v>0</v>
      </c>
      <c r="R454" t="str">
        <f>ESTADISTICA!R454</f>
        <v>APAGADO</v>
      </c>
      <c r="S454" t="str">
        <f>ESTADISTICA!S454</f>
        <v>APAGADO</v>
      </c>
      <c r="T454" t="str">
        <f>ESTADISTICA!T454</f>
        <v>APAGADO</v>
      </c>
      <c r="U454" t="str">
        <f>ESTADISTICA!U454</f>
        <v>APAGADO</v>
      </c>
      <c r="V454" t="str">
        <f>ESTADISTICA!V454</f>
        <v>APAGADO</v>
      </c>
      <c r="W454" t="str">
        <f>ESTADISTICA!W454</f>
        <v>APAGADO</v>
      </c>
      <c r="X454" t="str">
        <f>ESTADISTICA!X454</f>
        <v>APAGADO</v>
      </c>
      <c r="Y454" t="str">
        <f>ESTADISTICA!Y454</f>
        <v>APAGADO</v>
      </c>
      <c r="Z454" t="str">
        <f>ESTADISTICA!Z454</f>
        <v>APAGADO</v>
      </c>
      <c r="AA454" t="str">
        <f>ESTADISTICA!AA454</f>
        <v>APAGADO</v>
      </c>
      <c r="AB454" t="str">
        <f>ESTADISTICA!AB454</f>
        <v>APAGADO</v>
      </c>
      <c r="AC454" t="str">
        <f>ESTADISTICA!AC454</f>
        <v>APAGADO</v>
      </c>
      <c r="AD454">
        <f>ESTADISTICA!AD454</f>
        <v>0</v>
      </c>
      <c r="AE454">
        <f>ESTADISTICA!AE454</f>
        <v>0</v>
      </c>
      <c r="AF454" t="str">
        <f>ESTADISTICA!AF454</f>
        <v>APAGADO</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t="str">
        <f>ESTADISTICA!P455</f>
        <v>APAGADO</v>
      </c>
      <c r="Q455">
        <f>ESTADISTICA!Q455</f>
        <v>0</v>
      </c>
      <c r="R455" t="str">
        <f>ESTADISTICA!R455</f>
        <v>APAGADO</v>
      </c>
      <c r="S455" t="str">
        <f>ESTADISTICA!S455</f>
        <v>APAGADO</v>
      </c>
      <c r="T455" t="str">
        <f>ESTADISTICA!T455</f>
        <v>APAGADO</v>
      </c>
      <c r="U455" t="str">
        <f>ESTADISTICA!U455</f>
        <v>APAGADO</v>
      </c>
      <c r="V455" t="str">
        <f>ESTADISTICA!V455</f>
        <v>APAGADO</v>
      </c>
      <c r="W455" t="str">
        <f>ESTADISTICA!W455</f>
        <v>APAGADO</v>
      </c>
      <c r="X455" t="str">
        <f>ESTADISTICA!X455</f>
        <v>APAGADO</v>
      </c>
      <c r="Y455" t="str">
        <f>ESTADISTICA!Y455</f>
        <v>APAGADO</v>
      </c>
      <c r="Z455" t="str">
        <f>ESTADISTICA!Z455</f>
        <v>APAGADO</v>
      </c>
      <c r="AA455" t="str">
        <f>ESTADISTICA!AA455</f>
        <v>APAGADO</v>
      </c>
      <c r="AB455" t="str">
        <f>ESTADISTICA!AB455</f>
        <v>APAGADO</v>
      </c>
      <c r="AC455" t="str">
        <f>ESTADISTICA!AC455</f>
        <v>APAGADO</v>
      </c>
      <c r="AD455">
        <f>ESTADISTICA!AD455</f>
        <v>0</v>
      </c>
      <c r="AE455">
        <f>ESTADISTICA!AE455</f>
        <v>0</v>
      </c>
      <c r="AF455" t="str">
        <f>ESTADISTICA!AF455</f>
        <v>APAGADO</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t="str">
        <f>ESTADISTICA!S456</f>
        <v>APAGADO</v>
      </c>
      <c r="T456" t="str">
        <f>ESTADISTICA!T456</f>
        <v>APAGADO</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t="str">
        <f>ESTADISTICA!S457</f>
        <v>APAGADO</v>
      </c>
      <c r="T457" t="str">
        <f>ESTADISTICA!T457</f>
        <v>APAGADO</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t="str">
        <f>ESTADISTICA!S458</f>
        <v>APAGADO</v>
      </c>
      <c r="T458" t="str">
        <f>ESTADISTICA!T458</f>
        <v>APAGADO</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t="str">
        <f>ESTADISTICA!S459</f>
        <v>APAGADO</v>
      </c>
      <c r="T459" t="str">
        <f>ESTADISTICA!T459</f>
        <v>APAGADO</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f>ESTADISTICA!Q462</f>
        <v>0</v>
      </c>
      <c r="R462" t="str">
        <f>ESTADISTICA!R462</f>
        <v>APAGADO</v>
      </c>
      <c r="S462" t="str">
        <f>ESTADISTICA!S462</f>
        <v>APAGADO</v>
      </c>
      <c r="T462" t="str">
        <f>ESTADISTICA!T462</f>
        <v>APAGADO</v>
      </c>
      <c r="U462" t="str">
        <f>ESTADISTICA!U462</f>
        <v>APAGADO</v>
      </c>
      <c r="V462" t="str">
        <f>ESTADISTICA!V462</f>
        <v>APAGADO</v>
      </c>
      <c r="W462" t="str">
        <f>ESTADISTICA!W462</f>
        <v>APAGADO</v>
      </c>
      <c r="X462" t="str">
        <f>ESTADISTICA!X462</f>
        <v>APAGADO</v>
      </c>
      <c r="Y462" t="str">
        <f>ESTADISTICA!Y462</f>
        <v>APAGADO</v>
      </c>
      <c r="Z462" t="str">
        <f>ESTADISTICA!Z462</f>
        <v>APAGADO</v>
      </c>
      <c r="AA462" t="str">
        <f>ESTADISTICA!AA462</f>
        <v>APAGADO</v>
      </c>
      <c r="AB462" t="str">
        <f>ESTADISTICA!AB462</f>
        <v>APAGADO</v>
      </c>
      <c r="AC462" t="str">
        <f>ESTADISTICA!AC462</f>
        <v>APAGADO</v>
      </c>
      <c r="AD462">
        <f>ESTADISTICA!AD462</f>
        <v>0</v>
      </c>
      <c r="AE462">
        <f>ESTADISTICA!AE462</f>
        <v>0</v>
      </c>
      <c r="AF462" t="str">
        <f>ESTADISTICA!AF462</f>
        <v>APAGADO</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f>ESTADISTICA!Q463</f>
        <v>0</v>
      </c>
      <c r="R463" t="str">
        <f>ESTADISTICA!R463</f>
        <v>APAGADO</v>
      </c>
      <c r="S463" t="str">
        <f>ESTADISTICA!S463</f>
        <v>APAGADO</v>
      </c>
      <c r="T463" t="str">
        <f>ESTADISTICA!T463</f>
        <v>APAGADO</v>
      </c>
      <c r="U463" t="str">
        <f>ESTADISTICA!U463</f>
        <v>APAGADO</v>
      </c>
      <c r="V463" t="str">
        <f>ESTADISTICA!V463</f>
        <v>APAGADO</v>
      </c>
      <c r="W463" t="str">
        <f>ESTADISTICA!W463</f>
        <v>APAGADO</v>
      </c>
      <c r="X463" t="str">
        <f>ESTADISTICA!X463</f>
        <v>APAGADO</v>
      </c>
      <c r="Y463" t="str">
        <f>ESTADISTICA!Y463</f>
        <v>APAGADO</v>
      </c>
      <c r="Z463" t="str">
        <f>ESTADISTICA!Z463</f>
        <v>APAGADO</v>
      </c>
      <c r="AA463" t="str">
        <f>ESTADISTICA!AA463</f>
        <v>APAGADO</v>
      </c>
      <c r="AB463" t="str">
        <f>ESTADISTICA!AB463</f>
        <v>APAGADO</v>
      </c>
      <c r="AC463" t="str">
        <f>ESTADISTICA!AC463</f>
        <v>APAGADO</v>
      </c>
      <c r="AD463">
        <f>ESTADISTICA!AD463</f>
        <v>0</v>
      </c>
      <c r="AE463">
        <f>ESTADISTICA!AE463</f>
        <v>0</v>
      </c>
      <c r="AF463" t="str">
        <f>ESTADISTICA!AF463</f>
        <v>APAGADO</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f>ESTADISTICA!Q464</f>
        <v>0</v>
      </c>
      <c r="R464" t="str">
        <f>ESTADISTICA!R464</f>
        <v>APAGADO</v>
      </c>
      <c r="S464" t="str">
        <f>ESTADISTICA!S464</f>
        <v>APAGADO</v>
      </c>
      <c r="T464" t="str">
        <f>ESTADISTICA!T464</f>
        <v>APAGADO</v>
      </c>
      <c r="U464" t="str">
        <f>ESTADISTICA!U464</f>
        <v>APAGADO</v>
      </c>
      <c r="V464" t="str">
        <f>ESTADISTICA!V464</f>
        <v>APAGADO</v>
      </c>
      <c r="W464" t="str">
        <f>ESTADISTICA!W464</f>
        <v>APAGADO</v>
      </c>
      <c r="X464" t="str">
        <f>ESTADISTICA!X464</f>
        <v>APAGADO</v>
      </c>
      <c r="Y464" t="str">
        <f>ESTADISTICA!Y464</f>
        <v>APAGADO</v>
      </c>
      <c r="Z464" t="str">
        <f>ESTADISTICA!Z464</f>
        <v>APAGADO</v>
      </c>
      <c r="AA464" t="str">
        <f>ESTADISTICA!AA464</f>
        <v>APAGADO</v>
      </c>
      <c r="AB464" t="str">
        <f>ESTADISTICA!AB464</f>
        <v>APAGADO</v>
      </c>
      <c r="AC464" t="str">
        <f>ESTADISTICA!AC464</f>
        <v>APAGADO</v>
      </c>
      <c r="AD464">
        <f>ESTADISTICA!AD464</f>
        <v>0</v>
      </c>
      <c r="AE464">
        <f>ESTADISTICA!AE464</f>
        <v>0</v>
      </c>
      <c r="AF464" t="str">
        <f>ESTADISTICA!AF464</f>
        <v>APAGADO</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t="str">
        <f>ESTADISTICA!L472</f>
        <v>APAGADO</v>
      </c>
      <c r="M472" t="str">
        <f>ESTADISTICA!M472</f>
        <v>APAGADO</v>
      </c>
      <c r="N472" t="str">
        <f>ESTADISTICA!N472</f>
        <v>APAGADO</v>
      </c>
      <c r="O472" t="str">
        <f>ESTADISTICA!O472</f>
        <v>APAGADO</v>
      </c>
      <c r="P472" t="str">
        <f>ESTADISTICA!P472</f>
        <v>APAGADO</v>
      </c>
      <c r="Q472">
        <f>ESTADISTICA!Q472</f>
        <v>0</v>
      </c>
      <c r="R472" t="str">
        <f>ESTADISTICA!R472</f>
        <v>APAGADO</v>
      </c>
      <c r="S472" t="str">
        <f>ESTADISTICA!S472</f>
        <v>APAGADO</v>
      </c>
      <c r="T472" t="str">
        <f>ESTADISTICA!T472</f>
        <v>APAGADO</v>
      </c>
      <c r="U472" t="str">
        <f>ESTADISTICA!U472</f>
        <v>APAGADO</v>
      </c>
      <c r="V472" t="str">
        <f>ESTADISTICA!V472</f>
        <v>APAGADO</v>
      </c>
      <c r="W472" t="str">
        <f>ESTADISTICA!W472</f>
        <v>APAGADO</v>
      </c>
      <c r="X472" t="str">
        <f>ESTADISTICA!X472</f>
        <v>APAGADO</v>
      </c>
      <c r="Y472" t="str">
        <f>ESTADISTICA!Y472</f>
        <v>APAGADO</v>
      </c>
      <c r="Z472" t="str">
        <f>ESTADISTICA!Z472</f>
        <v>APAGADO</v>
      </c>
      <c r="AA472" t="str">
        <f>ESTADISTICA!AA472</f>
        <v>APAGADO</v>
      </c>
      <c r="AB472" t="str">
        <f>ESTADISTICA!AB472</f>
        <v>APAGADO</v>
      </c>
      <c r="AC472" t="str">
        <f>ESTADISTICA!AC472</f>
        <v>APAGADO</v>
      </c>
      <c r="AD472">
        <f>ESTADISTICA!AD472</f>
        <v>0</v>
      </c>
      <c r="AE472">
        <f>ESTADISTICA!AE472</f>
        <v>0</v>
      </c>
      <c r="AF472" t="str">
        <f>ESTADISTICA!AF472</f>
        <v>APAGADO</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t="str">
        <f>ESTADISTICA!L473</f>
        <v>APAGADO</v>
      </c>
      <c r="M473" t="str">
        <f>ESTADISTICA!M473</f>
        <v>APAGADO</v>
      </c>
      <c r="N473" t="str">
        <f>ESTADISTICA!N473</f>
        <v>APAGADO</v>
      </c>
      <c r="O473" t="str">
        <f>ESTADISTICA!O473</f>
        <v>APAGADO</v>
      </c>
      <c r="P473" t="str">
        <f>ESTADISTICA!P473</f>
        <v>APAGADO</v>
      </c>
      <c r="Q473">
        <f>ESTADISTICA!Q473</f>
        <v>0</v>
      </c>
      <c r="R473" t="str">
        <f>ESTADISTICA!R473</f>
        <v>APAGADO</v>
      </c>
      <c r="S473" t="str">
        <f>ESTADISTICA!S473</f>
        <v>APAGADO</v>
      </c>
      <c r="T473" t="str">
        <f>ESTADISTICA!T473</f>
        <v>APAGADO</v>
      </c>
      <c r="U473" t="str">
        <f>ESTADISTICA!U473</f>
        <v>APAGADO</v>
      </c>
      <c r="V473" t="str">
        <f>ESTADISTICA!V473</f>
        <v>APAGADO</v>
      </c>
      <c r="W473" t="str">
        <f>ESTADISTICA!W473</f>
        <v>APAGADO</v>
      </c>
      <c r="X473" t="str">
        <f>ESTADISTICA!X473</f>
        <v>APAGADO</v>
      </c>
      <c r="Y473" t="str">
        <f>ESTADISTICA!Y473</f>
        <v>APAGADO</v>
      </c>
      <c r="Z473" t="str">
        <f>ESTADISTICA!Z473</f>
        <v>APAGADO</v>
      </c>
      <c r="AA473" t="str">
        <f>ESTADISTICA!AA473</f>
        <v>APAGADO</v>
      </c>
      <c r="AB473" t="str">
        <f>ESTADISTICA!AB473</f>
        <v>APAGADO</v>
      </c>
      <c r="AC473" t="str">
        <f>ESTADISTICA!AC473</f>
        <v>APAGADO</v>
      </c>
      <c r="AD473">
        <f>ESTADISTICA!AD473</f>
        <v>0</v>
      </c>
      <c r="AE473">
        <f>ESTADISTICA!AE473</f>
        <v>0</v>
      </c>
      <c r="AF473" t="str">
        <f>ESTADISTICA!AF473</f>
        <v>APAGADO</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f>ESTADISTICA!Q482</f>
        <v>0</v>
      </c>
      <c r="R482" t="str">
        <f>ESTADISTICA!R482</f>
        <v>APAGADO</v>
      </c>
      <c r="S482" t="str">
        <f>ESTADISTICA!S482</f>
        <v>APAGADO</v>
      </c>
      <c r="T482" t="str">
        <f>ESTADISTICA!T482</f>
        <v>APAGADO</v>
      </c>
      <c r="U482" t="str">
        <f>ESTADISTICA!U482</f>
        <v>APAGADO</v>
      </c>
      <c r="V482" t="str">
        <f>ESTADISTICA!V482</f>
        <v>APAGADO</v>
      </c>
      <c r="W482" t="str">
        <f>ESTADISTICA!W482</f>
        <v>APAGADO</v>
      </c>
      <c r="X482" t="str">
        <f>ESTADISTICA!X482</f>
        <v>APAGADO</v>
      </c>
      <c r="Y482" t="str">
        <f>ESTADISTICA!Y482</f>
        <v>APAGADO</v>
      </c>
      <c r="Z482" t="str">
        <f>ESTADISTICA!Z482</f>
        <v>APAGADO</v>
      </c>
      <c r="AA482" t="str">
        <f>ESTADISTICA!AA482</f>
        <v>APAGADO</v>
      </c>
      <c r="AB482" t="str">
        <f>ESTADISTICA!AB482</f>
        <v>APAGADO</v>
      </c>
      <c r="AC482" t="str">
        <f>ESTADISTICA!AC482</f>
        <v>APAGADO</v>
      </c>
      <c r="AD482">
        <f>ESTADISTICA!AD482</f>
        <v>0</v>
      </c>
      <c r="AE482">
        <f>ESTADISTICA!AE482</f>
        <v>0</v>
      </c>
      <c r="AF482" t="str">
        <f>ESTADISTICA!AF482</f>
        <v>APAGADO</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f>ESTADISTICA!Q483</f>
        <v>0</v>
      </c>
      <c r="R483" t="str">
        <f>ESTADISTICA!R483</f>
        <v>APAGADO</v>
      </c>
      <c r="S483" t="str">
        <f>ESTADISTICA!S483</f>
        <v>APAGADO</v>
      </c>
      <c r="T483" t="str">
        <f>ESTADISTICA!T483</f>
        <v>APAGADO</v>
      </c>
      <c r="U483" t="str">
        <f>ESTADISTICA!U483</f>
        <v>APAGADO</v>
      </c>
      <c r="V483" t="str">
        <f>ESTADISTICA!V483</f>
        <v>APAGADO</v>
      </c>
      <c r="W483" t="str">
        <f>ESTADISTICA!W483</f>
        <v>APAGADO</v>
      </c>
      <c r="X483" t="str">
        <f>ESTADISTICA!X483</f>
        <v>APAGADO</v>
      </c>
      <c r="Y483" t="str">
        <f>ESTADISTICA!Y483</f>
        <v>APAGADO</v>
      </c>
      <c r="Z483" t="str">
        <f>ESTADISTICA!Z483</f>
        <v>APAGADO</v>
      </c>
      <c r="AA483" t="str">
        <f>ESTADISTICA!AA483</f>
        <v>APAGADO</v>
      </c>
      <c r="AB483" t="str">
        <f>ESTADISTICA!AB483</f>
        <v>APAGADO</v>
      </c>
      <c r="AC483" t="str">
        <f>ESTADISTICA!AC483</f>
        <v>APAGADO</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f>ESTADISTICA!Q484</f>
        <v>0</v>
      </c>
      <c r="R484" t="str">
        <f>ESTADISTICA!R484</f>
        <v>APAGADO</v>
      </c>
      <c r="S484" t="str">
        <f>ESTADISTICA!S484</f>
        <v>APAGADO</v>
      </c>
      <c r="T484" t="str">
        <f>ESTADISTICA!T484</f>
        <v>APAGADO</v>
      </c>
      <c r="U484" t="str">
        <f>ESTADISTICA!U484</f>
        <v>APAGADO</v>
      </c>
      <c r="V484" t="str">
        <f>ESTADISTICA!V484</f>
        <v>APAGADO</v>
      </c>
      <c r="W484" t="str">
        <f>ESTADISTICA!W484</f>
        <v>APAGADO</v>
      </c>
      <c r="X484" t="str">
        <f>ESTADISTICA!X484</f>
        <v>APAGADO</v>
      </c>
      <c r="Y484" t="str">
        <f>ESTADISTICA!Y484</f>
        <v>APAGADO</v>
      </c>
      <c r="Z484" t="str">
        <f>ESTADISTICA!Z484</f>
        <v>APAGADO</v>
      </c>
      <c r="AA484" t="str">
        <f>ESTADISTICA!AA484</f>
        <v>APAGADO</v>
      </c>
      <c r="AB484" t="str">
        <f>ESTADISTICA!AB484</f>
        <v>APAGADO</v>
      </c>
      <c r="AC484" t="str">
        <f>ESTADISTICA!AC484</f>
        <v>APAGADO</v>
      </c>
      <c r="AD484">
        <f>ESTADISTICA!AD484</f>
        <v>0</v>
      </c>
      <c r="AE484">
        <f>ESTADISTICA!AE484</f>
        <v>0</v>
      </c>
      <c r="AF484" t="str">
        <f>ESTADISTICA!AF484</f>
        <v>APAGADO</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f>ESTADISTICA!Q485</f>
        <v>0</v>
      </c>
      <c r="R485" t="str">
        <f>ESTADISTICA!R485</f>
        <v>APAGADO</v>
      </c>
      <c r="S485" t="str">
        <f>ESTADISTICA!S485</f>
        <v>APAGADO</v>
      </c>
      <c r="T485" t="str">
        <f>ESTADISTICA!T485</f>
        <v>APAGADO</v>
      </c>
      <c r="U485" t="str">
        <f>ESTADISTICA!U485</f>
        <v>APAGADO</v>
      </c>
      <c r="V485" t="str">
        <f>ESTADISTICA!V485</f>
        <v>APAGADO</v>
      </c>
      <c r="W485" t="str">
        <f>ESTADISTICA!W485</f>
        <v>APAGADO</v>
      </c>
      <c r="X485" t="str">
        <f>ESTADISTICA!X485</f>
        <v>APAGADO</v>
      </c>
      <c r="Y485" t="str">
        <f>ESTADISTICA!Y485</f>
        <v>APAGADO</v>
      </c>
      <c r="Z485" t="str">
        <f>ESTADISTICA!Z485</f>
        <v>APAGADO</v>
      </c>
      <c r="AA485" t="str">
        <f>ESTADISTICA!AA485</f>
        <v>APAGADO</v>
      </c>
      <c r="AB485" t="str">
        <f>ESTADISTICA!AB485</f>
        <v>APAGADO</v>
      </c>
      <c r="AC485" t="str">
        <f>ESTADISTICA!AC485</f>
        <v>APAGADO</v>
      </c>
      <c r="AD485">
        <f>ESTADISTICA!AD485</f>
        <v>0</v>
      </c>
      <c r="AE485">
        <f>ESTADISTICA!AE485</f>
        <v>0</v>
      </c>
      <c r="AF485" t="str">
        <f>ESTADISTICA!AF485</f>
        <v>APAGADO</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f>ESTADISTICA!Q486</f>
        <v>0</v>
      </c>
      <c r="R486" t="str">
        <f>ESTADISTICA!R486</f>
        <v>APAGADO</v>
      </c>
      <c r="S486" t="str">
        <f>ESTADISTICA!S486</f>
        <v>APAGADO</v>
      </c>
      <c r="T486" t="str">
        <f>ESTADISTICA!T486</f>
        <v>APAGADO</v>
      </c>
      <c r="U486" t="str">
        <f>ESTADISTICA!U486</f>
        <v>APAGADO</v>
      </c>
      <c r="V486" t="str">
        <f>ESTADISTICA!V486</f>
        <v>APAGADO</v>
      </c>
      <c r="W486" t="str">
        <f>ESTADISTICA!W486</f>
        <v>APAGADO</v>
      </c>
      <c r="X486" t="str">
        <f>ESTADISTICA!X486</f>
        <v>APAGADO</v>
      </c>
      <c r="Y486" t="str">
        <f>ESTADISTICA!Y486</f>
        <v>APAGADO</v>
      </c>
      <c r="Z486" t="str">
        <f>ESTADISTICA!Z486</f>
        <v>APAGADO</v>
      </c>
      <c r="AA486" t="str">
        <f>ESTADISTICA!AA486</f>
        <v>APAGADO</v>
      </c>
      <c r="AB486" t="str">
        <f>ESTADISTICA!AB486</f>
        <v>APAGADO</v>
      </c>
      <c r="AC486" t="str">
        <f>ESTADISTICA!AC486</f>
        <v>APAGADO</v>
      </c>
      <c r="AD486">
        <f>ESTADISTICA!AD486</f>
        <v>0</v>
      </c>
      <c r="AE486">
        <f>ESTADISTICA!AE486</f>
        <v>0</v>
      </c>
      <c r="AF486" t="str">
        <f>ESTADISTICA!AF486</f>
        <v>APAGADO</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f>ESTADISTICA!Q487</f>
        <v>0</v>
      </c>
      <c r="R487" t="str">
        <f>ESTADISTICA!R487</f>
        <v>APAGADO</v>
      </c>
      <c r="S487" t="str">
        <f>ESTADISTICA!S487</f>
        <v>APAGADO</v>
      </c>
      <c r="T487" t="str">
        <f>ESTADISTICA!T487</f>
        <v>APAGADO</v>
      </c>
      <c r="U487" t="str">
        <f>ESTADISTICA!U487</f>
        <v>APAGADO</v>
      </c>
      <c r="V487" t="str">
        <f>ESTADISTICA!V487</f>
        <v>APAGADO</v>
      </c>
      <c r="W487" t="str">
        <f>ESTADISTICA!W487</f>
        <v>APAGADO</v>
      </c>
      <c r="X487" t="str">
        <f>ESTADISTICA!X487</f>
        <v>APAGADO</v>
      </c>
      <c r="Y487" t="str">
        <f>ESTADISTICA!Y487</f>
        <v>APAGADO</v>
      </c>
      <c r="Z487" t="str">
        <f>ESTADISTICA!Z487</f>
        <v>APAGADO</v>
      </c>
      <c r="AA487" t="str">
        <f>ESTADISTICA!AA487</f>
        <v>APAGADO</v>
      </c>
      <c r="AB487" t="str">
        <f>ESTADISTICA!AB487</f>
        <v>APAGADO</v>
      </c>
      <c r="AC487" t="str">
        <f>ESTADISTICA!AC487</f>
        <v>APAGADO</v>
      </c>
      <c r="AD487">
        <f>ESTADISTICA!AD487</f>
        <v>0</v>
      </c>
      <c r="AE487">
        <f>ESTADISTICA!AE487</f>
        <v>0</v>
      </c>
      <c r="AF487" t="str">
        <f>ESTADISTICA!AF487</f>
        <v>APAGADO</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f>ESTADISTICA!Q488</f>
        <v>0</v>
      </c>
      <c r="R488" t="str">
        <f>ESTADISTICA!R488</f>
        <v>APAGADO</v>
      </c>
      <c r="S488" t="str">
        <f>ESTADISTICA!S488</f>
        <v>APAGADO</v>
      </c>
      <c r="T488" t="str">
        <f>ESTADISTICA!T488</f>
        <v>APAGADO</v>
      </c>
      <c r="U488" t="str">
        <f>ESTADISTICA!U488</f>
        <v>APAGADO</v>
      </c>
      <c r="V488" t="str">
        <f>ESTADISTICA!V488</f>
        <v>APAGADO</v>
      </c>
      <c r="W488" t="str">
        <f>ESTADISTICA!W488</f>
        <v>APAGADO</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f>ESTADISTICA!Q489</f>
        <v>0</v>
      </c>
      <c r="R489" t="str">
        <f>ESTADISTICA!R489</f>
        <v>APAGADO</v>
      </c>
      <c r="S489" t="str">
        <f>ESTADISTICA!S489</f>
        <v>APAGADO</v>
      </c>
      <c r="T489" t="str">
        <f>ESTADISTICA!T489</f>
        <v>APAGADO</v>
      </c>
      <c r="U489" t="str">
        <f>ESTADISTICA!U489</f>
        <v>APAGADO</v>
      </c>
      <c r="V489" t="str">
        <f>ESTADISTICA!V489</f>
        <v>APAGADO</v>
      </c>
      <c r="W489" t="str">
        <f>ESTADISTICA!W489</f>
        <v>APAGADO</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t="str">
        <f>ESTADISTICA!L490</f>
        <v>APAGADO</v>
      </c>
      <c r="M490" t="str">
        <f>ESTADISTICA!M490</f>
        <v>APAGADO</v>
      </c>
      <c r="N490" t="str">
        <f>ESTADISTICA!N490</f>
        <v>APAGADO</v>
      </c>
      <c r="O490" t="str">
        <f>ESTADISTICA!O490</f>
        <v>APAGADO</v>
      </c>
      <c r="P490" t="str">
        <f>ESTADISTICA!P490</f>
        <v>APAGADO</v>
      </c>
      <c r="Q490">
        <f>ESTADISTICA!Q490</f>
        <v>0</v>
      </c>
      <c r="R490" t="str">
        <f>ESTADISTICA!R490</f>
        <v>APAGADO</v>
      </c>
      <c r="S490" t="str">
        <f>ESTADISTICA!S490</f>
        <v>APAGADO</v>
      </c>
      <c r="T490" t="str">
        <f>ESTADISTICA!T490</f>
        <v>APAGADO</v>
      </c>
      <c r="U490" t="str">
        <f>ESTADISTICA!U490</f>
        <v>APAGADO</v>
      </c>
      <c r="V490" t="str">
        <f>ESTADISTICA!V490</f>
        <v>APAGADO</v>
      </c>
      <c r="W490" t="str">
        <f>ESTADISTICA!W490</f>
        <v>APAGADO</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t="str">
        <f>ESTADISTICA!L491</f>
        <v>APAGADO</v>
      </c>
      <c r="M491" t="str">
        <f>ESTADISTICA!M491</f>
        <v>APAGADO</v>
      </c>
      <c r="N491" t="str">
        <f>ESTADISTICA!N491</f>
        <v>APAGADO</v>
      </c>
      <c r="O491" t="str">
        <f>ESTADISTICA!O491</f>
        <v>APAGADO</v>
      </c>
      <c r="P491" t="str">
        <f>ESTADISTICA!P491</f>
        <v>APAGADO</v>
      </c>
      <c r="Q491">
        <f>ESTADISTICA!Q491</f>
        <v>0</v>
      </c>
      <c r="R491" t="str">
        <f>ESTADISTICA!R491</f>
        <v>APAGADO</v>
      </c>
      <c r="S491" t="str">
        <f>ESTADISTICA!S491</f>
        <v>APAGADO</v>
      </c>
      <c r="T491" t="str">
        <f>ESTADISTICA!T491</f>
        <v>APAGADO</v>
      </c>
      <c r="U491" t="str">
        <f>ESTADISTICA!U491</f>
        <v>APAGADO</v>
      </c>
      <c r="V491" t="str">
        <f>ESTADISTICA!V491</f>
        <v>APAGADO</v>
      </c>
      <c r="W491" t="str">
        <f>ESTADISTICA!W491</f>
        <v>APAGADO</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f>ESTADISTICA!Q496</f>
        <v>0</v>
      </c>
      <c r="R496" t="str">
        <f>ESTADISTICA!R496</f>
        <v>APAGADO</v>
      </c>
      <c r="S496" t="str">
        <f>ESTADISTICA!S496</f>
        <v>APAGADO</v>
      </c>
      <c r="T496" t="str">
        <f>ESTADISTICA!T496</f>
        <v>APAGADO</v>
      </c>
      <c r="U496" t="str">
        <f>ESTADISTICA!U496</f>
        <v>APAGADO</v>
      </c>
      <c r="V496" t="str">
        <f>ESTADISTICA!V496</f>
        <v>APAGADO</v>
      </c>
      <c r="W496" t="str">
        <f>ESTADISTICA!W496</f>
        <v>APAGADO</v>
      </c>
      <c r="X496" t="str">
        <f>ESTADISTICA!X496</f>
        <v>APAGADO</v>
      </c>
      <c r="Y496" t="str">
        <f>ESTADISTICA!Y496</f>
        <v>APAGADO</v>
      </c>
      <c r="Z496" t="str">
        <f>ESTADISTICA!Z496</f>
        <v>APAGADO</v>
      </c>
      <c r="AA496" t="str">
        <f>ESTADISTICA!AA496</f>
        <v>APAGADO</v>
      </c>
      <c r="AB496" t="str">
        <f>ESTADISTICA!AB496</f>
        <v>APAGADO</v>
      </c>
      <c r="AC496" t="str">
        <f>ESTADISTICA!AC496</f>
        <v>APAGADO</v>
      </c>
      <c r="AD496">
        <f>ESTADISTICA!AD496</f>
        <v>0</v>
      </c>
      <c r="AE496">
        <f>ESTADISTICA!AE496</f>
        <v>0</v>
      </c>
      <c r="AF496" t="str">
        <f>ESTADISTICA!AF496</f>
        <v>APAGADO</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f>ESTADISTICA!Q497</f>
        <v>0</v>
      </c>
      <c r="R497" t="str">
        <f>ESTADISTICA!R497</f>
        <v>APAGADO</v>
      </c>
      <c r="S497" t="str">
        <f>ESTADISTICA!S497</f>
        <v>APAGADO</v>
      </c>
      <c r="T497" t="str">
        <f>ESTADISTICA!T497</f>
        <v>APAGADO</v>
      </c>
      <c r="U497" t="str">
        <f>ESTADISTICA!U497</f>
        <v>APAGADO</v>
      </c>
      <c r="V497" t="str">
        <f>ESTADISTICA!V497</f>
        <v>APAGADO</v>
      </c>
      <c r="W497" t="str">
        <f>ESTADISTICA!W497</f>
        <v>APAGADO</v>
      </c>
      <c r="X497" t="str">
        <f>ESTADISTICA!X497</f>
        <v>APAGADO</v>
      </c>
      <c r="Y497" t="str">
        <f>ESTADISTICA!Y497</f>
        <v>APAGADO</v>
      </c>
      <c r="Z497" t="str">
        <f>ESTADISTICA!Z497</f>
        <v>APAGADO</v>
      </c>
      <c r="AA497" t="str">
        <f>ESTADISTICA!AA497</f>
        <v>APAGADO</v>
      </c>
      <c r="AB497" t="str">
        <f>ESTADISTICA!AB497</f>
        <v>APAGADO</v>
      </c>
      <c r="AC497" t="str">
        <f>ESTADISTICA!AC497</f>
        <v>APAGADO</v>
      </c>
      <c r="AD497">
        <f>ESTADISTICA!AD497</f>
        <v>0</v>
      </c>
      <c r="AE497">
        <f>ESTADISTICA!AE497</f>
        <v>0</v>
      </c>
      <c r="AF497" t="str">
        <f>ESTADISTICA!AF497</f>
        <v>APAGADO</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f>ESTADISTICA!Q498</f>
        <v>0</v>
      </c>
      <c r="R498" t="str">
        <f>ESTADISTICA!R498</f>
        <v>APAGADO</v>
      </c>
      <c r="S498" t="str">
        <f>ESTADISTICA!S498</f>
        <v>APAGADO</v>
      </c>
      <c r="T498" t="str">
        <f>ESTADISTICA!T498</f>
        <v>APAGADO</v>
      </c>
      <c r="U498" t="str">
        <f>ESTADISTICA!U498</f>
        <v>APAGADO</v>
      </c>
      <c r="V498" t="str">
        <f>ESTADISTICA!V498</f>
        <v>APAGADO</v>
      </c>
      <c r="W498" t="str">
        <f>ESTADISTICA!W498</f>
        <v>APAGADO</v>
      </c>
      <c r="X498" t="str">
        <f>ESTADISTICA!X498</f>
        <v>APAGADO</v>
      </c>
      <c r="Y498" t="str">
        <f>ESTADISTICA!Y498</f>
        <v>APAGADO</v>
      </c>
      <c r="Z498" t="str">
        <f>ESTADISTICA!Z498</f>
        <v>APAGADO</v>
      </c>
      <c r="AA498" t="str">
        <f>ESTADISTICA!AA498</f>
        <v>APAGADO</v>
      </c>
      <c r="AB498" t="str">
        <f>ESTADISTICA!AB498</f>
        <v>APAGADO</v>
      </c>
      <c r="AC498" t="str">
        <f>ESTADISTICA!AC498</f>
        <v>APAGADO</v>
      </c>
      <c r="AD498">
        <f>ESTADISTICA!AD498</f>
        <v>0</v>
      </c>
      <c r="AE498">
        <f>ESTADISTICA!AE498</f>
        <v>0</v>
      </c>
      <c r="AF498" t="str">
        <f>ESTADISTICA!AF498</f>
        <v>APAGADO</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f>ESTADISTICA!Q499</f>
        <v>0</v>
      </c>
      <c r="R499" t="str">
        <f>ESTADISTICA!R499</f>
        <v>APAGADO</v>
      </c>
      <c r="S499" t="str">
        <f>ESTADISTICA!S499</f>
        <v>APAGADO</v>
      </c>
      <c r="T499" t="str">
        <f>ESTADISTICA!T499</f>
        <v>APAGADO</v>
      </c>
      <c r="U499" t="str">
        <f>ESTADISTICA!U499</f>
        <v>APAGADO</v>
      </c>
      <c r="V499" t="str">
        <f>ESTADISTICA!V499</f>
        <v>APAGADO</v>
      </c>
      <c r="W499" t="str">
        <f>ESTADISTICA!W499</f>
        <v>APAGADO</v>
      </c>
      <c r="X499" t="str">
        <f>ESTADISTICA!X499</f>
        <v>APAGADO</v>
      </c>
      <c r="Y499" t="str">
        <f>ESTADISTICA!Y499</f>
        <v>APAGADO</v>
      </c>
      <c r="Z499" t="str">
        <f>ESTADISTICA!Z499</f>
        <v>APAGADO</v>
      </c>
      <c r="AA499" t="str">
        <f>ESTADISTICA!AA499</f>
        <v>APAGADO</v>
      </c>
      <c r="AB499" t="str">
        <f>ESTADISTICA!AB499</f>
        <v>APAGADO</v>
      </c>
      <c r="AC499" t="str">
        <f>ESTADISTICA!AC499</f>
        <v>APAGADO</v>
      </c>
      <c r="AD499">
        <f>ESTADISTICA!AD499</f>
        <v>0</v>
      </c>
      <c r="AE499">
        <f>ESTADISTICA!AE499</f>
        <v>0</v>
      </c>
      <c r="AF499" t="str">
        <f>ESTADISTICA!AF499</f>
        <v>APAGADO</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f>ESTADISTICA!Q500</f>
        <v>0</v>
      </c>
      <c r="R500" t="str">
        <f>ESTADISTICA!R500</f>
        <v>APAGADO</v>
      </c>
      <c r="S500" t="str">
        <f>ESTADISTICA!S500</f>
        <v>APAGADO</v>
      </c>
      <c r="T500" t="str">
        <f>ESTADISTICA!T500</f>
        <v>APAGADO</v>
      </c>
      <c r="U500" t="str">
        <f>ESTADISTICA!U500</f>
        <v>APAGADO</v>
      </c>
      <c r="V500" t="str">
        <f>ESTADISTICA!V500</f>
        <v>APAGADO</v>
      </c>
      <c r="W500" t="str">
        <f>ESTADISTICA!W500</f>
        <v>APAGADO</v>
      </c>
      <c r="X500" t="str">
        <f>ESTADISTICA!X500</f>
        <v>APAGADO</v>
      </c>
      <c r="Y500" t="str">
        <f>ESTADISTICA!Y500</f>
        <v>APAGADO</v>
      </c>
      <c r="Z500" t="str">
        <f>ESTADISTICA!Z500</f>
        <v>APAGADO</v>
      </c>
      <c r="AA500" t="str">
        <f>ESTADISTICA!AA500</f>
        <v>APAGADO</v>
      </c>
      <c r="AB500" t="str">
        <f>ESTADISTICA!AB500</f>
        <v>APAGADO</v>
      </c>
      <c r="AC500" t="str">
        <f>ESTADISTICA!AC500</f>
        <v>APAGADO</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f>ESTADISTICA!Q501</f>
        <v>0</v>
      </c>
      <c r="R501" t="str">
        <f>ESTADISTICA!R501</f>
        <v>APAGADO</v>
      </c>
      <c r="S501" t="str">
        <f>ESTADISTICA!S501</f>
        <v>APAGADO</v>
      </c>
      <c r="T501" t="str">
        <f>ESTADISTICA!T501</f>
        <v>APAGADO</v>
      </c>
      <c r="U501" t="str">
        <f>ESTADISTICA!U501</f>
        <v>APAGADO</v>
      </c>
      <c r="V501" t="str">
        <f>ESTADISTICA!V501</f>
        <v>APAGADO</v>
      </c>
      <c r="W501" t="str">
        <f>ESTADISTICA!W501</f>
        <v>APAGADO</v>
      </c>
      <c r="X501" t="str">
        <f>ESTADISTICA!X501</f>
        <v>APAGADO</v>
      </c>
      <c r="Y501" t="str">
        <f>ESTADISTICA!Y501</f>
        <v>APAGADO</v>
      </c>
      <c r="Z501" t="str">
        <f>ESTADISTICA!Z501</f>
        <v>APAGADO</v>
      </c>
      <c r="AA501" t="str">
        <f>ESTADISTICA!AA501</f>
        <v>APAGADO</v>
      </c>
      <c r="AB501" t="str">
        <f>ESTADISTICA!AB501</f>
        <v>APAGADO</v>
      </c>
      <c r="AC501" t="str">
        <f>ESTADISTICA!AC501</f>
        <v>APAGADO</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t="str">
        <f>ESTADISTICA!O502</f>
        <v>APAGADO</v>
      </c>
      <c r="P502" t="str">
        <f>ESTADISTICA!P502</f>
        <v>APAGADO</v>
      </c>
      <c r="Q502">
        <f>ESTADISTICA!Q502</f>
        <v>0</v>
      </c>
      <c r="R502" t="str">
        <f>ESTADISTICA!R502</f>
        <v>APAGADO</v>
      </c>
      <c r="S502" t="str">
        <f>ESTADISTICA!S502</f>
        <v>APAGADO</v>
      </c>
      <c r="T502" t="str">
        <f>ESTADISTICA!T502</f>
        <v>APAGADO</v>
      </c>
      <c r="U502" t="str">
        <f>ESTADISTICA!U502</f>
        <v>APAGADO</v>
      </c>
      <c r="V502" t="str">
        <f>ESTADISTICA!V502</f>
        <v>APAGADO</v>
      </c>
      <c r="W502" t="str">
        <f>ESTADISTICA!W502</f>
        <v>APAGADO</v>
      </c>
      <c r="X502" t="str">
        <f>ESTADISTICA!X502</f>
        <v>APAGADO</v>
      </c>
      <c r="Y502" t="str">
        <f>ESTADISTICA!Y502</f>
        <v>APAGADO</v>
      </c>
      <c r="Z502" t="str">
        <f>ESTADISTICA!Z502</f>
        <v>APAGADO</v>
      </c>
      <c r="AA502" t="str">
        <f>ESTADISTICA!AA502</f>
        <v>APAGADO</v>
      </c>
      <c r="AB502" t="str">
        <f>ESTADISTICA!AB502</f>
        <v>APAGADO</v>
      </c>
      <c r="AC502" t="str">
        <f>ESTADISTICA!AC502</f>
        <v>APAGADO</v>
      </c>
      <c r="AD502">
        <f>ESTADISTICA!AD502</f>
        <v>0</v>
      </c>
      <c r="AE502">
        <f>ESTADISTICA!AE502</f>
        <v>0</v>
      </c>
      <c r="AF502" t="str">
        <f>ESTADISTICA!AF502</f>
        <v>APAGADO</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f>ESTADISTICA!Q504</f>
        <v>0</v>
      </c>
      <c r="R504" t="str">
        <f>ESTADISTICA!R504</f>
        <v>APAGADO</v>
      </c>
      <c r="S504" t="str">
        <f>ESTADISTICA!S504</f>
        <v>APAGADO</v>
      </c>
      <c r="T504" t="str">
        <f>ESTADISTICA!T504</f>
        <v>APAGADO</v>
      </c>
      <c r="U504" t="str">
        <f>ESTADISTICA!U504</f>
        <v>APAGADO</v>
      </c>
      <c r="V504" t="str">
        <f>ESTADISTICA!V504</f>
        <v>APAGADO</v>
      </c>
      <c r="W504" t="str">
        <f>ESTADISTICA!W504</f>
        <v>APAGADO</v>
      </c>
      <c r="X504" t="str">
        <f>ESTADISTICA!X504</f>
        <v>APAGADO</v>
      </c>
      <c r="Y504" t="str">
        <f>ESTADISTICA!Y504</f>
        <v>APAGADO</v>
      </c>
      <c r="Z504" t="str">
        <f>ESTADISTICA!Z504</f>
        <v>APAGADO</v>
      </c>
      <c r="AA504" t="str">
        <f>ESTADISTICA!AA504</f>
        <v>APAGADO</v>
      </c>
      <c r="AB504" t="str">
        <f>ESTADISTICA!AB504</f>
        <v>APAGADO</v>
      </c>
      <c r="AC504" t="str">
        <f>ESTADISTICA!AC504</f>
        <v>APAGADO</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f>ESTADISTICA!Q505</f>
        <v>0</v>
      </c>
      <c r="R505" t="str">
        <f>ESTADISTICA!R505</f>
        <v>APAGADO</v>
      </c>
      <c r="S505" t="str">
        <f>ESTADISTICA!S505</f>
        <v>APAGADO</v>
      </c>
      <c r="T505" t="str">
        <f>ESTADISTICA!T505</f>
        <v>APAGADO</v>
      </c>
      <c r="U505" t="str">
        <f>ESTADISTICA!U505</f>
        <v>APAGADO</v>
      </c>
      <c r="V505" t="str">
        <f>ESTADISTICA!V505</f>
        <v>APAGADO</v>
      </c>
      <c r="W505" t="str">
        <f>ESTADISTICA!W505</f>
        <v>APAGADO</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f>ESTADISTICA!Q506</f>
        <v>0</v>
      </c>
      <c r="R506" t="str">
        <f>ESTADISTICA!R506</f>
        <v>APAGADO</v>
      </c>
      <c r="S506" t="str">
        <f>ESTADISTICA!S506</f>
        <v>APAGADO</v>
      </c>
      <c r="T506" t="str">
        <f>ESTADISTICA!T506</f>
        <v>APAGADO</v>
      </c>
      <c r="U506" t="str">
        <f>ESTADISTICA!U506</f>
        <v>APAGADO</v>
      </c>
      <c r="V506" t="str">
        <f>ESTADISTICA!V506</f>
        <v>APAGADO</v>
      </c>
      <c r="W506" t="str">
        <f>ESTADISTICA!W506</f>
        <v>APAGADO</v>
      </c>
      <c r="X506">
        <f>ESTADISTICA!X506</f>
        <v>0</v>
      </c>
      <c r="Y506">
        <f>ESTADISTICA!Y506</f>
        <v>0</v>
      </c>
      <c r="Z506" t="str">
        <f>ESTADISTICA!Z506</f>
        <v>APAGADO</v>
      </c>
      <c r="AA506">
        <f>ESTADISTICA!AA506</f>
        <v>0</v>
      </c>
      <c r="AB506" t="str">
        <f>ESTADISTICA!AB506</f>
        <v>APAGADO</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f>ESTADISTICA!Q507</f>
        <v>0</v>
      </c>
      <c r="R507" t="str">
        <f>ESTADISTICA!R507</f>
        <v>APAGADO</v>
      </c>
      <c r="S507" t="str">
        <f>ESTADISTICA!S507</f>
        <v>APAGADO</v>
      </c>
      <c r="T507" t="str">
        <f>ESTADISTICA!T507</f>
        <v>APAGADO</v>
      </c>
      <c r="U507" t="str">
        <f>ESTADISTICA!U507</f>
        <v>APAGADO</v>
      </c>
      <c r="V507" t="str">
        <f>ESTADISTICA!V507</f>
        <v>APAGADO</v>
      </c>
      <c r="W507" t="str">
        <f>ESTADISTICA!W507</f>
        <v>APAGADO</v>
      </c>
      <c r="X507" t="str">
        <f>ESTADISTICA!X507</f>
        <v>APAGADO</v>
      </c>
      <c r="Y507" t="str">
        <f>ESTADISTICA!Y507</f>
        <v>APAGADO</v>
      </c>
      <c r="Z507">
        <f>ESTADISTICA!Z507</f>
        <v>0</v>
      </c>
      <c r="AA507" t="str">
        <f>ESTADISTICA!AA507</f>
        <v>APAGADO</v>
      </c>
      <c r="AB507">
        <f>ESTADISTICA!AB507</f>
        <v>0</v>
      </c>
      <c r="AC507" t="str">
        <f>ESTADISTICA!AC507</f>
        <v>APAGADO</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f>ESTADISTICA!Q508</f>
        <v>0</v>
      </c>
      <c r="R508" t="str">
        <f>ESTADISTICA!R508</f>
        <v>APAGADO</v>
      </c>
      <c r="S508" t="str">
        <f>ESTADISTICA!S508</f>
        <v>APAGADO</v>
      </c>
      <c r="T508" t="str">
        <f>ESTADISTICA!T508</f>
        <v>APAGADO</v>
      </c>
      <c r="U508" t="str">
        <f>ESTADISTICA!U508</f>
        <v>APAGADO</v>
      </c>
      <c r="V508" t="str">
        <f>ESTADISTICA!V508</f>
        <v>APAGADO</v>
      </c>
      <c r="W508" t="str">
        <f>ESTADISTICA!W508</f>
        <v>APAGADO</v>
      </c>
      <c r="X508" t="str">
        <f>ESTADISTICA!X508</f>
        <v>APAGADO</v>
      </c>
      <c r="Y508" t="str">
        <f>ESTADISTICA!Y508</f>
        <v>APAGADO</v>
      </c>
      <c r="Z508" t="str">
        <f>ESTADISTICA!Z508</f>
        <v>APAGADO</v>
      </c>
      <c r="AA508" t="str">
        <f>ESTADISTICA!AA508</f>
        <v>APAGADO</v>
      </c>
      <c r="AB508" t="str">
        <f>ESTADISTICA!AB508</f>
        <v>APAGADO</v>
      </c>
      <c r="AC508" t="str">
        <f>ESTADISTICA!AC508</f>
        <v>APAGADO</v>
      </c>
      <c r="AD508">
        <f>ESTADISTICA!AD508</f>
        <v>0</v>
      </c>
      <c r="AE508">
        <f>ESTADISTICA!AE508</f>
        <v>0</v>
      </c>
      <c r="AF508" t="str">
        <f>ESTADISTICA!AF508</f>
        <v>APAGADO</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t="str">
        <f>ESTADISTICA!X509</f>
        <v>APAGADO</v>
      </c>
      <c r="Y509" t="str">
        <f>ESTADISTICA!Y509</f>
        <v>APAGADO</v>
      </c>
      <c r="Z509" t="str">
        <f>ESTADISTICA!Z509</f>
        <v>APAGADO</v>
      </c>
      <c r="AA509" t="str">
        <f>ESTADISTICA!AA509</f>
        <v>APAGADO</v>
      </c>
      <c r="AB509" t="str">
        <f>ESTADISTICA!AB509</f>
        <v>APAGADO</v>
      </c>
      <c r="AC509" t="str">
        <f>ESTADISTICA!AC509</f>
        <v>APAGADO</v>
      </c>
      <c r="AD509">
        <f>ESTADISTICA!AD509</f>
        <v>0</v>
      </c>
      <c r="AE509">
        <f>ESTADISTICA!AE509</f>
        <v>0</v>
      </c>
      <c r="AF509" t="str">
        <f>ESTADISTICA!AF509</f>
        <v>APAGADO</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f>ESTADISTICA!Q510</f>
        <v>0</v>
      </c>
      <c r="R510" t="str">
        <f>ESTADISTICA!R510</f>
        <v>APAGADO</v>
      </c>
      <c r="S510" t="str">
        <f>ESTADISTICA!S510</f>
        <v>APAGADO</v>
      </c>
      <c r="T510" t="str">
        <f>ESTADISTICA!T510</f>
        <v>APAGADO</v>
      </c>
      <c r="U510" t="str">
        <f>ESTADISTICA!U510</f>
        <v>APAGADO</v>
      </c>
      <c r="V510" t="str">
        <f>ESTADISTICA!V510</f>
        <v>APAGADO</v>
      </c>
      <c r="W510" t="str">
        <f>ESTADISTICA!W510</f>
        <v>APAGADO</v>
      </c>
      <c r="X510" t="str">
        <f>ESTADISTICA!X510</f>
        <v>APAGADO</v>
      </c>
      <c r="Y510" t="str">
        <f>ESTADISTICA!Y510</f>
        <v>APAGADO</v>
      </c>
      <c r="Z510" t="str">
        <f>ESTADISTICA!Z510</f>
        <v>APAGADO</v>
      </c>
      <c r="AA510" t="str">
        <f>ESTADISTICA!AA510</f>
        <v>APAGADO</v>
      </c>
      <c r="AB510" t="str">
        <f>ESTADISTICA!AB510</f>
        <v>APAGADO</v>
      </c>
      <c r="AC510" t="str">
        <f>ESTADISTICA!AC510</f>
        <v>APAGADO</v>
      </c>
      <c r="AD510">
        <f>ESTADISTICA!AD510</f>
        <v>0</v>
      </c>
      <c r="AE510">
        <f>ESTADISTICA!AE510</f>
        <v>0</v>
      </c>
      <c r="AF510" t="str">
        <f>ESTADISTICA!AF510</f>
        <v>APAGADO</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f>ESTADISTICA!Q511</f>
        <v>0</v>
      </c>
      <c r="R511" t="str">
        <f>ESTADISTICA!R511</f>
        <v>APAGADO</v>
      </c>
      <c r="S511" t="str">
        <f>ESTADISTICA!S511</f>
        <v>APAGADO</v>
      </c>
      <c r="T511" t="str">
        <f>ESTADISTICA!T511</f>
        <v>APAGADO</v>
      </c>
      <c r="U511" t="str">
        <f>ESTADISTICA!U511</f>
        <v>APAGADO</v>
      </c>
      <c r="V511" t="str">
        <f>ESTADISTICA!V511</f>
        <v>APAGADO</v>
      </c>
      <c r="W511" t="str">
        <f>ESTADISTICA!W511</f>
        <v>APAGADO</v>
      </c>
      <c r="X511" t="str">
        <f>ESTADISTICA!X511</f>
        <v>APAGADO</v>
      </c>
      <c r="Y511" t="str">
        <f>ESTADISTICA!Y511</f>
        <v>APAGADO</v>
      </c>
      <c r="Z511" t="str">
        <f>ESTADISTICA!Z511</f>
        <v>APAGADO</v>
      </c>
      <c r="AA511" t="str">
        <f>ESTADISTICA!AA511</f>
        <v>APAGADO</v>
      </c>
      <c r="AB511" t="str">
        <f>ESTADISTICA!AB511</f>
        <v>APAGADO</v>
      </c>
      <c r="AC511" t="str">
        <f>ESTADISTICA!AC511</f>
        <v>APAGADO</v>
      </c>
      <c r="AD511">
        <f>ESTADISTICA!AD511</f>
        <v>0</v>
      </c>
      <c r="AE511">
        <f>ESTADISTICA!AE511</f>
        <v>0</v>
      </c>
      <c r="AF511" t="str">
        <f>ESTADISTICA!AF511</f>
        <v>APAGADO</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t="str">
        <f>ESTADISTICA!U516</f>
        <v>APAGADO</v>
      </c>
      <c r="V516" t="str">
        <f>ESTADISTICA!V516</f>
        <v>APAGADO</v>
      </c>
      <c r="W516">
        <f>ESTADISTICA!W516</f>
        <v>0</v>
      </c>
      <c r="X516">
        <f>ESTADISTICA!X516</f>
        <v>0</v>
      </c>
      <c r="Y516">
        <f>ESTADISTICA!Y516</f>
        <v>0</v>
      </c>
      <c r="Z516" t="str">
        <f>ESTADISTICA!Z516</f>
        <v>APAGADO</v>
      </c>
      <c r="AA516">
        <f>ESTADISTICA!AA516</f>
        <v>0</v>
      </c>
      <c r="AB516" t="str">
        <f>ESTADISTICA!AB516</f>
        <v>APAGADO</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114" priority="1" operator="equal">
      <formula>0</formula>
    </cfRule>
    <cfRule type="cellIs" dxfId="113"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43</v>
      </c>
      <c r="M2" s="18">
        <f>COUNTIFS(M4:M501, "=APAGADO",E4:E501,"=Fibra Optica")</f>
        <v>41</v>
      </c>
      <c r="N2" s="18">
        <f>COUNTIFS(N4:N501, "=APAGADO",E4:E501,"=Fibra Optica")</f>
        <v>44</v>
      </c>
      <c r="O2" s="18">
        <f>COUNTIFS(O4:O501, "=APAGADO",E4:E501,"=Fibra Optica")</f>
        <v>40</v>
      </c>
      <c r="P2" s="18">
        <f>COUNTIFS(P4:P601, "=APAGADO",E4:E601,"=Fibra Optica")</f>
        <v>39</v>
      </c>
      <c r="Q2" s="18">
        <f>COUNTIFS(Q4:Q501, "=APAGADO",E4:E501,"=Fibra Optica")</f>
        <v>0</v>
      </c>
      <c r="R2" s="18">
        <f>COUNTIFS(R4:R501, "=APAGADO",E4:E501,"=Fibra Optica")</f>
        <v>41</v>
      </c>
      <c r="S2" s="18">
        <f>COUNTIFS(S4:S501, "=APAGADO",E4:E501,"=Fibra Optica")</f>
        <v>42</v>
      </c>
      <c r="T2" s="18">
        <f>COUNTIFS(T4:T501, "=APAGADO",E4:E501,"=Fibra Optica")</f>
        <v>53</v>
      </c>
      <c r="U2" s="18">
        <f>COUNTIFS(U4:U501, "=APAGADO",E4:E501,"=Fibra Optica")</f>
        <v>57</v>
      </c>
      <c r="V2" s="18">
        <f>COUNTIFS(V4:V501, "=APAGADO",E4:E501,"=Fibra Optica")</f>
        <v>51</v>
      </c>
      <c r="W2" s="18">
        <f>COUNTIFS(W4:W501, "=APAGADO",E4:E501,"=Fibra Optica")</f>
        <v>54</v>
      </c>
      <c r="X2" s="18">
        <f>COUNTIFS(X4:X501, "=APAGADO",E4:E501,"=Fibra Optica")</f>
        <v>64</v>
      </c>
      <c r="Y2" s="18">
        <f>COUNTIFS(Y4:Y501, "=APAGADO",E4:E501,"=Fibra Optica")</f>
        <v>65</v>
      </c>
      <c r="Z2" s="18">
        <f>COUNTIFS(Z4:Z501, "=APAGADO",E4:E501,"=Fibra Optica")</f>
        <v>62</v>
      </c>
      <c r="AA2" s="18">
        <f>COUNTIFS(AA4:AA501, "=APAGADO",E4:E501,"=Fibra Optica")</f>
        <v>54</v>
      </c>
      <c r="AB2" s="18">
        <f>COUNTIFS(AB4:AB501, "=APAGADO",E4:E501,"=Fibra Optica")</f>
        <v>54</v>
      </c>
      <c r="AC2" s="18">
        <f>COUNTIFS(AC4:AC601, "=APAGADO",E4:E601,"=Fibra Optica")</f>
        <v>62</v>
      </c>
      <c r="AD2" s="18">
        <f>COUNTIFS(AD4:AD501, "=APAGADO",E4:E501,"=Fibra Optica")</f>
        <v>0</v>
      </c>
      <c r="AE2" s="18">
        <f>COUNTIFS(AE4:AE501, "=APAGADO",E4:E501,"=Fibra Optica")</f>
        <v>0</v>
      </c>
      <c r="AF2" s="18">
        <f>COUNTIFS(AF4:AF501, "=APAGADO",E4:E501,"=Fibra Optica")</f>
        <v>78</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t="str">
        <f>'RESUMEN TOTAL'!AI24</f>
        <v>APAGADO</v>
      </c>
      <c r="AD21">
        <f>'RESUMEN TOTAL'!AJ24</f>
        <v>0</v>
      </c>
      <c r="AE21">
        <f>'RESUMEN TOTAL'!AK24</f>
        <v>0</v>
      </c>
      <c r="AF21" t="str">
        <f>'RESUMEN TOTAL'!AL24</f>
        <v>APAGADO</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f>'RESUMEN TOTAL'!AJ25</f>
        <v>0</v>
      </c>
      <c r="AE22">
        <f>'RESUMEN TOTAL'!AK25</f>
        <v>0</v>
      </c>
      <c r="AF22" t="str">
        <f>'RESUMEN TOTAL'!AL25</f>
        <v>APAGADO</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f>'RESUMEN TOTAL'!AJ29</f>
        <v>0</v>
      </c>
      <c r="AE26">
        <f>'RESUMEN TOTAL'!AK29</f>
        <v>0</v>
      </c>
      <c r="AF26" t="str">
        <f>'RESUMEN TOTAL'!AL29</f>
        <v>APAGADO</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t="str">
        <f>'RESUMEN TOTAL'!AI38</f>
        <v>APAGADO</v>
      </c>
      <c r="AD35">
        <f>'RESUMEN TOTAL'!AJ38</f>
        <v>0</v>
      </c>
      <c r="AE35">
        <f>'RESUMEN TOTAL'!AK38</f>
        <v>0</v>
      </c>
      <c r="AF35" t="str">
        <f>'RESUMEN TOTAL'!AL38</f>
        <v>APAGADO</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t="str">
        <f>'RESUMEN TOTAL'!AI68</f>
        <v>APAGADO</v>
      </c>
      <c r="AD65">
        <f>'RESUMEN TOTAL'!AJ68</f>
        <v>0</v>
      </c>
      <c r="AE65">
        <f>'RESUMEN TOTAL'!AK68</f>
        <v>0</v>
      </c>
      <c r="AF65" t="str">
        <f>'RESUMEN TOTAL'!AL68</f>
        <v>APAGADO</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t="str">
        <f>'RESUMEN TOTAL'!AI69</f>
        <v>APAGADO</v>
      </c>
      <c r="AD66">
        <f>'RESUMEN TOTAL'!AJ69</f>
        <v>0</v>
      </c>
      <c r="AE66">
        <f>'RESUMEN TOTAL'!AK69</f>
        <v>0</v>
      </c>
      <c r="AF66" t="str">
        <f>'RESUMEN TOTAL'!AL69</f>
        <v>APAGADO</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t="str">
        <f>'RESUMEN TOTAL'!AI81</f>
        <v>APAGADO</v>
      </c>
      <c r="AD78">
        <f>'RESUMEN TOTAL'!AJ81</f>
        <v>0</v>
      </c>
      <c r="AE78">
        <f>'RESUMEN TOTAL'!AK81</f>
        <v>0</v>
      </c>
      <c r="AF78" t="str">
        <f>'RESUMEN TOTAL'!AL81</f>
        <v>APAGADO</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t="str">
        <f>'RESUMEN TOTAL'!AL102</f>
        <v>APAGADO</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t="str">
        <f>'RESUMEN TOTAL'!AL103</f>
        <v>APAGADO</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t="str">
        <f>'RESUMEN TOTAL'!AI106</f>
        <v>APAGADO</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t="str">
        <f>'RESUMEN TOTAL'!AI117</f>
        <v>APAGADO</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t="str">
        <f>'RESUMEN TOTAL'!AE131</f>
        <v>APAGADO</v>
      </c>
      <c r="Z126" t="str">
        <f>'RESUMEN TOTAL'!AF131</f>
        <v>APAGADO</v>
      </c>
      <c r="AA126" t="str">
        <f>'RESUMEN TOTAL'!AG131</f>
        <v>APAGADO</v>
      </c>
      <c r="AB126" t="str">
        <f>'RESUMEN TOTAL'!AH131</f>
        <v>APAGADO</v>
      </c>
      <c r="AC126" t="str">
        <f>'RESUMEN TOTAL'!AI131</f>
        <v>APAGADO</v>
      </c>
      <c r="AD126">
        <f>'RESUMEN TOTAL'!AJ131</f>
        <v>0</v>
      </c>
      <c r="AE126">
        <f>'RESUMEN TOTAL'!AK131</f>
        <v>0</v>
      </c>
      <c r="AF126" t="str">
        <f>'RESUMEN TOTAL'!AL131</f>
        <v>APAGADO</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t="str">
        <f>'RESUMEN TOTAL'!AF132</f>
        <v>APAGADO</v>
      </c>
      <c r="AA127">
        <f>'RESUMEN TOTAL'!AG132</f>
        <v>0</v>
      </c>
      <c r="AB127">
        <f>'RESUMEN TOTAL'!AH132</f>
        <v>0</v>
      </c>
      <c r="AC127">
        <f>'RESUMEN TOTAL'!AI132</f>
        <v>0</v>
      </c>
      <c r="AD127">
        <f>'RESUMEN TOTAL'!AJ132</f>
        <v>0</v>
      </c>
      <c r="AE127">
        <f>'RESUMEN TOTAL'!AK132</f>
        <v>0</v>
      </c>
      <c r="AF127" t="str">
        <f>'RESUMEN TOTAL'!AL132</f>
        <v>APAGADO</v>
      </c>
      <c r="AG127">
        <f>'RESUMEN TOTAL'!AM132</f>
        <v>0</v>
      </c>
      <c r="AH127">
        <f>'RESUMEN TOTAL'!AN132</f>
        <v>0</v>
      </c>
      <c r="AI127">
        <f>'RESUMEN TOTAL'!AO132</f>
        <v>0</v>
      </c>
    </row>
    <row r="128" spans="1:35" x14ac:dyDescent="0.25">
      <c r="A128" t="str">
        <f>'RESUMEN TOTAL'!A133</f>
        <v>SAN JORGE</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t="str">
        <f>'RESUMEN TOTAL'!AF133</f>
        <v>APAGADO</v>
      </c>
      <c r="AA128">
        <f>'RESUMEN TOTAL'!AG133</f>
        <v>0</v>
      </c>
      <c r="AB128">
        <f>'RESUMEN TOTAL'!AH133</f>
        <v>0</v>
      </c>
      <c r="AC128">
        <f>'RESUMEN TOTAL'!AI133</f>
        <v>0</v>
      </c>
      <c r="AD128">
        <f>'RESUMEN TOTAL'!AJ133</f>
        <v>0</v>
      </c>
      <c r="AE128">
        <f>'RESUMEN TOTAL'!AK133</f>
        <v>0</v>
      </c>
      <c r="AF128" t="str">
        <f>'RESUMEN TOTAL'!AL133</f>
        <v>APAGADO</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t="str">
        <f>'RESUMEN TOTAL'!AF137</f>
        <v>APAGADO</v>
      </c>
      <c r="AA132">
        <f>'RESUMEN TOTAL'!AG137</f>
        <v>0</v>
      </c>
      <c r="AB132">
        <f>'RESUMEN TOTAL'!AH137</f>
        <v>0</v>
      </c>
      <c r="AC132">
        <f>'RESUMEN TOTAL'!AI137</f>
        <v>0</v>
      </c>
      <c r="AD132">
        <f>'RESUMEN TOTAL'!AJ137</f>
        <v>0</v>
      </c>
      <c r="AE132">
        <f>'RESUMEN TOTAL'!AK137</f>
        <v>0</v>
      </c>
      <c r="AF132" t="str">
        <f>'RESUMEN TOTAL'!AL137</f>
        <v>APAGADO</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t="str">
        <f>'RESUMEN TOTAL'!AE139</f>
        <v>APAGADO</v>
      </c>
      <c r="Z134" t="str">
        <f>'RESUMEN TOTAL'!AF139</f>
        <v>APAGADO</v>
      </c>
      <c r="AA134" t="str">
        <f>'RESUMEN TOTAL'!AG139</f>
        <v>APAGADO</v>
      </c>
      <c r="AB134" t="str">
        <f>'RESUMEN TOTAL'!AH139</f>
        <v>APAGADO</v>
      </c>
      <c r="AC134" t="str">
        <f>'RESUMEN TOTAL'!AI139</f>
        <v>APAGADO</v>
      </c>
      <c r="AD134">
        <f>'RESUMEN TOTAL'!AJ139</f>
        <v>0</v>
      </c>
      <c r="AE134">
        <f>'RESUMEN TOTAL'!AK139</f>
        <v>0</v>
      </c>
      <c r="AF134" t="str">
        <f>'RESUMEN TOTAL'!AL139</f>
        <v>APAGADO</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t="str">
        <f>'RESUMEN TOTAL'!AE140</f>
        <v>APAGADO</v>
      </c>
      <c r="Z135" t="str">
        <f>'RESUMEN TOTAL'!AF140</f>
        <v>APAGADO</v>
      </c>
      <c r="AA135" t="str">
        <f>'RESUMEN TOTAL'!AG140</f>
        <v>APAGADO</v>
      </c>
      <c r="AB135" t="str">
        <f>'RESUMEN TOTAL'!AH140</f>
        <v>APAGADO</v>
      </c>
      <c r="AC135" t="str">
        <f>'RESUMEN TOTAL'!AI140</f>
        <v>APAGADO</v>
      </c>
      <c r="AD135">
        <f>'RESUMEN TOTAL'!AJ140</f>
        <v>0</v>
      </c>
      <c r="AE135">
        <f>'RESUMEN TOTAL'!AK140</f>
        <v>0</v>
      </c>
      <c r="AF135" t="str">
        <f>'RESUMEN TOTAL'!AL140</f>
        <v>APAGADO</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t="str">
        <f>'RESUMEN TOTAL'!AF141</f>
        <v>APAGADO</v>
      </c>
      <c r="AA136">
        <f>'RESUMEN TOTAL'!AG141</f>
        <v>0</v>
      </c>
      <c r="AB136">
        <f>'RESUMEN TOTAL'!AH141</f>
        <v>0</v>
      </c>
      <c r="AC136">
        <f>'RESUMEN TOTAL'!AI141</f>
        <v>0</v>
      </c>
      <c r="AD136">
        <f>'RESUMEN TOTAL'!AJ141</f>
        <v>0</v>
      </c>
      <c r="AE136">
        <f>'RESUMEN TOTAL'!AK141</f>
        <v>0</v>
      </c>
      <c r="AF136" t="str">
        <f>'RESUMEN TOTAL'!AL141</f>
        <v>APAGADO</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t="str">
        <f>'RESUMEN TOTAL'!AF142</f>
        <v>APAGADO</v>
      </c>
      <c r="AA137">
        <f>'RESUMEN TOTAL'!AG142</f>
        <v>0</v>
      </c>
      <c r="AB137">
        <f>'RESUMEN TOTAL'!AH142</f>
        <v>0</v>
      </c>
      <c r="AC137">
        <f>'RESUMEN TOTAL'!AI142</f>
        <v>0</v>
      </c>
      <c r="AD137">
        <f>'RESUMEN TOTAL'!AJ142</f>
        <v>0</v>
      </c>
      <c r="AE137">
        <f>'RESUMEN TOTAL'!AK142</f>
        <v>0</v>
      </c>
      <c r="AF137" t="str">
        <f>'RESUMEN TOTAL'!AL142</f>
        <v>APAGADO</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t="str">
        <f>'RESUMEN TOTAL'!AE143</f>
        <v>APAGADO</v>
      </c>
      <c r="Z138" t="str">
        <f>'RESUMEN TOTAL'!AF143</f>
        <v>APAGADO</v>
      </c>
      <c r="AA138">
        <f>'RESUMEN TOTAL'!AG143</f>
        <v>0</v>
      </c>
      <c r="AB138">
        <f>'RESUMEN TOTAL'!AH143</f>
        <v>0</v>
      </c>
      <c r="AC138">
        <f>'RESUMEN TOTAL'!AI143</f>
        <v>0</v>
      </c>
      <c r="AD138">
        <f>'RESUMEN TOTAL'!AJ143</f>
        <v>0</v>
      </c>
      <c r="AE138">
        <f>'RESUMEN TOTAL'!AK143</f>
        <v>0</v>
      </c>
      <c r="AF138" t="str">
        <f>'RESUMEN TOTAL'!AL143</f>
        <v>APAGADO</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t="str">
        <f>'RESUMEN TOTAL'!AF144</f>
        <v>APAGADO</v>
      </c>
      <c r="AA139">
        <f>'RESUMEN TOTAL'!AG144</f>
        <v>0</v>
      </c>
      <c r="AB139">
        <f>'RESUMEN TOTAL'!AH144</f>
        <v>0</v>
      </c>
      <c r="AC139">
        <f>'RESUMEN TOTAL'!AI144</f>
        <v>0</v>
      </c>
      <c r="AD139">
        <f>'RESUMEN TOTAL'!AJ144</f>
        <v>0</v>
      </c>
      <c r="AE139">
        <f>'RESUMEN TOTAL'!AK144</f>
        <v>0</v>
      </c>
      <c r="AF139" t="str">
        <f>'RESUMEN TOTAL'!AL144</f>
        <v>APAGADO</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f>'RESUMEN TOTAL'!AJ148</f>
        <v>0</v>
      </c>
      <c r="AE143">
        <f>'RESUMEN TOTAL'!AK148</f>
        <v>0</v>
      </c>
      <c r="AF143" t="str">
        <f>'RESUMEN TOTAL'!AL148</f>
        <v>APAGADO</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t="str">
        <f>'RESUMEN TOTAL'!AE149</f>
        <v>APAGADO</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f>'RESUMEN TOTAL'!AJ167</f>
        <v>0</v>
      </c>
      <c r="AE162">
        <f>'RESUMEN TOTAL'!AK167</f>
        <v>0</v>
      </c>
      <c r="AF162" t="str">
        <f>'RESUMEN TOTAL'!AL167</f>
        <v>APAGADO</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f>'RESUMEN TOTAL'!AJ169</f>
        <v>0</v>
      </c>
      <c r="AE164">
        <f>'RESUMEN TOTAL'!AK169</f>
        <v>0</v>
      </c>
      <c r="AF164" t="str">
        <f>'RESUMEN TOTAL'!AL169</f>
        <v>APAGADO</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f>'RESUMEN TOTAL'!AG170</f>
        <v>0</v>
      </c>
      <c r="AB165">
        <f>'RESUMEN TOTAL'!AH170</f>
        <v>0</v>
      </c>
      <c r="AC165" t="str">
        <f>'RESUMEN TOTAL'!AI170</f>
        <v>APAGADO</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t="str">
        <f>'RESUMEN TOTAL'!AE175</f>
        <v>APAGADO</v>
      </c>
      <c r="Z170" t="str">
        <f>'RESUMEN TOTAL'!AF175</f>
        <v>APAGADO</v>
      </c>
      <c r="AA170" t="str">
        <f>'RESUMEN TOTAL'!AG175</f>
        <v>APAGADO</v>
      </c>
      <c r="AB170" t="str">
        <f>'RESUMEN TOTAL'!AH175</f>
        <v>APAGADO</v>
      </c>
      <c r="AC170" t="str">
        <f>'RESUMEN TOTAL'!AI175</f>
        <v>APAGADO</v>
      </c>
      <c r="AD170">
        <f>'RESUMEN TOTAL'!AJ175</f>
        <v>0</v>
      </c>
      <c r="AE170">
        <f>'RESUMEN TOTAL'!AK175</f>
        <v>0</v>
      </c>
      <c r="AF170" t="str">
        <f>'RESUMEN TOTAL'!AL175</f>
        <v>APAGADO</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t="str">
        <f>'RESUMEN TOTAL'!AE176</f>
        <v>APAGADO</v>
      </c>
      <c r="Z171" t="str">
        <f>'RESUMEN TOTAL'!AF176</f>
        <v>APAGADO</v>
      </c>
      <c r="AA171" t="str">
        <f>'RESUMEN TOTAL'!AG176</f>
        <v>APAGADO</v>
      </c>
      <c r="AB171" t="str">
        <f>'RESUMEN TOTAL'!AH176</f>
        <v>APAGADO</v>
      </c>
      <c r="AC171" t="str">
        <f>'RESUMEN TOTAL'!AI176</f>
        <v>APAGADO</v>
      </c>
      <c r="AD171">
        <f>'RESUMEN TOTAL'!AJ176</f>
        <v>0</v>
      </c>
      <c r="AE171">
        <f>'RESUMEN TOTAL'!AK176</f>
        <v>0</v>
      </c>
      <c r="AF171" t="str">
        <f>'RESUMEN TOTAL'!AL176</f>
        <v>APAGADO</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t="str">
        <f>'RESUMEN TOTAL'!AL178</f>
        <v>APAGADO</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t="str">
        <f>'RESUMEN TOTAL'!AL179</f>
        <v>APAGADO</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t="str">
        <f>'RESUMEN TOTAL'!AL180</f>
        <v>APAGADO</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t="str">
        <f>'RESUMEN TOTAL'!AL183</f>
        <v>APAGADO</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t="str">
        <f>'RESUMEN TOTAL'!AE184</f>
        <v>APAGADO</v>
      </c>
      <c r="Z178" t="str">
        <f>'RESUMEN TOTAL'!AF184</f>
        <v>APAGADO</v>
      </c>
      <c r="AA178" t="str">
        <f>'RESUMEN TOTAL'!AG184</f>
        <v>APAGADO</v>
      </c>
      <c r="AB178" t="str">
        <f>'RESUMEN TOTAL'!AH184</f>
        <v>APAGADO</v>
      </c>
      <c r="AC178" t="str">
        <f>'RESUMEN TOTAL'!AI184</f>
        <v>APAGADO</v>
      </c>
      <c r="AD178">
        <f>'RESUMEN TOTAL'!AJ184</f>
        <v>0</v>
      </c>
      <c r="AE178">
        <f>'RESUMEN TOTAL'!AK184</f>
        <v>0</v>
      </c>
      <c r="AF178" t="str">
        <f>'RESUMEN TOTAL'!AL184</f>
        <v>APAGADO</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t="str">
        <f>'RESUMEN TOTAL'!AE185</f>
        <v>APAGADO</v>
      </c>
      <c r="Z179" t="str">
        <f>'RESUMEN TOTAL'!AF185</f>
        <v>APAGADO</v>
      </c>
      <c r="AA179" t="str">
        <f>'RESUMEN TOTAL'!AG185</f>
        <v>APAGADO</v>
      </c>
      <c r="AB179" t="str">
        <f>'RESUMEN TOTAL'!AH185</f>
        <v>APAGADO</v>
      </c>
      <c r="AC179" t="str">
        <f>'RESUMEN TOTAL'!AI185</f>
        <v>APAGADO</v>
      </c>
      <c r="AD179">
        <f>'RESUMEN TOTAL'!AJ185</f>
        <v>0</v>
      </c>
      <c r="AE179">
        <f>'RESUMEN TOTAL'!AK185</f>
        <v>0</v>
      </c>
      <c r="AF179" t="str">
        <f>'RESUMEN TOTAL'!AL185</f>
        <v>APAGADO</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f>'RESUMEN TOTAL'!AG189</f>
        <v>0</v>
      </c>
      <c r="AB183" t="str">
        <f>'RESUMEN TOTAL'!AH189</f>
        <v>APAGADO</v>
      </c>
      <c r="AC183" t="str">
        <f>'RESUMEN TOTAL'!AI189</f>
        <v>APAGADO</v>
      </c>
      <c r="AD183">
        <f>'RESUMEN TOTAL'!AJ189</f>
        <v>0</v>
      </c>
      <c r="AE183">
        <f>'RESUMEN TOTAL'!AK189</f>
        <v>0</v>
      </c>
      <c r="AF183" t="str">
        <f>'RESUMEN TOTAL'!AL189</f>
        <v>APAGADO</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t="str">
        <f>'RESUMEN TOTAL'!AF194</f>
        <v>APAGADO</v>
      </c>
      <c r="AA188" t="str">
        <f>'RESUMEN TOTAL'!AG194</f>
        <v>APAGADO</v>
      </c>
      <c r="AB188" t="str">
        <f>'RESUMEN TOTAL'!AH194</f>
        <v>APAGADO</v>
      </c>
      <c r="AC188" t="str">
        <f>'RESUMEN TOTAL'!AI194</f>
        <v>APAGADO</v>
      </c>
      <c r="AD188">
        <f>'RESUMEN TOTAL'!AJ194</f>
        <v>0</v>
      </c>
      <c r="AE188">
        <f>'RESUMEN TOTAL'!AK194</f>
        <v>0</v>
      </c>
      <c r="AF188" t="str">
        <f>'RESUMEN TOTAL'!AL194</f>
        <v>APAGADO</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t="str">
        <f>'RESUMEN TOTAL'!AE197</f>
        <v>APAGADO</v>
      </c>
      <c r="Z191" t="str">
        <f>'RESUMEN TOTAL'!AF197</f>
        <v>APAGADO</v>
      </c>
      <c r="AA191" t="str">
        <f>'RESUMEN TOTAL'!AG197</f>
        <v>APAGADO</v>
      </c>
      <c r="AB191" t="str">
        <f>'RESUMEN TOTAL'!AH197</f>
        <v>APAGADO</v>
      </c>
      <c r="AC191" t="str">
        <f>'RESUMEN TOTAL'!AI197</f>
        <v>APAGADO</v>
      </c>
      <c r="AD191">
        <f>'RESUMEN TOTAL'!AJ197</f>
        <v>0</v>
      </c>
      <c r="AE191">
        <f>'RESUMEN TOTAL'!AK197</f>
        <v>0</v>
      </c>
      <c r="AF191" t="str">
        <f>'RESUMEN TOTAL'!AL197</f>
        <v>APAGADO</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f>'RESUMEN TOTAL'!AJ204</f>
        <v>0</v>
      </c>
      <c r="AE198">
        <f>'RESUMEN TOTAL'!AK204</f>
        <v>0</v>
      </c>
      <c r="AF198" t="str">
        <f>'RESUMEN TOTAL'!AL204</f>
        <v>APAGADO</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f>'RESUMEN TOTAL'!AJ205</f>
        <v>0</v>
      </c>
      <c r="AE199">
        <f>'RESUMEN TOTAL'!AK205</f>
        <v>0</v>
      </c>
      <c r="AF199" t="str">
        <f>'RESUMEN TOTAL'!AL205</f>
        <v>APAGADO</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t="str">
        <f>'RESUMEN TOTAL'!AH213</f>
        <v>APAGADO</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t="str">
        <f>'RESUMEN TOTAL'!AE221</f>
        <v>APAGADO</v>
      </c>
      <c r="Z214" t="str">
        <f>'RESUMEN TOTAL'!AF221</f>
        <v>APAGADO</v>
      </c>
      <c r="AA214" t="str">
        <f>'RESUMEN TOTAL'!AG221</f>
        <v>APAGADO</v>
      </c>
      <c r="AB214" t="str">
        <f>'RESUMEN TOTAL'!AH221</f>
        <v>APAGADO</v>
      </c>
      <c r="AC214" t="str">
        <f>'RESUMEN TOTAL'!AI221</f>
        <v>APAGADO</v>
      </c>
      <c r="AD214">
        <f>'RESUMEN TOTAL'!AJ221</f>
        <v>0</v>
      </c>
      <c r="AE214">
        <f>'RESUMEN TOTAL'!AK221</f>
        <v>0</v>
      </c>
      <c r="AF214" t="str">
        <f>'RESUMEN TOTAL'!AL221</f>
        <v>APAGADO</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f>'RESUMEN TOTAL'!AJ239</f>
        <v>0</v>
      </c>
      <c r="AE232">
        <f>'RESUMEN TOTAL'!AK239</f>
        <v>0</v>
      </c>
      <c r="AF232" t="str">
        <f>'RESUMEN TOTAL'!AL239</f>
        <v>APAGADO</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f>'RESUMEN TOTAL'!AJ251</f>
        <v>0</v>
      </c>
      <c r="AE244">
        <f>'RESUMEN TOTAL'!AK251</f>
        <v>0</v>
      </c>
      <c r="AF244" t="str">
        <f>'RESUMEN TOTAL'!AL251</f>
        <v>APAGADO</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f>'RESUMEN TOTAL'!AJ252</f>
        <v>0</v>
      </c>
      <c r="AE245">
        <f>'RESUMEN TOTAL'!AK252</f>
        <v>0</v>
      </c>
      <c r="AF245" t="str">
        <f>'RESUMEN TOTAL'!AL252</f>
        <v>APAGADO</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t="str">
        <f>'RESUMEN TOTAL'!AL255</f>
        <v>APAGADO</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t="str">
        <f>'RESUMEN TOTAL'!AE256</f>
        <v>APAGADO</v>
      </c>
      <c r="Z249">
        <f>'RESUMEN TOTAL'!AF256</f>
        <v>0</v>
      </c>
      <c r="AA249" t="str">
        <f>'RESUMEN TOTAL'!AG256</f>
        <v>APAGADO</v>
      </c>
      <c r="AB249" t="str">
        <f>'RESUMEN TOTAL'!AH256</f>
        <v>APAGADO</v>
      </c>
      <c r="AC249" t="str">
        <f>'RESUMEN TOTAL'!AI256</f>
        <v>APAGADO</v>
      </c>
      <c r="AD249">
        <f>'RESUMEN TOTAL'!AJ256</f>
        <v>0</v>
      </c>
      <c r="AE249">
        <f>'RESUMEN TOTAL'!AK256</f>
        <v>0</v>
      </c>
      <c r="AF249" t="str">
        <f>'RESUMEN TOTAL'!AL256</f>
        <v>APAGADO</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f>'RESUMEN TOTAL'!AJ257</f>
        <v>0</v>
      </c>
      <c r="AE250">
        <f>'RESUMEN TOTAL'!AK257</f>
        <v>0</v>
      </c>
      <c r="AF250" t="str">
        <f>'RESUMEN TOTAL'!AL257</f>
        <v>APAGADO</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t="str">
        <f>'RESUMEN TOTAL'!AL258</f>
        <v>APAGADO</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t="str">
        <f>'RESUMEN TOTAL'!AE264</f>
        <v>APAGADO</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t="str">
        <f>'RESUMEN TOTAL'!AE265</f>
        <v>APAGADO</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f>'RESUMEN TOTAL'!AJ276</f>
        <v>0</v>
      </c>
      <c r="AE269">
        <f>'RESUMEN TOTAL'!AK276</f>
        <v>0</v>
      </c>
      <c r="AF269" t="str">
        <f>'RESUMEN TOTAL'!AL276</f>
        <v>APAGADO</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t="str">
        <f>'RESUMEN TOTAL'!AI281</f>
        <v>APAGADO</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t="str">
        <f>'RESUMEN TOTAL'!AI282</f>
        <v>APAGADO</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t="str">
        <f>'RESUMEN TOTAL'!AI286</f>
        <v>APAGADO</v>
      </c>
      <c r="AD279">
        <f>'RESUMEN TOTAL'!AJ286</f>
        <v>0</v>
      </c>
      <c r="AE279">
        <f>'RESUMEN TOTAL'!AK286</f>
        <v>0</v>
      </c>
      <c r="AF279" t="str">
        <f>'RESUMEN TOTAL'!AL286</f>
        <v>APAGADO</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t="str">
        <f>'RESUMEN TOTAL'!AI287</f>
        <v>APAGADO</v>
      </c>
      <c r="AD280">
        <f>'RESUMEN TOTAL'!AJ287</f>
        <v>0</v>
      </c>
      <c r="AE280">
        <f>'RESUMEN TOTAL'!AK287</f>
        <v>0</v>
      </c>
      <c r="AF280" t="str">
        <f>'RESUMEN TOTAL'!AL287</f>
        <v>APAGADO</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t="str">
        <f>'RESUMEN TOTAL'!AH288</f>
        <v>APAGADO</v>
      </c>
      <c r="AC281" t="str">
        <f>'RESUMEN TOTAL'!AI288</f>
        <v>APAGADO</v>
      </c>
      <c r="AD281">
        <f>'RESUMEN TOTAL'!AJ288</f>
        <v>0</v>
      </c>
      <c r="AE281">
        <f>'RESUMEN TOTAL'!AK288</f>
        <v>0</v>
      </c>
      <c r="AF281" t="str">
        <f>'RESUMEN TOTAL'!AL288</f>
        <v>APAGADO</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t="str">
        <f>'RESUMEN TOTAL'!AH289</f>
        <v>APAGADO</v>
      </c>
      <c r="AC282" t="str">
        <f>'RESUMEN TOTAL'!AI289</f>
        <v>APAGADO</v>
      </c>
      <c r="AD282">
        <f>'RESUMEN TOTAL'!AJ289</f>
        <v>0</v>
      </c>
      <c r="AE282">
        <f>'RESUMEN TOTAL'!AK289</f>
        <v>0</v>
      </c>
      <c r="AF282" t="str">
        <f>'RESUMEN TOTAL'!AL289</f>
        <v>APAGADO</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t="str">
        <f>'RESUMEN TOTAL'!AI290</f>
        <v>APAGADO</v>
      </c>
      <c r="AD283">
        <f>'RESUMEN TOTAL'!AJ290</f>
        <v>0</v>
      </c>
      <c r="AE283">
        <f>'RESUMEN TOTAL'!AK290</f>
        <v>0</v>
      </c>
      <c r="AF283" t="str">
        <f>'RESUMEN TOTAL'!AL290</f>
        <v>APAGADO</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t="str">
        <f>'RESUMEN TOTAL'!AI291</f>
        <v>APAGADO</v>
      </c>
      <c r="AD284">
        <f>'RESUMEN TOTAL'!AJ291</f>
        <v>0</v>
      </c>
      <c r="AE284">
        <f>'RESUMEN TOTAL'!AK291</f>
        <v>0</v>
      </c>
      <c r="AF284" t="str">
        <f>'RESUMEN TOTAL'!AL291</f>
        <v>APAGADO</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t="str">
        <f>'RESUMEN TOTAL'!AL322</f>
        <v>APAGADO</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f>'RESUMEN TOTAL'!AJ324</f>
        <v>0</v>
      </c>
      <c r="AE316">
        <f>'RESUMEN TOTAL'!AK324</f>
        <v>0</v>
      </c>
      <c r="AF316" t="str">
        <f>'RESUMEN TOTAL'!AL324</f>
        <v>APAGADO</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f>'RESUMEN TOTAL'!AJ325</f>
        <v>0</v>
      </c>
      <c r="AE317">
        <f>'RESUMEN TOTAL'!AK325</f>
        <v>0</v>
      </c>
      <c r="AF317" t="str">
        <f>'RESUMEN TOTAL'!AL325</f>
        <v>APAGADO</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f>'RESUMEN TOTAL'!AJ326</f>
        <v>0</v>
      </c>
      <c r="AE318">
        <f>'RESUMEN TOTAL'!AK326</f>
        <v>0</v>
      </c>
      <c r="AF318" t="str">
        <f>'RESUMEN TOTAL'!AL326</f>
        <v>APAGADO</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f>'RESUMEN TOTAL'!AJ327</f>
        <v>0</v>
      </c>
      <c r="AE319">
        <f>'RESUMEN TOTAL'!AK327</f>
        <v>0</v>
      </c>
      <c r="AF319" t="str">
        <f>'RESUMEN TOTAL'!AL327</f>
        <v>APAGADO</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f>'RESUMEN TOTAL'!AJ330</f>
        <v>0</v>
      </c>
      <c r="AE322">
        <f>'RESUMEN TOTAL'!AK330</f>
        <v>0</v>
      </c>
      <c r="AF322" t="str">
        <f>'RESUMEN TOTAL'!AL330</f>
        <v>APAGADO</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t="str">
        <f>'RESUMEN TOTAL'!AE334</f>
        <v>APAGADO</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t="str">
        <f>'RESUMEN TOTAL'!AE335</f>
        <v>APAGADO</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f>'RESUMEN TOTAL'!AJ336</f>
        <v>0</v>
      </c>
      <c r="AE328">
        <f>'RESUMEN TOTAL'!AK336</f>
        <v>0</v>
      </c>
      <c r="AF328" t="str">
        <f>'RESUMEN TOTAL'!AL336</f>
        <v>APAGADO</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f>'RESUMEN TOTAL'!AJ337</f>
        <v>0</v>
      </c>
      <c r="AE329">
        <f>'RESUMEN TOTAL'!AK337</f>
        <v>0</v>
      </c>
      <c r="AF329" t="str">
        <f>'RESUMEN TOTAL'!AL337</f>
        <v>APAGADO</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t="str">
        <f>'RESUMEN TOTAL'!AF347</f>
        <v>APAGADO</v>
      </c>
      <c r="AA339" t="str">
        <f>'RESUMEN TOTAL'!AG347</f>
        <v>APAGADO</v>
      </c>
      <c r="AB339">
        <f>'RESUMEN TOTAL'!AH347</f>
        <v>0</v>
      </c>
      <c r="AC339">
        <f>'RESUMEN TOTAL'!AI347</f>
        <v>0</v>
      </c>
      <c r="AD339">
        <f>'RESUMEN TOTAL'!AJ347</f>
        <v>0</v>
      </c>
      <c r="AE339">
        <f>'RESUMEN TOTAL'!AK347</f>
        <v>0</v>
      </c>
      <c r="AF339" t="str">
        <f>'RESUMEN TOTAL'!AL347</f>
        <v>APAGADO</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t="str">
        <f>'RESUMEN TOTAL'!AF348</f>
        <v>APAGADO</v>
      </c>
      <c r="AA340" t="str">
        <f>'RESUMEN TOTAL'!AG348</f>
        <v>APAGADO</v>
      </c>
      <c r="AB340">
        <f>'RESUMEN TOTAL'!AH348</f>
        <v>0</v>
      </c>
      <c r="AC340">
        <f>'RESUMEN TOTAL'!AI348</f>
        <v>0</v>
      </c>
      <c r="AD340">
        <f>'RESUMEN TOTAL'!AJ348</f>
        <v>0</v>
      </c>
      <c r="AE340">
        <f>'RESUMEN TOTAL'!AK348</f>
        <v>0</v>
      </c>
      <c r="AF340" t="str">
        <f>'RESUMEN TOTAL'!AL348</f>
        <v>APAGADO</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t="str">
        <f>'RESUMEN TOTAL'!AF349</f>
        <v>APAGADO</v>
      </c>
      <c r="AA341">
        <f>'RESUMEN TOTAL'!AG349</f>
        <v>0</v>
      </c>
      <c r="AB341">
        <f>'RESUMEN TOTAL'!AH349</f>
        <v>0</v>
      </c>
      <c r="AC341">
        <f>'RESUMEN TOTAL'!AI349</f>
        <v>0</v>
      </c>
      <c r="AD341">
        <f>'RESUMEN TOTAL'!AJ349</f>
        <v>0</v>
      </c>
      <c r="AE341">
        <f>'RESUMEN TOTAL'!AK349</f>
        <v>0</v>
      </c>
      <c r="AF341" t="str">
        <f>'RESUMEN TOTAL'!AL349</f>
        <v>APAGADO</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t="str">
        <f>'RESUMEN TOTAL'!AE351</f>
        <v>APAGADO</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t="str">
        <f>'RESUMEN TOTAL'!AE352</f>
        <v>APAGADO</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t="str">
        <f>'RESUMEN TOTAL'!AE353</f>
        <v>APAGADO</v>
      </c>
      <c r="Z345">
        <f>'RESUMEN TOTAL'!AF353</f>
        <v>0</v>
      </c>
      <c r="AA345">
        <f>'RESUMEN TOTAL'!AG353</f>
        <v>0</v>
      </c>
      <c r="AB345">
        <f>'RESUMEN TOTAL'!AH353</f>
        <v>0</v>
      </c>
      <c r="AC345" t="str">
        <f>'RESUMEN TOTAL'!AI353</f>
        <v>APAGADO</v>
      </c>
      <c r="AD345">
        <f>'RESUMEN TOTAL'!AJ353</f>
        <v>0</v>
      </c>
      <c r="AE345">
        <f>'RESUMEN TOTAL'!AK353</f>
        <v>0</v>
      </c>
      <c r="AF345" t="str">
        <f>'RESUMEN TOTAL'!AL353</f>
        <v>APAGADO</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f>'RESUMEN TOTAL'!AJ356</f>
        <v>0</v>
      </c>
      <c r="AE348">
        <f>'RESUMEN TOTAL'!AK356</f>
        <v>0</v>
      </c>
      <c r="AF348" t="str">
        <f>'RESUMEN TOTAL'!AL356</f>
        <v>APAGADO</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t="str">
        <f>'RESUMEN TOTAL'!AF357</f>
        <v>APAGADO</v>
      </c>
      <c r="AA349">
        <f>'RESUMEN TOTAL'!AG357</f>
        <v>0</v>
      </c>
      <c r="AB349">
        <f>'RESUMEN TOTAL'!AH357</f>
        <v>0</v>
      </c>
      <c r="AC349">
        <f>'RESUMEN TOTAL'!AI357</f>
        <v>0</v>
      </c>
      <c r="AD349">
        <f>'RESUMEN TOTAL'!AJ357</f>
        <v>0</v>
      </c>
      <c r="AE349">
        <f>'RESUMEN TOTAL'!AK357</f>
        <v>0</v>
      </c>
      <c r="AF349" t="str">
        <f>'RESUMEN TOTAL'!AL357</f>
        <v>APAGADO</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t="str">
        <f>'RESUMEN TOTAL'!AF358</f>
        <v>APAGADO</v>
      </c>
      <c r="AA350">
        <f>'RESUMEN TOTAL'!AG358</f>
        <v>0</v>
      </c>
      <c r="AB350">
        <f>'RESUMEN TOTAL'!AH358</f>
        <v>0</v>
      </c>
      <c r="AC350">
        <f>'RESUMEN TOTAL'!AI358</f>
        <v>0</v>
      </c>
      <c r="AD350">
        <f>'RESUMEN TOTAL'!AJ358</f>
        <v>0</v>
      </c>
      <c r="AE350">
        <f>'RESUMEN TOTAL'!AK358</f>
        <v>0</v>
      </c>
      <c r="AF350" t="str">
        <f>'RESUMEN TOTAL'!AL358</f>
        <v>APAGADO</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t="str">
        <f>'RESUMEN TOTAL'!AG359</f>
        <v>APAGADO</v>
      </c>
      <c r="AB351" t="str">
        <f>'RESUMEN TOTAL'!AH359</f>
        <v>APAGADO</v>
      </c>
      <c r="AC351" t="str">
        <f>'RESUMEN TOTAL'!AI359</f>
        <v>APAGADO</v>
      </c>
      <c r="AD351">
        <f>'RESUMEN TOTAL'!AJ359</f>
        <v>0</v>
      </c>
      <c r="AE351">
        <f>'RESUMEN TOTAL'!AK359</f>
        <v>0</v>
      </c>
      <c r="AF351" t="str">
        <f>'RESUMEN TOTAL'!AL359</f>
        <v>APAGADO</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t="str">
        <f>'RESUMEN TOTAL'!AG360</f>
        <v>APAGADO</v>
      </c>
      <c r="AB352" t="str">
        <f>'RESUMEN TOTAL'!AH360</f>
        <v>APAGADO</v>
      </c>
      <c r="AC352" t="str">
        <f>'RESUMEN TOTAL'!AI360</f>
        <v>APAGADO</v>
      </c>
      <c r="AD352">
        <f>'RESUMEN TOTAL'!AJ360</f>
        <v>0</v>
      </c>
      <c r="AE352">
        <f>'RESUMEN TOTAL'!AK360</f>
        <v>0</v>
      </c>
      <c r="AF352" t="str">
        <f>'RESUMEN TOTAL'!AL360</f>
        <v>APAGADO</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t="str">
        <f>'RESUMEN TOTAL'!AF361</f>
        <v>APAGADO</v>
      </c>
      <c r="AA353">
        <f>'RESUMEN TOTAL'!AG361</f>
        <v>0</v>
      </c>
      <c r="AB353">
        <f>'RESUMEN TOTAL'!AH361</f>
        <v>0</v>
      </c>
      <c r="AC353">
        <f>'RESUMEN TOTAL'!AI361</f>
        <v>0</v>
      </c>
      <c r="AD353">
        <f>'RESUMEN TOTAL'!AJ361</f>
        <v>0</v>
      </c>
      <c r="AE353">
        <f>'RESUMEN TOTAL'!AK361</f>
        <v>0</v>
      </c>
      <c r="AF353" t="str">
        <f>'RESUMEN TOTAL'!AL361</f>
        <v>APAGADO</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t="str">
        <f>'RESUMEN TOTAL'!AF362</f>
        <v>APAGADO</v>
      </c>
      <c r="AA354">
        <f>'RESUMEN TOTAL'!AG362</f>
        <v>0</v>
      </c>
      <c r="AB354">
        <f>'RESUMEN TOTAL'!AH362</f>
        <v>0</v>
      </c>
      <c r="AC354">
        <f>'RESUMEN TOTAL'!AI362</f>
        <v>0</v>
      </c>
      <c r="AD354">
        <f>'RESUMEN TOTAL'!AJ362</f>
        <v>0</v>
      </c>
      <c r="AE354">
        <f>'RESUMEN TOTAL'!AK362</f>
        <v>0</v>
      </c>
      <c r="AF354" t="str">
        <f>'RESUMEN TOTAL'!AL362</f>
        <v>APAGADO</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f>'RESUMEN TOTAL'!AJ363</f>
        <v>0</v>
      </c>
      <c r="AE355">
        <f>'RESUMEN TOTAL'!AK363</f>
        <v>0</v>
      </c>
      <c r="AF355" t="str">
        <f>'RESUMEN TOTAL'!AL363</f>
        <v>APAGADO</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f>'RESUMEN TOTAL'!AJ364</f>
        <v>0</v>
      </c>
      <c r="AE356">
        <f>'RESUMEN TOTAL'!AK364</f>
        <v>0</v>
      </c>
      <c r="AF356" t="str">
        <f>'RESUMEN TOTAL'!AL364</f>
        <v>APAGADO</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t="str">
        <f>'RESUMEN TOTAL'!AE365</f>
        <v>APAGADO</v>
      </c>
      <c r="Z357" t="str">
        <f>'RESUMEN TOTAL'!AF365</f>
        <v>APAGADO</v>
      </c>
      <c r="AA357" t="str">
        <f>'RESUMEN TOTAL'!AG365</f>
        <v>APAGADO</v>
      </c>
      <c r="AB357" t="str">
        <f>'RESUMEN TOTAL'!AH365</f>
        <v>APAGADO</v>
      </c>
      <c r="AC357" t="str">
        <f>'RESUMEN TOTAL'!AI365</f>
        <v>APAGADO</v>
      </c>
      <c r="AD357">
        <f>'RESUMEN TOTAL'!AJ365</f>
        <v>0</v>
      </c>
      <c r="AE357">
        <f>'RESUMEN TOTAL'!AK365</f>
        <v>0</v>
      </c>
      <c r="AF357" t="str">
        <f>'RESUMEN TOTAL'!AL365</f>
        <v>APAGADO</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f>'RESUMEN TOTAL'!AJ377</f>
        <v>0</v>
      </c>
      <c r="AE369">
        <f>'RESUMEN TOTAL'!AK377</f>
        <v>0</v>
      </c>
      <c r="AF369" t="str">
        <f>'RESUMEN TOTAL'!AL377</f>
        <v>APAGADO</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f>'RESUMEN TOTAL'!AJ378</f>
        <v>0</v>
      </c>
      <c r="AE370">
        <f>'RESUMEN TOTAL'!AK378</f>
        <v>0</v>
      </c>
      <c r="AF370" t="str">
        <f>'RESUMEN TOTAL'!AL378</f>
        <v>APAGADO</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t="str">
        <f>'RESUMEN TOTAL'!AL381</f>
        <v>APAGADO</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t="str">
        <f>'RESUMEN TOTAL'!AL382</f>
        <v>APAGADO</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t="str">
        <f>'RESUMEN TOTAL'!AG383</f>
        <v>APAGADO</v>
      </c>
      <c r="AB375" t="str">
        <f>'RESUMEN TOTAL'!AH383</f>
        <v>APAGADO</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t="str">
        <f>'RESUMEN TOTAL'!AG384</f>
        <v>APAGADO</v>
      </c>
      <c r="AB376" t="str">
        <f>'RESUMEN TOTAL'!AH384</f>
        <v>APAGADO</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t="str">
        <f>'RESUMEN TOTAL'!AE394</f>
        <v>APAGADO</v>
      </c>
      <c r="Z386" t="str">
        <f>'RESUMEN TOTAL'!AF394</f>
        <v>APAGADO</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t="str">
        <f>'RESUMEN TOTAL'!AG395</f>
        <v>APAGADO</v>
      </c>
      <c r="AB387" t="str">
        <f>'RESUMEN TOTAL'!AH395</f>
        <v>APAGADO</v>
      </c>
      <c r="AC387" t="str">
        <f>'RESUMEN TOTAL'!AI395</f>
        <v>APAGADO</v>
      </c>
      <c r="AD387">
        <f>'RESUMEN TOTAL'!AJ395</f>
        <v>0</v>
      </c>
      <c r="AE387">
        <f>'RESUMEN TOTAL'!AK395</f>
        <v>0</v>
      </c>
      <c r="AF387" t="str">
        <f>'RESUMEN TOTAL'!AL395</f>
        <v>APAGADO</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t="str">
        <f>'RESUMEN TOTAL'!AE396</f>
        <v>APAGADO</v>
      </c>
      <c r="Z388" t="str">
        <f>'RESUMEN TOTAL'!AF396</f>
        <v>APAGADO</v>
      </c>
      <c r="AA388" t="str">
        <f>'RESUMEN TOTAL'!AG396</f>
        <v>APAGADO</v>
      </c>
      <c r="AB388" t="str">
        <f>'RESUMEN TOTAL'!AH396</f>
        <v>APAGADO</v>
      </c>
      <c r="AC388" t="str">
        <f>'RESUMEN TOTAL'!AI396</f>
        <v>APAGADO</v>
      </c>
      <c r="AD388">
        <f>'RESUMEN TOTAL'!AJ396</f>
        <v>0</v>
      </c>
      <c r="AE388">
        <f>'RESUMEN TOTAL'!AK396</f>
        <v>0</v>
      </c>
      <c r="AF388" t="str">
        <f>'RESUMEN TOTAL'!AL396</f>
        <v>APAGADO</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t="str">
        <f>'RESUMEN TOTAL'!AH400</f>
        <v>APAGADO</v>
      </c>
      <c r="AC392" t="str">
        <f>'RESUMEN TOTAL'!AI400</f>
        <v>APAGADO</v>
      </c>
      <c r="AD392">
        <f>'RESUMEN TOTAL'!AJ400</f>
        <v>0</v>
      </c>
      <c r="AE392">
        <f>'RESUMEN TOTAL'!AK400</f>
        <v>0</v>
      </c>
      <c r="AF392" t="str">
        <f>'RESUMEN TOTAL'!AL400</f>
        <v>APAGADO</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t="str">
        <f>'RESUMEN TOTAL'!AE402</f>
        <v>APAGADO</v>
      </c>
      <c r="Z394" t="str">
        <f>'RESUMEN TOTAL'!AF402</f>
        <v>APAGADO</v>
      </c>
      <c r="AA394" t="str">
        <f>'RESUMEN TOTAL'!AG402</f>
        <v>APAGADO</v>
      </c>
      <c r="AB394" t="str">
        <f>'RESUMEN TOTAL'!AH402</f>
        <v>APAGADO</v>
      </c>
      <c r="AC394" t="str">
        <f>'RESUMEN TOTAL'!AI402</f>
        <v>APAGADO</v>
      </c>
      <c r="AD394">
        <f>'RESUMEN TOTAL'!AJ402</f>
        <v>0</v>
      </c>
      <c r="AE394">
        <f>'RESUMEN TOTAL'!AK402</f>
        <v>0</v>
      </c>
      <c r="AF394" t="str">
        <f>'RESUMEN TOTAL'!AL402</f>
        <v>APAGADO</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t="str">
        <f>'RESUMEN TOTAL'!AE403</f>
        <v>APAGADO</v>
      </c>
      <c r="Z395" t="str">
        <f>'RESUMEN TOTAL'!AF403</f>
        <v>APAGADO</v>
      </c>
      <c r="AA395" t="str">
        <f>'RESUMEN TOTAL'!AG403</f>
        <v>APAGADO</v>
      </c>
      <c r="AB395" t="str">
        <f>'RESUMEN TOTAL'!AH403</f>
        <v>APAGADO</v>
      </c>
      <c r="AC395" t="str">
        <f>'RESUMEN TOTAL'!AI403</f>
        <v>APAGADO</v>
      </c>
      <c r="AD395">
        <f>'RESUMEN TOTAL'!AJ403</f>
        <v>0</v>
      </c>
      <c r="AE395">
        <f>'RESUMEN TOTAL'!AK403</f>
        <v>0</v>
      </c>
      <c r="AF395" t="str">
        <f>'RESUMEN TOTAL'!AL403</f>
        <v>APAGADO</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t="str">
        <f>'RESUMEN TOTAL'!AH404</f>
        <v>APAGADO</v>
      </c>
      <c r="AC396" t="str">
        <f>'RESUMEN TOTAL'!AI404</f>
        <v>APAGADO</v>
      </c>
      <c r="AD396">
        <f>'RESUMEN TOTAL'!AJ404</f>
        <v>0</v>
      </c>
      <c r="AE396">
        <f>'RESUMEN TOTAL'!AK404</f>
        <v>0</v>
      </c>
      <c r="AF396" t="str">
        <f>'RESUMEN TOTAL'!AL404</f>
        <v>APAGADO</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t="str">
        <f>'RESUMEN TOTAL'!AI405</f>
        <v>APAGADO</v>
      </c>
      <c r="AD397">
        <f>'RESUMEN TOTAL'!AJ405</f>
        <v>0</v>
      </c>
      <c r="AE397">
        <f>'RESUMEN TOTAL'!AK405</f>
        <v>0</v>
      </c>
      <c r="AF397" t="str">
        <f>'RESUMEN TOTAL'!AL405</f>
        <v>APAGADO</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t="str">
        <f>'RESUMEN TOTAL'!AE407</f>
        <v>APAGADO</v>
      </c>
      <c r="Z399" t="str">
        <f>'RESUMEN TOTAL'!AF407</f>
        <v>APAGADO</v>
      </c>
      <c r="AA399" t="str">
        <f>'RESUMEN TOTAL'!AG407</f>
        <v>APAGADO</v>
      </c>
      <c r="AB399" t="str">
        <f>'RESUMEN TOTAL'!AH407</f>
        <v>APAGADO</v>
      </c>
      <c r="AC399" t="str">
        <f>'RESUMEN TOTAL'!AI407</f>
        <v>APAGADO</v>
      </c>
      <c r="AD399">
        <f>'RESUMEN TOTAL'!AJ407</f>
        <v>0</v>
      </c>
      <c r="AE399">
        <f>'RESUMEN TOTAL'!AK407</f>
        <v>0</v>
      </c>
      <c r="AF399" t="str">
        <f>'RESUMEN TOTAL'!AL407</f>
        <v>APAGADO</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t="str">
        <f>'RESUMEN TOTAL'!AE410</f>
        <v>APAGADO</v>
      </c>
      <c r="Z402" t="str">
        <f>'RESUMEN TOTAL'!AF410</f>
        <v>APAGADO</v>
      </c>
      <c r="AA402" t="str">
        <f>'RESUMEN TOTAL'!AG410</f>
        <v>APAGADO</v>
      </c>
      <c r="AB402" t="str">
        <f>'RESUMEN TOTAL'!AH410</f>
        <v>APAGADO</v>
      </c>
      <c r="AC402" t="str">
        <f>'RESUMEN TOTAL'!AI410</f>
        <v>APAGADO</v>
      </c>
      <c r="AD402">
        <f>'RESUMEN TOTAL'!AJ410</f>
        <v>0</v>
      </c>
      <c r="AE402">
        <f>'RESUMEN TOTAL'!AK410</f>
        <v>0</v>
      </c>
      <c r="AF402" t="str">
        <f>'RESUMEN TOTAL'!AL410</f>
        <v>APAGADO</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t="str">
        <f>'RESUMEN TOTAL'!AE413</f>
        <v>APAGADO</v>
      </c>
      <c r="Z405" t="str">
        <f>'RESUMEN TOTAL'!AF413</f>
        <v>APAGADO</v>
      </c>
      <c r="AA405" t="str">
        <f>'RESUMEN TOTAL'!AG413</f>
        <v>APAGADO</v>
      </c>
      <c r="AB405" t="str">
        <f>'RESUMEN TOTAL'!AH413</f>
        <v>APAGADO</v>
      </c>
      <c r="AC405" t="str">
        <f>'RESUMEN TOTAL'!AI413</f>
        <v>APAGADO</v>
      </c>
      <c r="AD405">
        <f>'RESUMEN TOTAL'!AJ413</f>
        <v>0</v>
      </c>
      <c r="AE405">
        <f>'RESUMEN TOTAL'!AK413</f>
        <v>0</v>
      </c>
      <c r="AF405" t="str">
        <f>'RESUMEN TOTAL'!AL413</f>
        <v>APAGADO</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t="str">
        <f>'RESUMEN TOTAL'!AE414</f>
        <v>APAGADO</v>
      </c>
      <c r="Z406" t="str">
        <f>'RESUMEN TOTAL'!AF414</f>
        <v>APAGADO</v>
      </c>
      <c r="AA406" t="str">
        <f>'RESUMEN TOTAL'!AG414</f>
        <v>APAGADO</v>
      </c>
      <c r="AB406" t="str">
        <f>'RESUMEN TOTAL'!AH414</f>
        <v>APAGADO</v>
      </c>
      <c r="AC406" t="str">
        <f>'RESUMEN TOTAL'!AI414</f>
        <v>APAGADO</v>
      </c>
      <c r="AD406">
        <f>'RESUMEN TOTAL'!AJ414</f>
        <v>0</v>
      </c>
      <c r="AE406">
        <f>'RESUMEN TOTAL'!AK414</f>
        <v>0</v>
      </c>
      <c r="AF406" t="str">
        <f>'RESUMEN TOTAL'!AL414</f>
        <v>APAGADO</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t="str">
        <f>'RESUMEN TOTAL'!AH419</f>
        <v>APAGADO</v>
      </c>
      <c r="AC411" t="str">
        <f>'RESUMEN TOTAL'!AI419</f>
        <v>APAGADO</v>
      </c>
      <c r="AD411">
        <f>'RESUMEN TOTAL'!AJ419</f>
        <v>0</v>
      </c>
      <c r="AE411">
        <f>'RESUMEN TOTAL'!AK419</f>
        <v>0</v>
      </c>
      <c r="AF411" t="str">
        <f>'RESUMEN TOTAL'!AL419</f>
        <v>APAGADO</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t="str">
        <f>'RESUMEN TOTAL'!AE429</f>
        <v>APAGADO</v>
      </c>
      <c r="Z421" t="str">
        <f>'RESUMEN TOTAL'!AF429</f>
        <v>APAGADO</v>
      </c>
      <c r="AA421" t="str">
        <f>'RESUMEN TOTAL'!AG429</f>
        <v>APAGADO</v>
      </c>
      <c r="AB421" t="str">
        <f>'RESUMEN TOTAL'!AH429</f>
        <v>APAGADO</v>
      </c>
      <c r="AC421" t="str">
        <f>'RESUMEN TOTAL'!AI429</f>
        <v>APAGADO</v>
      </c>
      <c r="AD421">
        <f>'RESUMEN TOTAL'!AJ429</f>
        <v>0</v>
      </c>
      <c r="AE421">
        <f>'RESUMEN TOTAL'!AK429</f>
        <v>0</v>
      </c>
      <c r="AF421" t="str">
        <f>'RESUMEN TOTAL'!AL429</f>
        <v>APAGADO</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t="str">
        <f>'RESUMEN TOTAL'!AE434</f>
        <v>APAGADO</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t="str">
        <f>'RESUMEN TOTAL'!AE436</f>
        <v>APAGADO</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t="str">
        <f>'RESUMEN TOTAL'!AE437</f>
        <v>APAGADO</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t="str">
        <f>'RESUMEN TOTAL'!AE438</f>
        <v>APAGADO</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t="str">
        <f>'RESUMEN TOTAL'!AH439</f>
        <v>APAGADO</v>
      </c>
      <c r="AC430" t="str">
        <f>'RESUMEN TOTAL'!AI439</f>
        <v>APAGADO</v>
      </c>
      <c r="AD430">
        <f>'RESUMEN TOTAL'!AJ439</f>
        <v>0</v>
      </c>
      <c r="AE430">
        <f>'RESUMEN TOTAL'!AK439</f>
        <v>0</v>
      </c>
      <c r="AF430" t="str">
        <f>'RESUMEN TOTAL'!AL439</f>
        <v>APAGADO</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t="str">
        <f>'RESUMEN TOTAL'!AE440</f>
        <v>APAGADO</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t="str">
        <f>'RESUMEN TOTAL'!AH441</f>
        <v>APAGADO</v>
      </c>
      <c r="AC432" t="str">
        <f>'RESUMEN TOTAL'!AI441</f>
        <v>APAGADO</v>
      </c>
      <c r="AD432">
        <f>'RESUMEN TOTAL'!AJ441</f>
        <v>0</v>
      </c>
      <c r="AE432">
        <f>'RESUMEN TOTAL'!AK441</f>
        <v>0</v>
      </c>
      <c r="AF432" t="str">
        <f>'RESUMEN TOTAL'!AL441</f>
        <v>APAGADO</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t="str">
        <f>'RESUMEN TOTAL'!AI442</f>
        <v>APAGADO</v>
      </c>
      <c r="AD433">
        <f>'RESUMEN TOTAL'!AJ442</f>
        <v>0</v>
      </c>
      <c r="AE433">
        <f>'RESUMEN TOTAL'!AK442</f>
        <v>0</v>
      </c>
      <c r="AF433" t="str">
        <f>'RESUMEN TOTAL'!AL442</f>
        <v>APAGADO</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t="str">
        <f>'RESUMEN TOTAL'!AI446</f>
        <v>APAGADO</v>
      </c>
      <c r="AD437">
        <f>'RESUMEN TOTAL'!AJ446</f>
        <v>0</v>
      </c>
      <c r="AE437">
        <f>'RESUMEN TOTAL'!AK446</f>
        <v>0</v>
      </c>
      <c r="AF437" t="str">
        <f>'RESUMEN TOTAL'!AL446</f>
        <v>APAGADO</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t="str">
        <f>'RESUMEN TOTAL'!AE452</f>
        <v>APAGADO</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t="str">
        <f>'RESUMEN TOTAL'!AE456</f>
        <v>APAGADO</v>
      </c>
      <c r="Z447" t="str">
        <f>'RESUMEN TOTAL'!AF456</f>
        <v>APAGADO</v>
      </c>
      <c r="AA447" t="str">
        <f>'RESUMEN TOTAL'!AG456</f>
        <v>APAGADO</v>
      </c>
      <c r="AB447" t="str">
        <f>'RESUMEN TOTAL'!AH456</f>
        <v>APAGADO</v>
      </c>
      <c r="AC447" t="str">
        <f>'RESUMEN TOTAL'!AI456</f>
        <v>APAGADO</v>
      </c>
      <c r="AD447">
        <f>'RESUMEN TOTAL'!AJ456</f>
        <v>0</v>
      </c>
      <c r="AE447">
        <f>'RESUMEN TOTAL'!AK456</f>
        <v>0</v>
      </c>
      <c r="AF447" t="str">
        <f>'RESUMEN TOTAL'!AL456</f>
        <v>APAGADO</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t="str">
        <f>'RESUMEN TOTAL'!AE457</f>
        <v>APAGADO</v>
      </c>
      <c r="Z448" t="str">
        <f>'RESUMEN TOTAL'!AF457</f>
        <v>APAGADO</v>
      </c>
      <c r="AA448" t="str">
        <f>'RESUMEN TOTAL'!AG457</f>
        <v>APAGADO</v>
      </c>
      <c r="AB448" t="str">
        <f>'RESUMEN TOTAL'!AH457</f>
        <v>APAGADO</v>
      </c>
      <c r="AC448" t="str">
        <f>'RESUMEN TOTAL'!AI457</f>
        <v>APAGADO</v>
      </c>
      <c r="AD448">
        <f>'RESUMEN TOTAL'!AJ457</f>
        <v>0</v>
      </c>
      <c r="AE448">
        <f>'RESUMEN TOTAL'!AK457</f>
        <v>0</v>
      </c>
      <c r="AF448" t="str">
        <f>'RESUMEN TOTAL'!AL457</f>
        <v>APAGADO</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t="str">
        <f>'RESUMEN TOTAL'!AE458</f>
        <v>APAGADO</v>
      </c>
      <c r="Z449" t="str">
        <f>'RESUMEN TOTAL'!AF458</f>
        <v>APAGADO</v>
      </c>
      <c r="AA449" t="str">
        <f>'RESUMEN TOTAL'!AG458</f>
        <v>APAGADO</v>
      </c>
      <c r="AB449" t="str">
        <f>'RESUMEN TOTAL'!AH458</f>
        <v>APAGADO</v>
      </c>
      <c r="AC449" t="str">
        <f>'RESUMEN TOTAL'!AI458</f>
        <v>APAGADO</v>
      </c>
      <c r="AD449">
        <f>'RESUMEN TOTAL'!AJ458</f>
        <v>0</v>
      </c>
      <c r="AE449">
        <f>'RESUMEN TOTAL'!AK458</f>
        <v>0</v>
      </c>
      <c r="AF449" t="str">
        <f>'RESUMEN TOTAL'!AL458</f>
        <v>APAGADO</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t="str">
        <f>'RESUMEN TOTAL'!AH485</f>
        <v>APAGADO</v>
      </c>
      <c r="AC456" t="str">
        <f>'RESUMEN TOTAL'!AI485</f>
        <v>APAGADO</v>
      </c>
      <c r="AD456">
        <f>'RESUMEN TOTAL'!AJ485</f>
        <v>0</v>
      </c>
      <c r="AE456">
        <f>'RESUMEN TOTAL'!AK485</f>
        <v>0</v>
      </c>
      <c r="AF456" t="str">
        <f>'RESUMEN TOTAL'!AL485</f>
        <v>APAGADO</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t="str">
        <f>'RESUMEN TOTAL'!AI486</f>
        <v>APAGADO</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t="str">
        <f>'RESUMEN TOTAL'!AI487</f>
        <v>APAGADO</v>
      </c>
      <c r="AD458">
        <f>'RESUMEN TOTAL'!AJ487</f>
        <v>0</v>
      </c>
      <c r="AE458">
        <f>'RESUMEN TOTAL'!AK487</f>
        <v>0</v>
      </c>
      <c r="AF458" t="str">
        <f>'RESUMEN TOTAL'!AL487</f>
        <v>APAGADO</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t="str">
        <f>'RESUMEN TOTAL'!AI488</f>
        <v>APAGADO</v>
      </c>
      <c r="AD459">
        <f>'RESUMEN TOTAL'!AJ488</f>
        <v>0</v>
      </c>
      <c r="AE459">
        <f>'RESUMEN TOTAL'!AK488</f>
        <v>0</v>
      </c>
      <c r="AF459" t="str">
        <f>'RESUMEN TOTAL'!AL488</f>
        <v>APAGADO</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t="str">
        <f>'RESUMEN TOTAL'!AI489</f>
        <v>APAGADO</v>
      </c>
      <c r="AD460">
        <f>'RESUMEN TOTAL'!AJ489</f>
        <v>0</v>
      </c>
      <c r="AE460">
        <f>'RESUMEN TOTAL'!AK489</f>
        <v>0</v>
      </c>
      <c r="AF460" t="str">
        <f>'RESUMEN TOTAL'!AL489</f>
        <v>APAGADO</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t="str">
        <f>'RESUMEN TOTAL'!AI490</f>
        <v>APAGADO</v>
      </c>
      <c r="AD461">
        <f>'RESUMEN TOTAL'!AJ490</f>
        <v>0</v>
      </c>
      <c r="AE461">
        <f>'RESUMEN TOTAL'!AK490</f>
        <v>0</v>
      </c>
      <c r="AF461" t="str">
        <f>'RESUMEN TOTAL'!AL490</f>
        <v>APAGADO</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t="str">
        <f>'RESUMEN TOTAL'!AH499</f>
        <v>APAGADO</v>
      </c>
      <c r="AC470" t="str">
        <f>'RESUMEN TOTAL'!AI499</f>
        <v>APAGADO</v>
      </c>
      <c r="AD470">
        <f>'RESUMEN TOTAL'!AJ499</f>
        <v>0</v>
      </c>
      <c r="AE470">
        <f>'RESUMEN TOTAL'!AK499</f>
        <v>0</v>
      </c>
      <c r="AF470" t="str">
        <f>'RESUMEN TOTAL'!AL499</f>
        <v>APAGADO</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t="str">
        <f>'RESUMEN TOTAL'!AI500</f>
        <v>APAGADO</v>
      </c>
      <c r="AD471">
        <f>'RESUMEN TOTAL'!AJ500</f>
        <v>0</v>
      </c>
      <c r="AE471">
        <f>'RESUMEN TOTAL'!AK500</f>
        <v>0</v>
      </c>
      <c r="AF471" t="str">
        <f>'RESUMEN TOTAL'!AL500</f>
        <v>APAGADO</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t="str">
        <f>'RESUMEN TOTAL'!AI501</f>
        <v>APAGADO</v>
      </c>
      <c r="AD472">
        <f>'RESUMEN TOTAL'!AJ501</f>
        <v>0</v>
      </c>
      <c r="AE472">
        <f>'RESUMEN TOTAL'!AK501</f>
        <v>0</v>
      </c>
      <c r="AF472" t="str">
        <f>'RESUMEN TOTAL'!AL501</f>
        <v>APAGADO</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t="str">
        <f>'RESUMEN TOTAL'!AI502</f>
        <v>APAGADO</v>
      </c>
      <c r="AD473">
        <f>'RESUMEN TOTAL'!AJ502</f>
        <v>0</v>
      </c>
      <c r="AE473">
        <f>'RESUMEN TOTAL'!AK502</f>
        <v>0</v>
      </c>
      <c r="AF473" t="str">
        <f>'RESUMEN TOTAL'!AL502</f>
        <v>APAGADO</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t="str">
        <f>'RESUMEN TOTAL'!AI503</f>
        <v>APAGADO</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t="str">
        <f>'RESUMEN TOTAL'!AI504</f>
        <v>APAGADO</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t="str">
        <f>'RESUMEN TOTAL'!AG505</f>
        <v>APAGADO</v>
      </c>
      <c r="AB476" t="str">
        <f>'RESUMEN TOTAL'!AH505</f>
        <v>APAGADO</v>
      </c>
      <c r="AC476" t="str">
        <f>'RESUMEN TOTAL'!AI505</f>
        <v>APAGADO</v>
      </c>
      <c r="AD476">
        <f>'RESUMEN TOTAL'!AJ505</f>
        <v>0</v>
      </c>
      <c r="AE476">
        <f>'RESUMEN TOTAL'!AK505</f>
        <v>0</v>
      </c>
      <c r="AF476" t="str">
        <f>'RESUMEN TOTAL'!AL505</f>
        <v>APAGADO</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t="str">
        <f>'RESUMEN TOTAL'!AH507</f>
        <v>APAGADO</v>
      </c>
      <c r="AC478" t="str">
        <f>'RESUMEN TOTAL'!AI507</f>
        <v>APAGADO</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t="str">
        <f>'RESUMEN TOTAL'!AF509</f>
        <v>APAGADO</v>
      </c>
      <c r="AA480">
        <f>'RESUMEN TOTAL'!AG509</f>
        <v>0</v>
      </c>
      <c r="AB480" t="str">
        <f>'RESUMEN TOTAL'!AH509</f>
        <v>APAGADO</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t="str">
        <f>'RESUMEN TOTAL'!AG510</f>
        <v>APAGADO</v>
      </c>
      <c r="AB481">
        <f>'RESUMEN TOTAL'!AH510</f>
        <v>0</v>
      </c>
      <c r="AC481" t="str">
        <f>'RESUMEN TOTAL'!AI510</f>
        <v>APAGADO</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t="str">
        <f>'RESUMEN TOTAL'!AI511</f>
        <v>APAGADO</v>
      </c>
      <c r="AD482">
        <f>'RESUMEN TOTAL'!AJ511</f>
        <v>0</v>
      </c>
      <c r="AE482">
        <f>'RESUMEN TOTAL'!AK511</f>
        <v>0</v>
      </c>
      <c r="AF482" t="str">
        <f>'RESUMEN TOTAL'!AL511</f>
        <v>APAGADO</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t="str">
        <f>'RESUMEN TOTAL'!AE512</f>
        <v>APAGADO</v>
      </c>
      <c r="Z483" t="str">
        <f>'RESUMEN TOTAL'!AF512</f>
        <v>APAGADO</v>
      </c>
      <c r="AA483" t="str">
        <f>'RESUMEN TOTAL'!AG512</f>
        <v>APAGADO</v>
      </c>
      <c r="AB483" t="str">
        <f>'RESUMEN TOTAL'!AH512</f>
        <v>APAGADO</v>
      </c>
      <c r="AC483" t="str">
        <f>'RESUMEN TOTAL'!AI512</f>
        <v>APAGADO</v>
      </c>
      <c r="AD483">
        <f>'RESUMEN TOTAL'!AJ512</f>
        <v>0</v>
      </c>
      <c r="AE483">
        <f>'RESUMEN TOTAL'!AK512</f>
        <v>0</v>
      </c>
      <c r="AF483" t="str">
        <f>'RESUMEN TOTAL'!AL512</f>
        <v>APAGADO</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t="str">
        <f>'RESUMEN TOTAL'!AF519</f>
        <v>APAGADO</v>
      </c>
      <c r="AA490">
        <f>'RESUMEN TOTAL'!AG519</f>
        <v>0</v>
      </c>
      <c r="AB490" t="str">
        <f>'RESUMEN TOTAL'!AH519</f>
        <v>APAGADO</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t="str">
        <f>'RESUMEN TOTAL'!AE520</f>
        <v>APAGADO</v>
      </c>
      <c r="Z491">
        <f>'RESUMEN TOTAL'!AF520</f>
        <v>0</v>
      </c>
      <c r="AA491" t="str">
        <f>'RESUMEN TOTAL'!AG520</f>
        <v>APAGADO</v>
      </c>
      <c r="AB491">
        <f>'RESUMEN TOTAL'!AH520</f>
        <v>0</v>
      </c>
      <c r="AC491" t="str">
        <f>'RESUMEN TOTAL'!AI520</f>
        <v>APAGADO</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t="str">
        <f>'RESUMEN TOTAL'!AH523</f>
        <v>APAGADO</v>
      </c>
      <c r="AC494" t="str">
        <f>'RESUMEN TOTAL'!AI523</f>
        <v>APAGADO</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t="str">
        <f>'RESUMEN TOTAL'!AI524</f>
        <v>APAGADO</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t="str">
        <f>'RESUMEN TOTAL'!AE527</f>
        <v>APAGADO</v>
      </c>
      <c r="Z498" t="str">
        <f>'RESUMEN TOTAL'!AF527</f>
        <v>APAGADO</v>
      </c>
      <c r="AA498" t="str">
        <f>'RESUMEN TOTAL'!AG527</f>
        <v>APAGADO</v>
      </c>
      <c r="AB498" t="str">
        <f>'RESUMEN TOTAL'!AH527</f>
        <v>APAGADO</v>
      </c>
      <c r="AC498" t="str">
        <f>'RESUMEN TOTAL'!AI527</f>
        <v>APAGADO</v>
      </c>
      <c r="AD498">
        <f>'RESUMEN TOTAL'!AJ527</f>
        <v>0</v>
      </c>
      <c r="AE498">
        <f>'RESUMEN TOTAL'!AK527</f>
        <v>0</v>
      </c>
      <c r="AF498" t="str">
        <f>'RESUMEN TOTAL'!AL527</f>
        <v>APAGADO</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t="str">
        <f>'RESUMEN TOTAL'!AE528</f>
        <v>APAGADO</v>
      </c>
      <c r="Z499" t="str">
        <f>'RESUMEN TOTAL'!AF528</f>
        <v>APAGADO</v>
      </c>
      <c r="AA499" t="str">
        <f>'RESUMEN TOTAL'!AG528</f>
        <v>APAGADO</v>
      </c>
      <c r="AB499" t="str">
        <f>'RESUMEN TOTAL'!AH528</f>
        <v>APAGADO</v>
      </c>
      <c r="AC499" t="str">
        <f>'RESUMEN TOTAL'!AI528</f>
        <v>APAGADO</v>
      </c>
      <c r="AD499">
        <f>'RESUMEN TOTAL'!AJ528</f>
        <v>0</v>
      </c>
      <c r="AE499">
        <f>'RESUMEN TOTAL'!AK528</f>
        <v>0</v>
      </c>
      <c r="AF499" t="str">
        <f>'RESUMEN TOTAL'!AL528</f>
        <v>APAGADO</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t="str">
        <f>'RESUMEN TOTAL'!AL533</f>
        <v>APAGADO</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t="str">
        <f>'RESUMEN TOTAL'!AL534</f>
        <v>APAGADO</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t="str">
        <f>'RESUMEN TOTAL'!AH535</f>
        <v>APAGADO</v>
      </c>
      <c r="AC508" t="str">
        <f>'RESUMEN TOTAL'!AI535</f>
        <v>APAGADO</v>
      </c>
      <c r="AD508">
        <f>'RESUMEN TOTAL'!AJ535</f>
        <v>0</v>
      </c>
      <c r="AE508">
        <f>'RESUMEN TOTAL'!AK535</f>
        <v>0</v>
      </c>
      <c r="AF508" t="str">
        <f>'RESUMEN TOTAL'!AL535</f>
        <v>APAGADO</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t="str">
        <f>'RESUMEN TOTAL'!AI536</f>
        <v>APAGADO</v>
      </c>
      <c r="AD509">
        <f>'RESUMEN TOTAL'!AJ536</f>
        <v>0</v>
      </c>
      <c r="AE509">
        <f>'RESUMEN TOTAL'!AK536</f>
        <v>0</v>
      </c>
      <c r="AF509" t="str">
        <f>'RESUMEN TOTAL'!AL536</f>
        <v>APAGADO</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t="str">
        <f>'RESUMEN TOTAL'!AH539</f>
        <v>APAGADO</v>
      </c>
      <c r="AC512" t="str">
        <f>'RESUMEN TOTAL'!AI539</f>
        <v>APAGADO</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t="str">
        <f>'RESUMEN TOTAL'!AI540</f>
        <v>APAGADO</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5</v>
      </c>
      <c r="M2" s="18">
        <f>COUNTIFS(M5:M502, "=APAGADO",E5:E502,"=PTO A FO")</f>
        <v>5</v>
      </c>
      <c r="N2" s="18">
        <f>COUNTIFS(N5:N502, "=APAGADO",E5:E502,"=PTO A FO")</f>
        <v>6</v>
      </c>
      <c r="O2" s="18">
        <f>COUNTIFS(O5:O502, "=APAGADO",E5:E502,"=PTO A FO")</f>
        <v>5</v>
      </c>
      <c r="P2" s="18">
        <f>COUNTIFS(P5:P502, "=APAGADO",E5:E502,"=PTO A FO")</f>
        <v>6</v>
      </c>
      <c r="Q2" s="18">
        <f>COUNTIFS(Q5:Q502, "=APAGADO",E5:E502,"=PTO A FO")</f>
        <v>0</v>
      </c>
      <c r="R2" s="18">
        <f>COUNTIFS(R5:R502, "=APAGADO",E5:E502,"=PTO A FO")</f>
        <v>7</v>
      </c>
      <c r="S2" s="18">
        <f>COUNTIFS(S5:S502, "=APAGADO",E5:E502,"=PTO A FO")</f>
        <v>6</v>
      </c>
      <c r="T2" s="18">
        <f>COUNTIFS(T5:T502, "=APAGADO",E5:E502,"=PTO A FO")</f>
        <v>7</v>
      </c>
      <c r="U2" s="18">
        <f>COUNTIFS(U5:U502, "=APAGADO",E5:E502,"=PTO A FO")</f>
        <v>6</v>
      </c>
      <c r="V2" s="18">
        <f>COUNTIFS(V5:V502, "=APAGADO",E5:E502,"=PTO A FO")</f>
        <v>7</v>
      </c>
      <c r="W2" s="18">
        <f>COUNTIFS(W5:W502, "=APAGADO",E5:E502,"=PTO A FO")</f>
        <v>7</v>
      </c>
      <c r="X2" s="18">
        <f>COUNTIFS(X4:X502, "=APAGADO",E4:E502,"=PTO A FO")</f>
        <v>7</v>
      </c>
      <c r="Y2" s="18">
        <f>COUNTIFS(Y5:Y502, "=APAGADO",E5:E502,"=PTO A FO")</f>
        <v>7</v>
      </c>
      <c r="Z2" s="18">
        <f>COUNTIFS(Z5:Z502, "=APAGADO",E5:E502,"=PTO A FO")</f>
        <v>10</v>
      </c>
      <c r="AA2" s="18">
        <f>COUNTIFS(AA5:AA502, "=APAGADO",E5:E502,"=PTO A FO")</f>
        <v>6</v>
      </c>
      <c r="AB2" s="18">
        <f>COUNTIFS(AB5:AB502, "=APAGADO",E5:E502,"=PTO A FO")</f>
        <v>6</v>
      </c>
      <c r="AC2" s="18">
        <f>COUNTIFS(AC4:AC602, "=APAGADO",E4:E602,"=PTO A FO")</f>
        <v>7</v>
      </c>
      <c r="AD2" s="18">
        <f>COUNTIFS(AD5:AD502, "=APAGADO",E5:E502,"=PTO A FO")</f>
        <v>0</v>
      </c>
      <c r="AE2" s="18">
        <f>COUNTIFS(AE5:AE502, "=APAGADO",E5:E502,"=PTO A FO")</f>
        <v>0</v>
      </c>
      <c r="AF2" s="18">
        <f>COUNTIFS(AF5:AF502, "=APAGADO",E5:E502,"=PTO A FO")</f>
        <v>9</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f>'RESUMEN TOTAL'!W13</f>
        <v>0</v>
      </c>
      <c r="R11" t="str">
        <f>'RESUMEN TOTAL'!X13</f>
        <v>APAGADO</v>
      </c>
      <c r="S11" t="str">
        <f>'RESUMEN TOTAL'!Y13</f>
        <v>APAGADO</v>
      </c>
      <c r="T11" t="str">
        <f>'RESUMEN TOTAL'!Z13</f>
        <v>APAGADO</v>
      </c>
      <c r="U11" t="str">
        <f>'RESUMEN TOTAL'!AA13</f>
        <v>APAGADO</v>
      </c>
      <c r="V11" t="str">
        <f>'RESUMEN TOTAL'!AB13</f>
        <v>APAGADO</v>
      </c>
      <c r="W11" t="str">
        <f>'RESUMEN TOTAL'!AC13</f>
        <v>APAGADO</v>
      </c>
      <c r="X11" t="str">
        <f>'RESUMEN TOTAL'!AD13</f>
        <v>APAGADO</v>
      </c>
      <c r="Y11" t="str">
        <f>'RESUMEN TOTAL'!AE13</f>
        <v>APAGADO</v>
      </c>
      <c r="Z11" t="str">
        <f>'RESUMEN TOTAL'!AF13</f>
        <v>APAGADO</v>
      </c>
      <c r="AA11" t="str">
        <f>'RESUMEN TOTAL'!AG13</f>
        <v>APAGADO</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t="str">
        <f>'RESUMEN TOTAL'!R15</f>
        <v>APAGADO</v>
      </c>
      <c r="M13" t="str">
        <f>'RESUMEN TOTAL'!S15</f>
        <v>APAGADO</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t="str">
        <f>'RESUMEN TOTAL'!AE20</f>
        <v>APAGADO</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t="str">
        <f>'RESUMEN TOTAL'!AE21</f>
        <v>APAGADO</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t="str">
        <f>'RESUMEN TOTAL'!AI24</f>
        <v>APAGADO</v>
      </c>
      <c r="AD22">
        <f>'RESUMEN TOTAL'!AJ24</f>
        <v>0</v>
      </c>
      <c r="AE22">
        <f>'RESUMEN TOTAL'!AK24</f>
        <v>0</v>
      </c>
      <c r="AF22" t="str">
        <f>'RESUMEN TOTAL'!AL24</f>
        <v>APAGADO</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f>'RESUMEN TOTAL'!W25</f>
        <v>0</v>
      </c>
      <c r="R23" t="str">
        <f>'RESUMEN TOTAL'!X25</f>
        <v>APAGADO</v>
      </c>
      <c r="S23" t="str">
        <f>'RESUMEN TOTAL'!Y25</f>
        <v>APAGADO</v>
      </c>
      <c r="T23" t="str">
        <f>'RESUMEN TOTAL'!Z25</f>
        <v>APAGADO</v>
      </c>
      <c r="U23" t="str">
        <f>'RESUMEN TOTAL'!AA25</f>
        <v>APAGADO</v>
      </c>
      <c r="V23" t="str">
        <f>'RESUMEN TOTAL'!AB25</f>
        <v>APAGADO</v>
      </c>
      <c r="W23" t="str">
        <f>'RESUMEN TOTAL'!AC25</f>
        <v>APAGADO</v>
      </c>
      <c r="X23" t="str">
        <f>'RESUMEN TOTAL'!AD25</f>
        <v>APAGADO</v>
      </c>
      <c r="Y23" t="str">
        <f>'RESUMEN TOTAL'!AE25</f>
        <v>APAGADO</v>
      </c>
      <c r="Z23" t="str">
        <f>'RESUMEN TOTAL'!AF25</f>
        <v>APAGADO</v>
      </c>
      <c r="AA23" t="str">
        <f>'RESUMEN TOTAL'!AG25</f>
        <v>APAGADO</v>
      </c>
      <c r="AB23" t="str">
        <f>'RESUMEN TOTAL'!AH25</f>
        <v>APAGADO</v>
      </c>
      <c r="AC23" t="str">
        <f>'RESUMEN TOTAL'!AI25</f>
        <v>APAGADO</v>
      </c>
      <c r="AD23">
        <f>'RESUMEN TOTAL'!AJ25</f>
        <v>0</v>
      </c>
      <c r="AE23">
        <f>'RESUMEN TOTAL'!AK25</f>
        <v>0</v>
      </c>
      <c r="AF23" t="str">
        <f>'RESUMEN TOTAL'!AL25</f>
        <v>APAGADO</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f>'RESUMEN TOTAL'!W29</f>
        <v>0</v>
      </c>
      <c r="R27" t="str">
        <f>'RESUMEN TOTAL'!X29</f>
        <v>APAGADO</v>
      </c>
      <c r="S27" t="str">
        <f>'RESUMEN TOTAL'!Y29</f>
        <v>APAGADO</v>
      </c>
      <c r="T27" t="str">
        <f>'RESUMEN TOTAL'!Z29</f>
        <v>APAGADO</v>
      </c>
      <c r="U27" t="str">
        <f>'RESUMEN TOTAL'!AA29</f>
        <v>APAGADO</v>
      </c>
      <c r="V27" t="str">
        <f>'RESUMEN TOTAL'!AB29</f>
        <v>APAGADO</v>
      </c>
      <c r="W27" t="str">
        <f>'RESUMEN TOTAL'!AC29</f>
        <v>APAGADO</v>
      </c>
      <c r="X27" t="str">
        <f>'RESUMEN TOTAL'!AD29</f>
        <v>APAGADO</v>
      </c>
      <c r="Y27" t="str">
        <f>'RESUMEN TOTAL'!AE29</f>
        <v>APAGADO</v>
      </c>
      <c r="Z27" t="str">
        <f>'RESUMEN TOTAL'!AF29</f>
        <v>APAGADO</v>
      </c>
      <c r="AA27" t="str">
        <f>'RESUMEN TOTAL'!AG29</f>
        <v>APAGADO</v>
      </c>
      <c r="AB27" t="str">
        <f>'RESUMEN TOTAL'!AH29</f>
        <v>APAGADO</v>
      </c>
      <c r="AC27" t="str">
        <f>'RESUMEN TOTAL'!AI29</f>
        <v>APAGADO</v>
      </c>
      <c r="AD27">
        <f>'RESUMEN TOTAL'!AJ29</f>
        <v>0</v>
      </c>
      <c r="AE27">
        <f>'RESUMEN TOTAL'!AK29</f>
        <v>0</v>
      </c>
      <c r="AF27" t="str">
        <f>'RESUMEN TOTAL'!AL29</f>
        <v>APAGADO</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t="str">
        <f>'RESUMEN TOTAL'!AF30</f>
        <v xml:space="preserve">      </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t="str">
        <f>'RESUMEN TOTAL'!R38</f>
        <v>APAGADO</v>
      </c>
      <c r="M36" t="str">
        <f>'RESUMEN TOTAL'!S38</f>
        <v>APAGADO</v>
      </c>
      <c r="N36" t="str">
        <f>'RESUMEN TOTAL'!T38</f>
        <v>APAGADO</v>
      </c>
      <c r="O36" t="str">
        <f>'RESUMEN TOTAL'!U38</f>
        <v>APAGADO</v>
      </c>
      <c r="P36" t="str">
        <f>'RESUMEN TOTAL'!V38</f>
        <v>APAGADO</v>
      </c>
      <c r="Q36">
        <f>'RESUMEN TOTAL'!W38</f>
        <v>0</v>
      </c>
      <c r="R36" t="str">
        <f>'RESUMEN TOTAL'!X38</f>
        <v>APAGADO</v>
      </c>
      <c r="S36" t="str">
        <f>'RESUMEN TOTAL'!Y38</f>
        <v>APAGADO</v>
      </c>
      <c r="T36" t="str">
        <f>'RESUMEN TOTAL'!Z38</f>
        <v>APAGADO</v>
      </c>
      <c r="U36" t="str">
        <f>'RESUMEN TOTAL'!AA38</f>
        <v>APAGADO</v>
      </c>
      <c r="V36" t="str">
        <f>'RESUMEN TOTAL'!AB38</f>
        <v>APAGADO</v>
      </c>
      <c r="W36" t="str">
        <f>'RESUMEN TOTAL'!AC38</f>
        <v>APAGADO</v>
      </c>
      <c r="X36" t="str">
        <f>'RESUMEN TOTAL'!AD38</f>
        <v>APAGADO</v>
      </c>
      <c r="Y36" t="str">
        <f>'RESUMEN TOTAL'!AE38</f>
        <v>APAGADO</v>
      </c>
      <c r="Z36" t="str">
        <f>'RESUMEN TOTAL'!AF38</f>
        <v>APAGADO</v>
      </c>
      <c r="AA36" t="str">
        <f>'RESUMEN TOTAL'!AG38</f>
        <v>APAGADO</v>
      </c>
      <c r="AB36" t="str">
        <f>'RESUMEN TOTAL'!AH38</f>
        <v>APAGADO</v>
      </c>
      <c r="AC36" t="str">
        <f>'RESUMEN TOTAL'!AI38</f>
        <v>APAGADO</v>
      </c>
      <c r="AD36">
        <f>'RESUMEN TOTAL'!AJ38</f>
        <v>0</v>
      </c>
      <c r="AE36">
        <f>'RESUMEN TOTAL'!AK38</f>
        <v>0</v>
      </c>
      <c r="AF36" t="str">
        <f>'RESUMEN TOTAL'!AL38</f>
        <v>APAGADO</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t="str">
        <f>'RESUMEN TOTAL'!T40</f>
        <v>APAGADO</v>
      </c>
      <c r="O38">
        <f>'RESUMEN TOTAL'!U40</f>
        <v>0</v>
      </c>
      <c r="P38" t="str">
        <f>'RESUMEN TOTAL'!V40</f>
        <v>APAGADO</v>
      </c>
      <c r="Q38">
        <f>'RESUMEN TOTAL'!W40</f>
        <v>0</v>
      </c>
      <c r="R38" t="str">
        <f>'RESUMEN TOTAL'!X40</f>
        <v>APAGADO</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t="str">
        <f>'RESUMEN TOTAL'!AA44</f>
        <v>APAGADO</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t="str">
        <f>'RESUMEN TOTAL'!Z68</f>
        <v>APAGADO</v>
      </c>
      <c r="U66" t="str">
        <f>'RESUMEN TOTAL'!AA68</f>
        <v>APAGADO</v>
      </c>
      <c r="V66" t="str">
        <f>'RESUMEN TOTAL'!AB68</f>
        <v>APAGADO</v>
      </c>
      <c r="W66" t="str">
        <f>'RESUMEN TOTAL'!AC68</f>
        <v>APAGADO</v>
      </c>
      <c r="X66" t="str">
        <f>'RESUMEN TOTAL'!AD68</f>
        <v>APAGADO</v>
      </c>
      <c r="Y66" t="str">
        <f>'RESUMEN TOTAL'!AE68</f>
        <v>APAGADO</v>
      </c>
      <c r="Z66" t="str">
        <f>'RESUMEN TOTAL'!AF68</f>
        <v>APAGADO</v>
      </c>
      <c r="AA66" t="str">
        <f>'RESUMEN TOTAL'!AG68</f>
        <v>APAGADO</v>
      </c>
      <c r="AB66" t="str">
        <f>'RESUMEN TOTAL'!AH68</f>
        <v>APAGADO</v>
      </c>
      <c r="AC66" t="str">
        <f>'RESUMEN TOTAL'!AI68</f>
        <v>APAGADO</v>
      </c>
      <c r="AD66">
        <f>'RESUMEN TOTAL'!AJ68</f>
        <v>0</v>
      </c>
      <c r="AE66">
        <f>'RESUMEN TOTAL'!AK68</f>
        <v>0</v>
      </c>
      <c r="AF66" t="str">
        <f>'RESUMEN TOTAL'!AL68</f>
        <v>APAGADO</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t="str">
        <f>'RESUMEN TOTAL'!Z69</f>
        <v>APAGADO</v>
      </c>
      <c r="U67" t="str">
        <f>'RESUMEN TOTAL'!AA69</f>
        <v>APAGADO</v>
      </c>
      <c r="V67" t="str">
        <f>'RESUMEN TOTAL'!AB69</f>
        <v>APAGADO</v>
      </c>
      <c r="W67" t="str">
        <f>'RESUMEN TOTAL'!AC69</f>
        <v>APAGADO</v>
      </c>
      <c r="X67" t="str">
        <f>'RESUMEN TOTAL'!AD69</f>
        <v>APAGADO</v>
      </c>
      <c r="Y67" t="str">
        <f>'RESUMEN TOTAL'!AE69</f>
        <v>APAGADO</v>
      </c>
      <c r="Z67" t="str">
        <f>'RESUMEN TOTAL'!AF69</f>
        <v>APAGADO</v>
      </c>
      <c r="AA67" t="str">
        <f>'RESUMEN TOTAL'!AG69</f>
        <v>APAGADO</v>
      </c>
      <c r="AB67" t="str">
        <f>'RESUMEN TOTAL'!AH69</f>
        <v>APAGADO</v>
      </c>
      <c r="AC67" t="str">
        <f>'RESUMEN TOTAL'!AI69</f>
        <v>APAGADO</v>
      </c>
      <c r="AD67">
        <f>'RESUMEN TOTAL'!AJ69</f>
        <v>0</v>
      </c>
      <c r="AE67">
        <f>'RESUMEN TOTAL'!AK69</f>
        <v>0</v>
      </c>
      <c r="AF67" t="str">
        <f>'RESUMEN TOTAL'!AL69</f>
        <v>APAGADO</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t="str">
        <f>'RESUMEN TOTAL'!Y76</f>
        <v>APAGADO</v>
      </c>
      <c r="T74" t="str">
        <f>'RESUMEN TOTAL'!Z76</f>
        <v>APAGADO</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t="str">
        <f>'RESUMEN TOTAL'!Y77</f>
        <v>APAGADO</v>
      </c>
      <c r="T75" t="str">
        <f>'RESUMEN TOTAL'!Z77</f>
        <v>APAGADO</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t="str">
        <f>'RESUMEN TOTAL'!Z81</f>
        <v>APAGADO</v>
      </c>
      <c r="U79" t="str">
        <f>'RESUMEN TOTAL'!AA81</f>
        <v>APAGADO</v>
      </c>
      <c r="V79" t="str">
        <f>'RESUMEN TOTAL'!AB81</f>
        <v>APAGADO</v>
      </c>
      <c r="W79" t="str">
        <f>'RESUMEN TOTAL'!AC81</f>
        <v>APAGADO</v>
      </c>
      <c r="X79" t="str">
        <f>'RESUMEN TOTAL'!AD81</f>
        <v>APAGADO</v>
      </c>
      <c r="Y79" t="str">
        <f>'RESUMEN TOTAL'!AE81</f>
        <v>APAGADO</v>
      </c>
      <c r="Z79" t="str">
        <f>'RESUMEN TOTAL'!AF81</f>
        <v>APAGADO</v>
      </c>
      <c r="AA79" t="str">
        <f>'RESUMEN TOTAL'!AG81</f>
        <v>APAGADO</v>
      </c>
      <c r="AB79" t="str">
        <f>'RESUMEN TOTAL'!AH81</f>
        <v>APAGADO</v>
      </c>
      <c r="AC79" t="str">
        <f>'RESUMEN TOTAL'!AI81</f>
        <v>APAGADO</v>
      </c>
      <c r="AD79">
        <f>'RESUMEN TOTAL'!AJ81</f>
        <v>0</v>
      </c>
      <c r="AE79">
        <f>'RESUMEN TOTAL'!AK81</f>
        <v>0</v>
      </c>
      <c r="AF79" t="str">
        <f>'RESUMEN TOTAL'!AL81</f>
        <v>APAGADO</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t="str">
        <f>'RESUMEN TOTAL'!AL102</f>
        <v>APAGADO</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t="str">
        <f>'RESUMEN TOTAL'!AL103</f>
        <v>APAGADO</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f>'RESUMEN TOTAL'!W106</f>
        <v>0</v>
      </c>
      <c r="R104" t="str">
        <f>'RESUMEN TOTAL'!X106</f>
        <v>APAGADO</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t="str">
        <f>'RESUMEN TOTAL'!AE106</f>
        <v>APAGADO</v>
      </c>
      <c r="Z104" t="str">
        <f>'RESUMEN TOTAL'!AF106</f>
        <v>APAGADO</v>
      </c>
      <c r="AA104" t="str">
        <f>'RESUMEN TOTAL'!AG106</f>
        <v>APAGADO</v>
      </c>
      <c r="AB104">
        <f>'RESUMEN TOTAL'!AH106</f>
        <v>0</v>
      </c>
      <c r="AC104" t="str">
        <f>'RESUMEN TOTAL'!AI106</f>
        <v>APAGADO</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t="str">
        <f>'RESUMEN TOTAL'!AI117</f>
        <v>APAGADO</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t="str">
        <f>'RESUMEN TOTAL'!Z131</f>
        <v>APAGADO</v>
      </c>
      <c r="U127" t="str">
        <f>'RESUMEN TOTAL'!AA131</f>
        <v>APAGADO</v>
      </c>
      <c r="V127" t="str">
        <f>'RESUMEN TOTAL'!AB131</f>
        <v>APAGADO</v>
      </c>
      <c r="W127" t="str">
        <f>'RESUMEN TOTAL'!AC131</f>
        <v>APAGADO</v>
      </c>
      <c r="X127" t="str">
        <f>'RESUMEN TOTAL'!AD131</f>
        <v>APAGADO</v>
      </c>
      <c r="Y127" t="str">
        <f>'RESUMEN TOTAL'!AE131</f>
        <v>APAGADO</v>
      </c>
      <c r="Z127" t="str">
        <f>'RESUMEN TOTAL'!AF131</f>
        <v>APAGADO</v>
      </c>
      <c r="AA127" t="str">
        <f>'RESUMEN TOTAL'!AG131</f>
        <v>APAGADO</v>
      </c>
      <c r="AB127" t="str">
        <f>'RESUMEN TOTAL'!AH131</f>
        <v>APAGADO</v>
      </c>
      <c r="AC127" t="str">
        <f>'RESUMEN TOTAL'!AI131</f>
        <v>APAGADO</v>
      </c>
      <c r="AD127">
        <f>'RESUMEN TOTAL'!AJ131</f>
        <v>0</v>
      </c>
      <c r="AE127">
        <f>'RESUMEN TOTAL'!AK131</f>
        <v>0</v>
      </c>
      <c r="AF127" t="str">
        <f>'RESUMEN TOTAL'!AL131</f>
        <v>APAGADO</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t="str">
        <f>'RESUMEN TOTAL'!AF132</f>
        <v>APAGADO</v>
      </c>
      <c r="AA128">
        <f>'RESUMEN TOTAL'!AG132</f>
        <v>0</v>
      </c>
      <c r="AB128">
        <f>'RESUMEN TOTAL'!AH132</f>
        <v>0</v>
      </c>
      <c r="AC128">
        <f>'RESUMEN TOTAL'!AI132</f>
        <v>0</v>
      </c>
      <c r="AD128">
        <f>'RESUMEN TOTAL'!AJ132</f>
        <v>0</v>
      </c>
      <c r="AE128">
        <f>'RESUMEN TOTAL'!AK132</f>
        <v>0</v>
      </c>
      <c r="AF128" t="str">
        <f>'RESUMEN TOTAL'!AL132</f>
        <v>APAGADO</v>
      </c>
      <c r="AG128">
        <f>'RESUMEN TOTAL'!AM132</f>
        <v>0</v>
      </c>
      <c r="AH128">
        <f>'RESUMEN TOTAL'!AN132</f>
        <v>0</v>
      </c>
      <c r="AI128">
        <f>'RESUMEN TOTAL'!AO132</f>
        <v>0</v>
      </c>
    </row>
    <row r="129" spans="1:35" x14ac:dyDescent="0.25">
      <c r="A129" t="str">
        <f>'RESUMEN TOTAL'!A133</f>
        <v>SAN JORGE</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t="str">
        <f>'RESUMEN TOTAL'!AF133</f>
        <v>APAGADO</v>
      </c>
      <c r="AA129">
        <f>'RESUMEN TOTAL'!AG133</f>
        <v>0</v>
      </c>
      <c r="AB129">
        <f>'RESUMEN TOTAL'!AH133</f>
        <v>0</v>
      </c>
      <c r="AC129">
        <f>'RESUMEN TOTAL'!AI133</f>
        <v>0</v>
      </c>
      <c r="AD129">
        <f>'RESUMEN TOTAL'!AJ133</f>
        <v>0</v>
      </c>
      <c r="AE129">
        <f>'RESUMEN TOTAL'!AK133</f>
        <v>0</v>
      </c>
      <c r="AF129" t="str">
        <f>'RESUMEN TOTAL'!AL133</f>
        <v>APAGADO</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f>'RESUMEN TOTAL'!W134</f>
        <v>0</v>
      </c>
      <c r="R130" t="str">
        <f>'RESUMEN TOTAL'!X134</f>
        <v>APAGADO</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t="str">
        <f>'RESUMEN TOTAL'!AE134</f>
        <v>APAGADO</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f>'RESUMEN TOTAL'!W135</f>
        <v>0</v>
      </c>
      <c r="R131" t="str">
        <f>'RESUMEN TOTAL'!X135</f>
        <v>APAGADO</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t="str">
        <f>'RESUMEN TOTAL'!AE135</f>
        <v>APAGADO</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t="str">
        <f>'RESUMEN TOTAL'!AF137</f>
        <v>APAGADO</v>
      </c>
      <c r="AA133">
        <f>'RESUMEN TOTAL'!AG137</f>
        <v>0</v>
      </c>
      <c r="AB133">
        <f>'RESUMEN TOTAL'!AH137</f>
        <v>0</v>
      </c>
      <c r="AC133">
        <f>'RESUMEN TOTAL'!AI137</f>
        <v>0</v>
      </c>
      <c r="AD133">
        <f>'RESUMEN TOTAL'!AJ137</f>
        <v>0</v>
      </c>
      <c r="AE133">
        <f>'RESUMEN TOTAL'!AK137</f>
        <v>0</v>
      </c>
      <c r="AF133" t="str">
        <f>'RESUMEN TOTAL'!AL137</f>
        <v>APAGADO</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t="str">
        <f>'RESUMEN TOTAL'!Z139</f>
        <v>APAGADO</v>
      </c>
      <c r="U135" t="str">
        <f>'RESUMEN TOTAL'!AA139</f>
        <v>APAGADO</v>
      </c>
      <c r="V135" t="str">
        <f>'RESUMEN TOTAL'!AB139</f>
        <v>APAGADO</v>
      </c>
      <c r="W135" t="str">
        <f>'RESUMEN TOTAL'!AC139</f>
        <v>APAGADO</v>
      </c>
      <c r="X135" t="str">
        <f>'RESUMEN TOTAL'!AD139</f>
        <v>APAGADO</v>
      </c>
      <c r="Y135" t="str">
        <f>'RESUMEN TOTAL'!AE139</f>
        <v>APAGADO</v>
      </c>
      <c r="Z135" t="str">
        <f>'RESUMEN TOTAL'!AF139</f>
        <v>APAGADO</v>
      </c>
      <c r="AA135" t="str">
        <f>'RESUMEN TOTAL'!AG139</f>
        <v>APAGADO</v>
      </c>
      <c r="AB135" t="str">
        <f>'RESUMEN TOTAL'!AH139</f>
        <v>APAGADO</v>
      </c>
      <c r="AC135" t="str">
        <f>'RESUMEN TOTAL'!AI139</f>
        <v>APAGADO</v>
      </c>
      <c r="AD135">
        <f>'RESUMEN TOTAL'!AJ139</f>
        <v>0</v>
      </c>
      <c r="AE135">
        <f>'RESUMEN TOTAL'!AK139</f>
        <v>0</v>
      </c>
      <c r="AF135" t="str">
        <f>'RESUMEN TOTAL'!AL139</f>
        <v>APAGADO</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t="str">
        <f>'RESUMEN TOTAL'!Z140</f>
        <v>APAGADO</v>
      </c>
      <c r="U136" t="str">
        <f>'RESUMEN TOTAL'!AA140</f>
        <v>APAGADO</v>
      </c>
      <c r="V136" t="str">
        <f>'RESUMEN TOTAL'!AB140</f>
        <v>APAGADO</v>
      </c>
      <c r="W136" t="str">
        <f>'RESUMEN TOTAL'!AC140</f>
        <v>APAGADO</v>
      </c>
      <c r="X136" t="str">
        <f>'RESUMEN TOTAL'!AD140</f>
        <v>APAGADO</v>
      </c>
      <c r="Y136" t="str">
        <f>'RESUMEN TOTAL'!AE140</f>
        <v>APAGADO</v>
      </c>
      <c r="Z136" t="str">
        <f>'RESUMEN TOTAL'!AF140</f>
        <v>APAGADO</v>
      </c>
      <c r="AA136" t="str">
        <f>'RESUMEN TOTAL'!AG140</f>
        <v>APAGADO</v>
      </c>
      <c r="AB136" t="str">
        <f>'RESUMEN TOTAL'!AH140</f>
        <v>APAGADO</v>
      </c>
      <c r="AC136" t="str">
        <f>'RESUMEN TOTAL'!AI140</f>
        <v>APAGADO</v>
      </c>
      <c r="AD136">
        <f>'RESUMEN TOTAL'!AJ140</f>
        <v>0</v>
      </c>
      <c r="AE136">
        <f>'RESUMEN TOTAL'!AK140</f>
        <v>0</v>
      </c>
      <c r="AF136" t="str">
        <f>'RESUMEN TOTAL'!AL140</f>
        <v>APAGADO</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t="str">
        <f>'RESUMEN TOTAL'!AF141</f>
        <v>APAGADO</v>
      </c>
      <c r="AA137">
        <f>'RESUMEN TOTAL'!AG141</f>
        <v>0</v>
      </c>
      <c r="AB137">
        <f>'RESUMEN TOTAL'!AH141</f>
        <v>0</v>
      </c>
      <c r="AC137">
        <f>'RESUMEN TOTAL'!AI141</f>
        <v>0</v>
      </c>
      <c r="AD137">
        <f>'RESUMEN TOTAL'!AJ141</f>
        <v>0</v>
      </c>
      <c r="AE137">
        <f>'RESUMEN TOTAL'!AK141</f>
        <v>0</v>
      </c>
      <c r="AF137" t="str">
        <f>'RESUMEN TOTAL'!AL141</f>
        <v>APAGADO</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t="str">
        <f>'RESUMEN TOTAL'!AF142</f>
        <v>APAGADO</v>
      </c>
      <c r="AA138">
        <f>'RESUMEN TOTAL'!AG142</f>
        <v>0</v>
      </c>
      <c r="AB138">
        <f>'RESUMEN TOTAL'!AH142</f>
        <v>0</v>
      </c>
      <c r="AC138">
        <f>'RESUMEN TOTAL'!AI142</f>
        <v>0</v>
      </c>
      <c r="AD138">
        <f>'RESUMEN TOTAL'!AJ142</f>
        <v>0</v>
      </c>
      <c r="AE138">
        <f>'RESUMEN TOTAL'!AK142</f>
        <v>0</v>
      </c>
      <c r="AF138" t="str">
        <f>'RESUMEN TOTAL'!AL142</f>
        <v>APAGADO</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t="str">
        <f>'RESUMEN TOTAL'!AD143</f>
        <v>APAGADO</v>
      </c>
      <c r="Y139" t="str">
        <f>'RESUMEN TOTAL'!AE143</f>
        <v>APAGADO</v>
      </c>
      <c r="Z139" t="str">
        <f>'RESUMEN TOTAL'!AF143</f>
        <v>APAGADO</v>
      </c>
      <c r="AA139">
        <f>'RESUMEN TOTAL'!AG143</f>
        <v>0</v>
      </c>
      <c r="AB139">
        <f>'RESUMEN TOTAL'!AH143</f>
        <v>0</v>
      </c>
      <c r="AC139">
        <f>'RESUMEN TOTAL'!AI143</f>
        <v>0</v>
      </c>
      <c r="AD139">
        <f>'RESUMEN TOTAL'!AJ143</f>
        <v>0</v>
      </c>
      <c r="AE139">
        <f>'RESUMEN TOTAL'!AK143</f>
        <v>0</v>
      </c>
      <c r="AF139" t="str">
        <f>'RESUMEN TOTAL'!AL143</f>
        <v>APAGADO</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t="str">
        <f>'RESUMEN TOTAL'!AF144</f>
        <v>APAGADO</v>
      </c>
      <c r="AA140">
        <f>'RESUMEN TOTAL'!AG144</f>
        <v>0</v>
      </c>
      <c r="AB140">
        <f>'RESUMEN TOTAL'!AH144</f>
        <v>0</v>
      </c>
      <c r="AC140">
        <f>'RESUMEN TOTAL'!AI144</f>
        <v>0</v>
      </c>
      <c r="AD140">
        <f>'RESUMEN TOTAL'!AJ144</f>
        <v>0</v>
      </c>
      <c r="AE140">
        <f>'RESUMEN TOTAL'!AK144</f>
        <v>0</v>
      </c>
      <c r="AF140" t="str">
        <f>'RESUMEN TOTAL'!AL144</f>
        <v>APAGADO</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f>'RESUMEN TOTAL'!W148</f>
        <v>0</v>
      </c>
      <c r="R144" t="str">
        <f>'RESUMEN TOTAL'!X148</f>
        <v>APAGADO</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t="str">
        <f>'RESUMEN TOTAL'!AE148</f>
        <v>APAGADO</v>
      </c>
      <c r="Z144" t="str">
        <f>'RESUMEN TOTAL'!AF148</f>
        <v>APAGADO</v>
      </c>
      <c r="AA144" t="str">
        <f>'RESUMEN TOTAL'!AG148</f>
        <v>APAGADO</v>
      </c>
      <c r="AB144" t="str">
        <f>'RESUMEN TOTAL'!AH148</f>
        <v>APAGADO</v>
      </c>
      <c r="AC144" t="str">
        <f>'RESUMEN TOTAL'!AI148</f>
        <v>APAGADO</v>
      </c>
      <c r="AD144">
        <f>'RESUMEN TOTAL'!AJ148</f>
        <v>0</v>
      </c>
      <c r="AE144">
        <f>'RESUMEN TOTAL'!AK148</f>
        <v>0</v>
      </c>
      <c r="AF144" t="str">
        <f>'RESUMEN TOTAL'!AL148</f>
        <v>APAGADO</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t="str">
        <f>'RESUMEN TOTAL'!AD149</f>
        <v>APAGADO</v>
      </c>
      <c r="Y145" t="str">
        <f>'RESUMEN TOTAL'!AE149</f>
        <v>APAGADO</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t="str">
        <f>'RESUMEN TOTAL'!R167</f>
        <v>APAGADO</v>
      </c>
      <c r="M163" t="str">
        <f>'RESUMEN TOTAL'!S167</f>
        <v>APAGADO</v>
      </c>
      <c r="N163" t="str">
        <f>'RESUMEN TOTAL'!T167</f>
        <v>APAGADO</v>
      </c>
      <c r="O163" t="str">
        <f>'RESUMEN TOTAL'!U167</f>
        <v>APAGADO</v>
      </c>
      <c r="P163">
        <f>'RESUMEN TOTAL'!V167</f>
        <v>0</v>
      </c>
      <c r="Q163">
        <f>'RESUMEN TOTAL'!W167</f>
        <v>0</v>
      </c>
      <c r="R163" t="str">
        <f>'RESUMEN TOTAL'!X167</f>
        <v>APAGADO</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t="str">
        <f>'RESUMEN TOTAL'!AE167</f>
        <v>APAGADO</v>
      </c>
      <c r="Z163" t="str">
        <f>'RESUMEN TOTAL'!AF167</f>
        <v>APAGADO</v>
      </c>
      <c r="AA163" t="str">
        <f>'RESUMEN TOTAL'!AG167</f>
        <v>APAGADO</v>
      </c>
      <c r="AB163" t="str">
        <f>'RESUMEN TOTAL'!AH167</f>
        <v>APAGADO</v>
      </c>
      <c r="AC163" t="str">
        <f>'RESUMEN TOTAL'!AI167</f>
        <v>APAGADO</v>
      </c>
      <c r="AD163">
        <f>'RESUMEN TOTAL'!AJ167</f>
        <v>0</v>
      </c>
      <c r="AE163">
        <f>'RESUMEN TOTAL'!AK167</f>
        <v>0</v>
      </c>
      <c r="AF163" t="str">
        <f>'RESUMEN TOTAL'!AL167</f>
        <v>APAGADO</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f>'RESUMEN TOTAL'!W169</f>
        <v>0</v>
      </c>
      <c r="R165" t="str">
        <f>'RESUMEN TOTAL'!X169</f>
        <v>APAGADO</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t="str">
        <f>'RESUMEN TOTAL'!AE169</f>
        <v>APAGADO</v>
      </c>
      <c r="Z165" t="str">
        <f>'RESUMEN TOTAL'!AF169</f>
        <v>APAGADO</v>
      </c>
      <c r="AA165" t="str">
        <f>'RESUMEN TOTAL'!AG169</f>
        <v>APAGADO</v>
      </c>
      <c r="AB165" t="str">
        <f>'RESUMEN TOTAL'!AH169</f>
        <v>APAGADO</v>
      </c>
      <c r="AC165" t="str">
        <f>'RESUMEN TOTAL'!AI169</f>
        <v>APAGADO</v>
      </c>
      <c r="AD165">
        <f>'RESUMEN TOTAL'!AJ169</f>
        <v>0</v>
      </c>
      <c r="AE165">
        <f>'RESUMEN TOTAL'!AK169</f>
        <v>0</v>
      </c>
      <c r="AF165" t="str">
        <f>'RESUMEN TOTAL'!AL169</f>
        <v>APAGADO</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f>'RESUMEN TOTAL'!W170</f>
        <v>0</v>
      </c>
      <c r="R166" t="str">
        <f>'RESUMEN TOTAL'!X170</f>
        <v>APAGADO</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t="str">
        <f>'RESUMEN TOTAL'!AE170</f>
        <v>APAGADO</v>
      </c>
      <c r="Z166" t="str">
        <f>'RESUMEN TOTAL'!AF170</f>
        <v>APAGADO</v>
      </c>
      <c r="AA166">
        <f>'RESUMEN TOTAL'!AG170</f>
        <v>0</v>
      </c>
      <c r="AB166">
        <f>'RESUMEN TOTAL'!AH170</f>
        <v>0</v>
      </c>
      <c r="AC166" t="str">
        <f>'RESUMEN TOTAL'!AI170</f>
        <v>APAGADO</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t="str">
        <f>'RESUMEN TOTAL'!AD175</f>
        <v>APAGADO</v>
      </c>
      <c r="Y171" t="str">
        <f>'RESUMEN TOTAL'!AE175</f>
        <v>APAGADO</v>
      </c>
      <c r="Z171" t="str">
        <f>'RESUMEN TOTAL'!AF175</f>
        <v>APAGADO</v>
      </c>
      <c r="AA171" t="str">
        <f>'RESUMEN TOTAL'!AG175</f>
        <v>APAGADO</v>
      </c>
      <c r="AB171" t="str">
        <f>'RESUMEN TOTAL'!AH175</f>
        <v>APAGADO</v>
      </c>
      <c r="AC171" t="str">
        <f>'RESUMEN TOTAL'!AI175</f>
        <v>APAGADO</v>
      </c>
      <c r="AD171">
        <f>'RESUMEN TOTAL'!AJ175</f>
        <v>0</v>
      </c>
      <c r="AE171">
        <f>'RESUMEN TOTAL'!AK175</f>
        <v>0</v>
      </c>
      <c r="AF171" t="str">
        <f>'RESUMEN TOTAL'!AL175</f>
        <v>APAGADO</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t="str">
        <f>'RESUMEN TOTAL'!AD176</f>
        <v>APAGADO</v>
      </c>
      <c r="Y172" t="str">
        <f>'RESUMEN TOTAL'!AE176</f>
        <v>APAGADO</v>
      </c>
      <c r="Z172" t="str">
        <f>'RESUMEN TOTAL'!AF176</f>
        <v>APAGADO</v>
      </c>
      <c r="AA172" t="str">
        <f>'RESUMEN TOTAL'!AG176</f>
        <v>APAGADO</v>
      </c>
      <c r="AB172" t="str">
        <f>'RESUMEN TOTAL'!AH176</f>
        <v>APAGADO</v>
      </c>
      <c r="AC172" t="str">
        <f>'RESUMEN TOTAL'!AI176</f>
        <v>APAGADO</v>
      </c>
      <c r="AD172">
        <f>'RESUMEN TOTAL'!AJ176</f>
        <v>0</v>
      </c>
      <c r="AE172">
        <f>'RESUMEN TOTAL'!AK176</f>
        <v>0</v>
      </c>
      <c r="AF172" t="str">
        <f>'RESUMEN TOTAL'!AL176</f>
        <v>APAGADO</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t="str">
        <f>'RESUMEN TOTAL'!AL178</f>
        <v>APAGADO</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t="str">
        <f>'RESUMEN TOTAL'!AL179</f>
        <v>APAGADO</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t="str">
        <f>'RESUMEN TOTAL'!AL180</f>
        <v>APAGADO</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t="str">
        <f>'RESUMEN TOTAL'!AL183</f>
        <v>APAGADO</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t="str">
        <f>'RESUMEN TOTAL'!Z184</f>
        <v>APAGADO</v>
      </c>
      <c r="U179" t="str">
        <f>'RESUMEN TOTAL'!AA184</f>
        <v>APAGADO</v>
      </c>
      <c r="V179" t="str">
        <f>'RESUMEN TOTAL'!AB184</f>
        <v>APAGADO</v>
      </c>
      <c r="W179" t="str">
        <f>'RESUMEN TOTAL'!AC184</f>
        <v>APAGADO</v>
      </c>
      <c r="X179" t="str">
        <f>'RESUMEN TOTAL'!AD184</f>
        <v>APAGADO</v>
      </c>
      <c r="Y179" t="str">
        <f>'RESUMEN TOTAL'!AE184</f>
        <v>APAGADO</v>
      </c>
      <c r="Z179" t="str">
        <f>'RESUMEN TOTAL'!AF184</f>
        <v>APAGADO</v>
      </c>
      <c r="AA179" t="str">
        <f>'RESUMEN TOTAL'!AG184</f>
        <v>APAGADO</v>
      </c>
      <c r="AB179" t="str">
        <f>'RESUMEN TOTAL'!AH184</f>
        <v>APAGADO</v>
      </c>
      <c r="AC179" t="str">
        <f>'RESUMEN TOTAL'!AI184</f>
        <v>APAGADO</v>
      </c>
      <c r="AD179">
        <f>'RESUMEN TOTAL'!AJ184</f>
        <v>0</v>
      </c>
      <c r="AE179">
        <f>'RESUMEN TOTAL'!AK184</f>
        <v>0</v>
      </c>
      <c r="AF179" t="str">
        <f>'RESUMEN TOTAL'!AL184</f>
        <v>APAGADO</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t="str">
        <f>'RESUMEN TOTAL'!Z185</f>
        <v>APAGADO</v>
      </c>
      <c r="U180" t="str">
        <f>'RESUMEN TOTAL'!AA185</f>
        <v>APAGADO</v>
      </c>
      <c r="V180" t="str">
        <f>'RESUMEN TOTAL'!AB185</f>
        <v>APAGADO</v>
      </c>
      <c r="W180" t="str">
        <f>'RESUMEN TOTAL'!AC185</f>
        <v>APAGADO</v>
      </c>
      <c r="X180" t="str">
        <f>'RESUMEN TOTAL'!AD185</f>
        <v>APAGADO</v>
      </c>
      <c r="Y180" t="str">
        <f>'RESUMEN TOTAL'!AE185</f>
        <v>APAGADO</v>
      </c>
      <c r="Z180" t="str">
        <f>'RESUMEN TOTAL'!AF185</f>
        <v>APAGADO</v>
      </c>
      <c r="AA180" t="str">
        <f>'RESUMEN TOTAL'!AG185</f>
        <v>APAGADO</v>
      </c>
      <c r="AB180" t="str">
        <f>'RESUMEN TOTAL'!AH185</f>
        <v>APAGADO</v>
      </c>
      <c r="AC180" t="str">
        <f>'RESUMEN TOTAL'!AI185</f>
        <v>APAGADO</v>
      </c>
      <c r="AD180">
        <f>'RESUMEN TOTAL'!AJ185</f>
        <v>0</v>
      </c>
      <c r="AE180">
        <f>'RESUMEN TOTAL'!AK185</f>
        <v>0</v>
      </c>
      <c r="AF180" t="str">
        <f>'RESUMEN TOTAL'!AL185</f>
        <v>APAGADO</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t="str">
        <f>'RESUMEN TOTAL'!T189</f>
        <v>APAGADO</v>
      </c>
      <c r="O184" t="str">
        <f>'RESUMEN TOTAL'!U189</f>
        <v>APAGADO</v>
      </c>
      <c r="P184">
        <f>'RESUMEN TOTAL'!V189</f>
        <v>0</v>
      </c>
      <c r="Q184">
        <f>'RESUMEN TOTAL'!W189</f>
        <v>0</v>
      </c>
      <c r="R184" t="str">
        <f>'RESUMEN TOTAL'!X189</f>
        <v>APAGADO</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t="str">
        <f>'RESUMEN TOTAL'!AE189</f>
        <v>APAGADO</v>
      </c>
      <c r="Z184" t="str">
        <f>'RESUMEN TOTAL'!AF189</f>
        <v>APAGADO</v>
      </c>
      <c r="AA184">
        <f>'RESUMEN TOTAL'!AG189</f>
        <v>0</v>
      </c>
      <c r="AB184" t="str">
        <f>'RESUMEN TOTAL'!AH189</f>
        <v>APAGADO</v>
      </c>
      <c r="AC184" t="str">
        <f>'RESUMEN TOTAL'!AI189</f>
        <v>APAGADO</v>
      </c>
      <c r="AD184">
        <f>'RESUMEN TOTAL'!AJ189</f>
        <v>0</v>
      </c>
      <c r="AE184">
        <f>'RESUMEN TOTAL'!AK189</f>
        <v>0</v>
      </c>
      <c r="AF184" t="str">
        <f>'RESUMEN TOTAL'!AL189</f>
        <v>APAGADO</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t="str">
        <f>'RESUMEN TOTAL'!AC194</f>
        <v>APAGADO</v>
      </c>
      <c r="X189" t="str">
        <f>'RESUMEN TOTAL'!AD194</f>
        <v>APAGADO</v>
      </c>
      <c r="Y189">
        <f>'RESUMEN TOTAL'!AE194</f>
        <v>0</v>
      </c>
      <c r="Z189" t="str">
        <f>'RESUMEN TOTAL'!AF194</f>
        <v>APAGADO</v>
      </c>
      <c r="AA189" t="str">
        <f>'RESUMEN TOTAL'!AG194</f>
        <v>APAGADO</v>
      </c>
      <c r="AB189" t="str">
        <f>'RESUMEN TOTAL'!AH194</f>
        <v>APAGADO</v>
      </c>
      <c r="AC189" t="str">
        <f>'RESUMEN TOTAL'!AI194</f>
        <v>APAGADO</v>
      </c>
      <c r="AD189">
        <f>'RESUMEN TOTAL'!AJ194</f>
        <v>0</v>
      </c>
      <c r="AE189">
        <f>'RESUMEN TOTAL'!AK194</f>
        <v>0</v>
      </c>
      <c r="AF189" t="str">
        <f>'RESUMEN TOTAL'!AL194</f>
        <v>APAGADO</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t="str">
        <f>'RESUMEN TOTAL'!X196</f>
        <v>APAGADO</v>
      </c>
      <c r="S191" t="str">
        <f>'RESUMEN TOTAL'!Y196</f>
        <v>APAGADO</v>
      </c>
      <c r="T191" t="str">
        <f>'RESUMEN TOTAL'!Z196</f>
        <v>APAGADO</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t="str">
        <f>'RESUMEN TOTAL'!AB197</f>
        <v>APAGADO</v>
      </c>
      <c r="W192" t="str">
        <f>'RESUMEN TOTAL'!AC197</f>
        <v>APAGADO</v>
      </c>
      <c r="X192" t="str">
        <f>'RESUMEN TOTAL'!AD197</f>
        <v>APAGADO</v>
      </c>
      <c r="Y192" t="str">
        <f>'RESUMEN TOTAL'!AE197</f>
        <v>APAGADO</v>
      </c>
      <c r="Z192" t="str">
        <f>'RESUMEN TOTAL'!AF197</f>
        <v>APAGADO</v>
      </c>
      <c r="AA192" t="str">
        <f>'RESUMEN TOTAL'!AG197</f>
        <v>APAGADO</v>
      </c>
      <c r="AB192" t="str">
        <f>'RESUMEN TOTAL'!AH197</f>
        <v>APAGADO</v>
      </c>
      <c r="AC192" t="str">
        <f>'RESUMEN TOTAL'!AI197</f>
        <v>APAGADO</v>
      </c>
      <c r="AD192">
        <f>'RESUMEN TOTAL'!AJ197</f>
        <v>0</v>
      </c>
      <c r="AE192">
        <f>'RESUMEN TOTAL'!AK197</f>
        <v>0</v>
      </c>
      <c r="AF192" t="str">
        <f>'RESUMEN TOTAL'!AL197</f>
        <v>APAGADO</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t="str">
        <f>'RESUMEN TOTAL'!AD198</f>
        <v>APAGADO</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f>'RESUMEN TOTAL'!W199</f>
        <v>0</v>
      </c>
      <c r="R194" t="str">
        <f>'RESUMEN TOTAL'!X199</f>
        <v>APAGADO</v>
      </c>
      <c r="S194" t="str">
        <f>'RESUMEN TOTAL'!Y199</f>
        <v>APAGADO</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f>'RESUMEN TOTAL'!W204</f>
        <v>0</v>
      </c>
      <c r="R199" t="str">
        <f>'RESUMEN TOTAL'!X204</f>
        <v>APAGADO</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t="str">
        <f>'RESUMEN TOTAL'!AE204</f>
        <v>APAGADO</v>
      </c>
      <c r="Z199" t="str">
        <f>'RESUMEN TOTAL'!AF204</f>
        <v>APAGADO</v>
      </c>
      <c r="AA199" t="str">
        <f>'RESUMEN TOTAL'!AG204</f>
        <v>APAGADO</v>
      </c>
      <c r="AB199" t="str">
        <f>'RESUMEN TOTAL'!AH204</f>
        <v>APAGADO</v>
      </c>
      <c r="AC199" t="str">
        <f>'RESUMEN TOTAL'!AI204</f>
        <v>APAGADO</v>
      </c>
      <c r="AD199">
        <f>'RESUMEN TOTAL'!AJ204</f>
        <v>0</v>
      </c>
      <c r="AE199">
        <f>'RESUMEN TOTAL'!AK204</f>
        <v>0</v>
      </c>
      <c r="AF199" t="str">
        <f>'RESUMEN TOTAL'!AL204</f>
        <v>APAGADO</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f>'RESUMEN TOTAL'!W205</f>
        <v>0</v>
      </c>
      <c r="R200" t="str">
        <f>'RESUMEN TOTAL'!X205</f>
        <v>APAGADO</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t="str">
        <f>'RESUMEN TOTAL'!AE205</f>
        <v>APAGADO</v>
      </c>
      <c r="Z200" t="str">
        <f>'RESUMEN TOTAL'!AF205</f>
        <v>APAGADO</v>
      </c>
      <c r="AA200" t="str">
        <f>'RESUMEN TOTAL'!AG205</f>
        <v>APAGADO</v>
      </c>
      <c r="AB200" t="str">
        <f>'RESUMEN TOTAL'!AH205</f>
        <v>APAGADO</v>
      </c>
      <c r="AC200" t="str">
        <f>'RESUMEN TOTAL'!AI205</f>
        <v>APAGADO</v>
      </c>
      <c r="AD200">
        <f>'RESUMEN TOTAL'!AJ205</f>
        <v>0</v>
      </c>
      <c r="AE200">
        <f>'RESUMEN TOTAL'!AK205</f>
        <v>0</v>
      </c>
      <c r="AF200" t="str">
        <f>'RESUMEN TOTAL'!AL205</f>
        <v>APAGADO</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t="str">
        <f>'RESUMEN TOTAL'!R206</f>
        <v>APAGADO</v>
      </c>
      <c r="M201" t="str">
        <f>'RESUMEN TOTAL'!S206</f>
        <v>APAGADO</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t="str">
        <f>'RESUMEN TOTAL'!AH213</f>
        <v>APAGADO</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t="str">
        <f>'RESUMEN TOTAL'!AA219</f>
        <v>APAGADO</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t="str">
        <f>'RESUMEN TOTAL'!AB221</f>
        <v>APAGADO</v>
      </c>
      <c r="W215" t="str">
        <f>'RESUMEN TOTAL'!AC221</f>
        <v>APAGADO</v>
      </c>
      <c r="X215" t="str">
        <f>'RESUMEN TOTAL'!AD221</f>
        <v>APAGADO</v>
      </c>
      <c r="Y215" t="str">
        <f>'RESUMEN TOTAL'!AE221</f>
        <v>APAGADO</v>
      </c>
      <c r="Z215" t="str">
        <f>'RESUMEN TOTAL'!AF221</f>
        <v>APAGADO</v>
      </c>
      <c r="AA215" t="str">
        <f>'RESUMEN TOTAL'!AG221</f>
        <v>APAGADO</v>
      </c>
      <c r="AB215" t="str">
        <f>'RESUMEN TOTAL'!AH221</f>
        <v>APAGADO</v>
      </c>
      <c r="AC215" t="str">
        <f>'RESUMEN TOTAL'!AI221</f>
        <v>APAGADO</v>
      </c>
      <c r="AD215">
        <f>'RESUMEN TOTAL'!AJ221</f>
        <v>0</v>
      </c>
      <c r="AE215">
        <f>'RESUMEN TOTAL'!AK221</f>
        <v>0</v>
      </c>
      <c r="AF215" t="str">
        <f>'RESUMEN TOTAL'!AL221</f>
        <v>APAGADO</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t="str">
        <f>'RESUMEN TOTAL'!X222</f>
        <v>APAGADO</v>
      </c>
      <c r="S216" t="str">
        <f>'RESUMEN TOTAL'!Y222</f>
        <v>APAGADO</v>
      </c>
      <c r="T216" t="str">
        <f>'RESUMEN TOTAL'!Z222</f>
        <v>APAGADO</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t="str">
        <f>'RESUMEN TOTAL'!Y227</f>
        <v>APAGADO</v>
      </c>
      <c r="T221" t="str">
        <f>'RESUMEN TOTAL'!Z227</f>
        <v>APAGADO</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f>'RESUMEN TOTAL'!W237</f>
        <v>0</v>
      </c>
      <c r="R231" t="str">
        <f>'RESUMEN TOTAL'!X237</f>
        <v>APAGADO</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t="str">
        <f>'RESUMEN TOTAL'!AE237</f>
        <v>APAGADO</v>
      </c>
      <c r="Z231" t="str">
        <f>'RESUMEN TOTAL'!AF237</f>
        <v>APAGADO</v>
      </c>
      <c r="AA231" t="str">
        <f>'RESUMEN TOTAL'!AG237</f>
        <v>APAGADO</v>
      </c>
      <c r="AB231" t="str">
        <f>'RESUMEN TOTAL'!AH237</f>
        <v>APAGADO</v>
      </c>
      <c r="AC231" t="str">
        <f>'RESUMEN TOTAL'!AI237</f>
        <v>APAGADO</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t="str">
        <f>'RESUMEN TOTAL'!R239</f>
        <v>APAGADO</v>
      </c>
      <c r="M233" t="str">
        <f>'RESUMEN TOTAL'!S239</f>
        <v>APAGADO</v>
      </c>
      <c r="N233" t="str">
        <f>'RESUMEN TOTAL'!T239</f>
        <v>APAGADO</v>
      </c>
      <c r="O233" t="str">
        <f>'RESUMEN TOTAL'!U239</f>
        <v>APAGADO</v>
      </c>
      <c r="P233" t="str">
        <f>'RESUMEN TOTAL'!V239</f>
        <v>APAGADO</v>
      </c>
      <c r="Q233">
        <f>'RESUMEN TOTAL'!W239</f>
        <v>0</v>
      </c>
      <c r="R233" t="str">
        <f>'RESUMEN TOTAL'!X239</f>
        <v>APAGADO</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t="str">
        <f>'RESUMEN TOTAL'!AE239</f>
        <v>APAGADO</v>
      </c>
      <c r="Z233" t="str">
        <f>'RESUMEN TOTAL'!AF239</f>
        <v>APAGADO</v>
      </c>
      <c r="AA233" t="str">
        <f>'RESUMEN TOTAL'!AG239</f>
        <v>APAGADO</v>
      </c>
      <c r="AB233" t="str">
        <f>'RESUMEN TOTAL'!AH239</f>
        <v>APAGADO</v>
      </c>
      <c r="AC233" t="str">
        <f>'RESUMEN TOTAL'!AI239</f>
        <v>APAGADO</v>
      </c>
      <c r="AD233">
        <f>'RESUMEN TOTAL'!AJ239</f>
        <v>0</v>
      </c>
      <c r="AE233">
        <f>'RESUMEN TOTAL'!AK239</f>
        <v>0</v>
      </c>
      <c r="AF233" t="str">
        <f>'RESUMEN TOTAL'!AL239</f>
        <v>APAGADO</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t="str">
        <f>'RESUMEN TOTAL'!R244</f>
        <v>APAGADO</v>
      </c>
      <c r="M238" t="str">
        <f>'RESUMEN TOTAL'!S244</f>
        <v>APAGADO</v>
      </c>
      <c r="N238" t="str">
        <f>'RESUMEN TOTAL'!T244</f>
        <v>APAGADO</v>
      </c>
      <c r="O238" t="str">
        <f>'RESUMEN TOTAL'!U244</f>
        <v>APAGADO</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f>'RESUMEN TOTAL'!W251</f>
        <v>0</v>
      </c>
      <c r="R245" t="str">
        <f>'RESUMEN TOTAL'!X251</f>
        <v>APAGADO</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t="str">
        <f>'RESUMEN TOTAL'!AE251</f>
        <v>APAGADO</v>
      </c>
      <c r="Z245" t="str">
        <f>'RESUMEN TOTAL'!AF251</f>
        <v>APAGADO</v>
      </c>
      <c r="AA245" t="str">
        <f>'RESUMEN TOTAL'!AG251</f>
        <v>APAGADO</v>
      </c>
      <c r="AB245" t="str">
        <f>'RESUMEN TOTAL'!AH251</f>
        <v>APAGADO</v>
      </c>
      <c r="AC245" t="str">
        <f>'RESUMEN TOTAL'!AI251</f>
        <v>APAGADO</v>
      </c>
      <c r="AD245">
        <f>'RESUMEN TOTAL'!AJ251</f>
        <v>0</v>
      </c>
      <c r="AE245">
        <f>'RESUMEN TOTAL'!AK251</f>
        <v>0</v>
      </c>
      <c r="AF245" t="str">
        <f>'RESUMEN TOTAL'!AL251</f>
        <v>APAGADO</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t="str">
        <f>'RESUMEN TOTAL'!R252</f>
        <v>APAGADO</v>
      </c>
      <c r="M246" t="str">
        <f>'RESUMEN TOTAL'!S252</f>
        <v>APAGADO</v>
      </c>
      <c r="N246" t="str">
        <f>'RESUMEN TOTAL'!T252</f>
        <v>APAGADO</v>
      </c>
      <c r="O246" t="str">
        <f>'RESUMEN TOTAL'!U252</f>
        <v>APAGADO</v>
      </c>
      <c r="P246" t="str">
        <f>'RESUMEN TOTAL'!V252</f>
        <v>APAGADO</v>
      </c>
      <c r="Q246">
        <f>'RESUMEN TOTAL'!W252</f>
        <v>0</v>
      </c>
      <c r="R246" t="str">
        <f>'RESUMEN TOTAL'!X252</f>
        <v>APAGADO</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t="str">
        <f>'RESUMEN TOTAL'!AE252</f>
        <v>APAGADO</v>
      </c>
      <c r="Z246" t="str">
        <f>'RESUMEN TOTAL'!AF252</f>
        <v>APAGADO</v>
      </c>
      <c r="AA246" t="str">
        <f>'RESUMEN TOTAL'!AG252</f>
        <v>APAGADO</v>
      </c>
      <c r="AB246" t="str">
        <f>'RESUMEN TOTAL'!AH252</f>
        <v>APAGADO</v>
      </c>
      <c r="AC246" t="str">
        <f>'RESUMEN TOTAL'!AI252</f>
        <v>APAGADO</v>
      </c>
      <c r="AD246">
        <f>'RESUMEN TOTAL'!AJ252</f>
        <v>0</v>
      </c>
      <c r="AE246">
        <f>'RESUMEN TOTAL'!AK252</f>
        <v>0</v>
      </c>
      <c r="AF246" t="str">
        <f>'RESUMEN TOTAL'!AL252</f>
        <v>APAGADO</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t="str">
        <f>'RESUMEN TOTAL'!AL255</f>
        <v>APAGADO</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t="str">
        <f>'RESUMEN TOTAL'!AE256</f>
        <v>APAGADO</v>
      </c>
      <c r="Z250">
        <f>'RESUMEN TOTAL'!AF256</f>
        <v>0</v>
      </c>
      <c r="AA250" t="str">
        <f>'RESUMEN TOTAL'!AG256</f>
        <v>APAGADO</v>
      </c>
      <c r="AB250" t="str">
        <f>'RESUMEN TOTAL'!AH256</f>
        <v>APAGADO</v>
      </c>
      <c r="AC250" t="str">
        <f>'RESUMEN TOTAL'!AI256</f>
        <v>APAGADO</v>
      </c>
      <c r="AD250">
        <f>'RESUMEN TOTAL'!AJ256</f>
        <v>0</v>
      </c>
      <c r="AE250">
        <f>'RESUMEN TOTAL'!AK256</f>
        <v>0</v>
      </c>
      <c r="AF250" t="str">
        <f>'RESUMEN TOTAL'!AL256</f>
        <v>APAGADO</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f>'RESUMEN TOTAL'!W257</f>
        <v>0</v>
      </c>
      <c r="R251" t="str">
        <f>'RESUMEN TOTAL'!X257</f>
        <v>APAGADO</v>
      </c>
      <c r="S251">
        <f>'RESUMEN TOTAL'!Y257</f>
        <v>0</v>
      </c>
      <c r="T251" t="str">
        <f>'RESUMEN TOTAL'!Z257</f>
        <v>APAGADO</v>
      </c>
      <c r="U251" t="str">
        <f>'RESUMEN TOTAL'!AA257</f>
        <v>APAGADO</v>
      </c>
      <c r="V251" t="str">
        <f>'RESUMEN TOTAL'!AB257</f>
        <v>APAGADO</v>
      </c>
      <c r="W251" t="str">
        <f>'RESUMEN TOTAL'!AC257</f>
        <v>APAGADO</v>
      </c>
      <c r="X251" t="str">
        <f>'RESUMEN TOTAL'!AD257</f>
        <v>APAGADO</v>
      </c>
      <c r="Y251" t="str">
        <f>'RESUMEN TOTAL'!AE257</f>
        <v>APAGADO</v>
      </c>
      <c r="Z251" t="str">
        <f>'RESUMEN TOTAL'!AF257</f>
        <v>APAGADO</v>
      </c>
      <c r="AA251" t="str">
        <f>'RESUMEN TOTAL'!AG257</f>
        <v>APAGADO</v>
      </c>
      <c r="AB251" t="str">
        <f>'RESUMEN TOTAL'!AH257</f>
        <v>APAGADO</v>
      </c>
      <c r="AC251" t="str">
        <f>'RESUMEN TOTAL'!AI257</f>
        <v>APAGADO</v>
      </c>
      <c r="AD251">
        <f>'RESUMEN TOTAL'!AJ257</f>
        <v>0</v>
      </c>
      <c r="AE251">
        <f>'RESUMEN TOTAL'!AK257</f>
        <v>0</v>
      </c>
      <c r="AF251" t="str">
        <f>'RESUMEN TOTAL'!AL257</f>
        <v>APAGADO</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t="str">
        <f>'RESUMEN TOTAL'!AL258</f>
        <v>APAGADO</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t="str">
        <f>'RESUMEN TOTAL'!AA259</f>
        <v>APAGADO</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t="str">
        <f>'RESUMEN TOTAL'!AA260</f>
        <v>APAGADO</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t="str">
        <f>'RESUMEN TOTAL'!AA261</f>
        <v>APAGADO</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t="str">
        <f>'RESUMEN TOTAL'!AD264</f>
        <v>APAGADO</v>
      </c>
      <c r="Y258" t="str">
        <f>'RESUMEN TOTAL'!AE264</f>
        <v>APAGADO</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t="str">
        <f>'RESUMEN TOTAL'!AD265</f>
        <v>APAGADO</v>
      </c>
      <c r="Y259" t="str">
        <f>'RESUMEN TOTAL'!AE265</f>
        <v>APAGADO</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f>'RESUMEN TOTAL'!W276</f>
        <v>0</v>
      </c>
      <c r="R270" t="str">
        <f>'RESUMEN TOTAL'!X276</f>
        <v>APAGADO</v>
      </c>
      <c r="S270" t="str">
        <f>'RESUMEN TOTAL'!Y276</f>
        <v>APAGADO</v>
      </c>
      <c r="T270" t="str">
        <f>'RESUMEN TOTAL'!Z276</f>
        <v>APAGADO</v>
      </c>
      <c r="U270" t="str">
        <f>'RESUMEN TOTAL'!AA276</f>
        <v>APAGADO</v>
      </c>
      <c r="V270" t="e">
        <f>'RESUMEN TOTAL'!#REF!</f>
        <v>#REF!</v>
      </c>
      <c r="W270" t="str">
        <f>'RESUMEN TOTAL'!AC276</f>
        <v>APAGADO</v>
      </c>
      <c r="X270" t="str">
        <f>'RESUMEN TOTAL'!AD276</f>
        <v>APAGADO</v>
      </c>
      <c r="Y270" t="str">
        <f>'RESUMEN TOTAL'!AE276</f>
        <v>APAGADO</v>
      </c>
      <c r="Z270" t="str">
        <f>'RESUMEN TOTAL'!AF276</f>
        <v>APAGADO</v>
      </c>
      <c r="AA270" t="str">
        <f>'RESUMEN TOTAL'!AG276</f>
        <v>APAGADO</v>
      </c>
      <c r="AB270" t="str">
        <f>'RESUMEN TOTAL'!AH276</f>
        <v>APAGADO</v>
      </c>
      <c r="AC270" t="str">
        <f>'RESUMEN TOTAL'!AI276</f>
        <v>APAGADO</v>
      </c>
      <c r="AD270">
        <f>'RESUMEN TOTAL'!AJ276</f>
        <v>0</v>
      </c>
      <c r="AE270">
        <f>'RESUMEN TOTAL'!AK276</f>
        <v>0</v>
      </c>
      <c r="AF270" t="str">
        <f>'RESUMEN TOTAL'!AL276</f>
        <v>APAGADO</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f>'RESUMEN TOTAL'!W281</f>
        <v>0</v>
      </c>
      <c r="R275" t="str">
        <f>'RESUMEN TOTAL'!X281</f>
        <v>APAGADO</v>
      </c>
      <c r="S275" t="str">
        <f>'RESUMEN TOTAL'!Y281</f>
        <v>APAGADO</v>
      </c>
      <c r="T275" t="str">
        <f>'RESUMEN TOTAL'!Z281</f>
        <v>APAGADO</v>
      </c>
      <c r="U275" t="str">
        <f>'RESUMEN TOTAL'!AA281</f>
        <v>APAGADO</v>
      </c>
      <c r="V275" t="str">
        <f>'RESUMEN TOTAL'!AB281</f>
        <v>APAGADO</v>
      </c>
      <c r="W275" t="str">
        <f>'RESUMEN TOTAL'!AC281</f>
        <v>APAGADO</v>
      </c>
      <c r="X275">
        <f>'RESUMEN TOTAL'!AD281</f>
        <v>0</v>
      </c>
      <c r="Y275">
        <f>'RESUMEN TOTAL'!AE281</f>
        <v>0</v>
      </c>
      <c r="Z275">
        <f>'RESUMEN TOTAL'!AF281</f>
        <v>0</v>
      </c>
      <c r="AA275">
        <f>'RESUMEN TOTAL'!AG281</f>
        <v>0</v>
      </c>
      <c r="AB275">
        <f>'RESUMEN TOTAL'!AH281</f>
        <v>0</v>
      </c>
      <c r="AC275" t="str">
        <f>'RESUMEN TOTAL'!AI281</f>
        <v>APAGADO</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f>'RESUMEN TOTAL'!W282</f>
        <v>0</v>
      </c>
      <c r="R276" t="str">
        <f>'RESUMEN TOTAL'!X282</f>
        <v>APAGADO</v>
      </c>
      <c r="S276" t="str">
        <f>'RESUMEN TOTAL'!Y282</f>
        <v>APAGADO</v>
      </c>
      <c r="T276" t="str">
        <f>'RESUMEN TOTAL'!Z282</f>
        <v>APAGADO</v>
      </c>
      <c r="U276" t="str">
        <f>'RESUMEN TOTAL'!AA282</f>
        <v>APAGADO</v>
      </c>
      <c r="V276" t="str">
        <f>'RESUMEN TOTAL'!AB282</f>
        <v>APAGADO</v>
      </c>
      <c r="W276" t="str">
        <f>'RESUMEN TOTAL'!AC282</f>
        <v>APAGADO</v>
      </c>
      <c r="X276">
        <f>'RESUMEN TOTAL'!AD282</f>
        <v>0</v>
      </c>
      <c r="Y276">
        <f>'RESUMEN TOTAL'!AE282</f>
        <v>0</v>
      </c>
      <c r="Z276">
        <f>'RESUMEN TOTAL'!AF282</f>
        <v>0</v>
      </c>
      <c r="AA276">
        <f>'RESUMEN TOTAL'!AG282</f>
        <v>0</v>
      </c>
      <c r="AB276">
        <f>'RESUMEN TOTAL'!AH282</f>
        <v>0</v>
      </c>
      <c r="AC276" t="str">
        <f>'RESUMEN TOTAL'!AI282</f>
        <v>APAGADO</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t="str">
        <f>'RESUMEN TOTAL'!AI286</f>
        <v>APAGADO</v>
      </c>
      <c r="AD280">
        <f>'RESUMEN TOTAL'!AJ286</f>
        <v>0</v>
      </c>
      <c r="AE280">
        <f>'RESUMEN TOTAL'!AK286</f>
        <v>0</v>
      </c>
      <c r="AF280" t="str">
        <f>'RESUMEN TOTAL'!AL286</f>
        <v>APAGADO</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t="str">
        <f>'RESUMEN TOTAL'!AI287</f>
        <v>APAGADO</v>
      </c>
      <c r="AD281">
        <f>'RESUMEN TOTAL'!AJ287</f>
        <v>0</v>
      </c>
      <c r="AE281">
        <f>'RESUMEN TOTAL'!AK287</f>
        <v>0</v>
      </c>
      <c r="AF281" t="str">
        <f>'RESUMEN TOTAL'!AL287</f>
        <v>APAGADO</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t="str">
        <f>'RESUMEN TOTAL'!AH288</f>
        <v>APAGADO</v>
      </c>
      <c r="AC282" t="str">
        <f>'RESUMEN TOTAL'!AI288</f>
        <v>APAGADO</v>
      </c>
      <c r="AD282">
        <f>'RESUMEN TOTAL'!AJ288</f>
        <v>0</v>
      </c>
      <c r="AE282">
        <f>'RESUMEN TOTAL'!AK288</f>
        <v>0</v>
      </c>
      <c r="AF282" t="str">
        <f>'RESUMEN TOTAL'!AL288</f>
        <v>APAGADO</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t="str">
        <f>'RESUMEN TOTAL'!AH289</f>
        <v>APAGADO</v>
      </c>
      <c r="AC283" t="str">
        <f>'RESUMEN TOTAL'!AI289</f>
        <v>APAGADO</v>
      </c>
      <c r="AD283">
        <f>'RESUMEN TOTAL'!AJ289</f>
        <v>0</v>
      </c>
      <c r="AE283">
        <f>'RESUMEN TOTAL'!AK289</f>
        <v>0</v>
      </c>
      <c r="AF283" t="str">
        <f>'RESUMEN TOTAL'!AL289</f>
        <v>APAGADO</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t="str">
        <f>'RESUMEN TOTAL'!AI290</f>
        <v>APAGADO</v>
      </c>
      <c r="AD284">
        <f>'RESUMEN TOTAL'!AJ290</f>
        <v>0</v>
      </c>
      <c r="AE284">
        <f>'RESUMEN TOTAL'!AK290</f>
        <v>0</v>
      </c>
      <c r="AF284" t="str">
        <f>'RESUMEN TOTAL'!AL290</f>
        <v>APAGADO</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t="str">
        <f>'RESUMEN TOTAL'!AI291</f>
        <v>APAGADO</v>
      </c>
      <c r="AD285">
        <f>'RESUMEN TOTAL'!AJ291</f>
        <v>0</v>
      </c>
      <c r="AE285">
        <f>'RESUMEN TOTAL'!AK291</f>
        <v>0</v>
      </c>
      <c r="AF285" t="str">
        <f>'RESUMEN TOTAL'!AL291</f>
        <v>APAGADO</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t="str">
        <f>'RESUMEN TOTAL'!S304</f>
        <v>APAGADO</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t="str">
        <f>'RESUMEN TOTAL'!AC317</f>
        <v>APAGADO</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t="str">
        <f>'RESUMEN TOTAL'!AL322</f>
        <v>APAGADO</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f>'RESUMEN TOTAL'!W324</f>
        <v>0</v>
      </c>
      <c r="R317" t="str">
        <f>'RESUMEN TOTAL'!X324</f>
        <v>APAGADO</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t="str">
        <f>'RESUMEN TOTAL'!AE324</f>
        <v>APAGADO</v>
      </c>
      <c r="Z317" t="str">
        <f>'RESUMEN TOTAL'!AF324</f>
        <v>APAGADO</v>
      </c>
      <c r="AA317" t="str">
        <f>'RESUMEN TOTAL'!AG324</f>
        <v>APAGADO</v>
      </c>
      <c r="AB317" t="str">
        <f>'RESUMEN TOTAL'!AH324</f>
        <v>APAGADO</v>
      </c>
      <c r="AC317" t="str">
        <f>'RESUMEN TOTAL'!AI324</f>
        <v>APAGADO</v>
      </c>
      <c r="AD317">
        <f>'RESUMEN TOTAL'!AJ324</f>
        <v>0</v>
      </c>
      <c r="AE317">
        <f>'RESUMEN TOTAL'!AK324</f>
        <v>0</v>
      </c>
      <c r="AF317" t="str">
        <f>'RESUMEN TOTAL'!AL324</f>
        <v>APAGADO</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f>'RESUMEN TOTAL'!W325</f>
        <v>0</v>
      </c>
      <c r="R318" t="str">
        <f>'RESUMEN TOTAL'!X325</f>
        <v>APAGADO</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t="str">
        <f>'RESUMEN TOTAL'!AE325</f>
        <v>APAGADO</v>
      </c>
      <c r="Z318" t="str">
        <f>'RESUMEN TOTAL'!AF325</f>
        <v>APAGADO</v>
      </c>
      <c r="AA318" t="str">
        <f>'RESUMEN TOTAL'!AG325</f>
        <v>APAGADO</v>
      </c>
      <c r="AB318" t="str">
        <f>'RESUMEN TOTAL'!AH325</f>
        <v>APAGADO</v>
      </c>
      <c r="AC318" t="str">
        <f>'RESUMEN TOTAL'!AI325</f>
        <v>APAGADO</v>
      </c>
      <c r="AD318">
        <f>'RESUMEN TOTAL'!AJ325</f>
        <v>0</v>
      </c>
      <c r="AE318">
        <f>'RESUMEN TOTAL'!AK325</f>
        <v>0</v>
      </c>
      <c r="AF318" t="str">
        <f>'RESUMEN TOTAL'!AL325</f>
        <v>APAGADO</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f>'RESUMEN TOTAL'!W326</f>
        <v>0</v>
      </c>
      <c r="R319" t="str">
        <f>'RESUMEN TOTAL'!X326</f>
        <v>APAGADO</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t="str">
        <f>'RESUMEN TOTAL'!AE326</f>
        <v>APAGADO</v>
      </c>
      <c r="Z319" t="str">
        <f>'RESUMEN TOTAL'!AF326</f>
        <v>APAGADO</v>
      </c>
      <c r="AA319" t="str">
        <f>'RESUMEN TOTAL'!AG326</f>
        <v>APAGADO</v>
      </c>
      <c r="AB319" t="str">
        <f>'RESUMEN TOTAL'!AH326</f>
        <v>APAGADO</v>
      </c>
      <c r="AC319" t="str">
        <f>'RESUMEN TOTAL'!AI326</f>
        <v>APAGADO</v>
      </c>
      <c r="AD319">
        <f>'RESUMEN TOTAL'!AJ326</f>
        <v>0</v>
      </c>
      <c r="AE319">
        <f>'RESUMEN TOTAL'!AK326</f>
        <v>0</v>
      </c>
      <c r="AF319" t="str">
        <f>'RESUMEN TOTAL'!AL326</f>
        <v>APAGADO</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f>'RESUMEN TOTAL'!W327</f>
        <v>0</v>
      </c>
      <c r="R320" t="str">
        <f>'RESUMEN TOTAL'!X327</f>
        <v>APAGADO</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t="str">
        <f>'RESUMEN TOTAL'!AE327</f>
        <v>APAGADO</v>
      </c>
      <c r="Z320" t="str">
        <f>'RESUMEN TOTAL'!AF327</f>
        <v>APAGADO</v>
      </c>
      <c r="AA320" t="str">
        <f>'RESUMEN TOTAL'!AG327</f>
        <v>APAGADO</v>
      </c>
      <c r="AB320" t="str">
        <f>'RESUMEN TOTAL'!AH327</f>
        <v>APAGADO</v>
      </c>
      <c r="AC320" t="str">
        <f>'RESUMEN TOTAL'!AI327</f>
        <v>APAGADO</v>
      </c>
      <c r="AD320">
        <f>'RESUMEN TOTAL'!AJ327</f>
        <v>0</v>
      </c>
      <c r="AE320">
        <f>'RESUMEN TOTAL'!AK327</f>
        <v>0</v>
      </c>
      <c r="AF320" t="str">
        <f>'RESUMEN TOTAL'!AL327</f>
        <v>APAGADO</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t="str">
        <f>'RESUMEN TOTAL'!R328</f>
        <v>APAGADO</v>
      </c>
      <c r="M321" t="str">
        <f>'RESUMEN TOTAL'!S328</f>
        <v>APAGADO</v>
      </c>
      <c r="N321">
        <f>'RESUMEN TOTAL'!T328</f>
        <v>0</v>
      </c>
      <c r="O321">
        <f>'RESUMEN TOTAL'!U328</f>
        <v>0</v>
      </c>
      <c r="P321">
        <f>'RESUMEN TOTAL'!V328</f>
        <v>0</v>
      </c>
      <c r="Q321">
        <f>'RESUMEN TOTAL'!W328</f>
        <v>0</v>
      </c>
      <c r="R321">
        <f>'RESUMEN TOTAL'!X328</f>
        <v>0</v>
      </c>
      <c r="S321">
        <f>'RESUMEN TOTAL'!Y328</f>
        <v>0</v>
      </c>
      <c r="T321" t="str">
        <f>'RESUMEN TOTAL'!Z328</f>
        <v>APAGADO</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t="str">
        <f>'RESUMEN TOTAL'!Y329</f>
        <v>APAGADO</v>
      </c>
      <c r="T322" t="str">
        <f>'RESUMEN TOTAL'!Z329</f>
        <v>APAGADO</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f>'RESUMEN TOTAL'!W330</f>
        <v>0</v>
      </c>
      <c r="R323" t="str">
        <f>'RESUMEN TOTAL'!X330</f>
        <v>APAGADO</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t="str">
        <f>'RESUMEN TOTAL'!AE330</f>
        <v>APAGADO</v>
      </c>
      <c r="Z323" t="str">
        <f>'RESUMEN TOTAL'!AF330</f>
        <v>APAGADO</v>
      </c>
      <c r="AA323" t="str">
        <f>'RESUMEN TOTAL'!AG330</f>
        <v>APAGADO</v>
      </c>
      <c r="AB323" t="str">
        <f>'RESUMEN TOTAL'!AH330</f>
        <v>APAGADO</v>
      </c>
      <c r="AC323" t="str">
        <f>'RESUMEN TOTAL'!AI330</f>
        <v>APAGADO</v>
      </c>
      <c r="AD323">
        <f>'RESUMEN TOTAL'!AJ330</f>
        <v>0</v>
      </c>
      <c r="AE323">
        <f>'RESUMEN TOTAL'!AK330</f>
        <v>0</v>
      </c>
      <c r="AF323" t="str">
        <f>'RESUMEN TOTAL'!AL330</f>
        <v>APAGADO</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t="str">
        <f>'RESUMEN TOTAL'!Y332</f>
        <v>APAGADO</v>
      </c>
      <c r="T325" t="str">
        <f>'RESUMEN TOTAL'!Z332</f>
        <v>APAGADO</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t="str">
        <f>'RESUMEN TOTAL'!AD334</f>
        <v>APAGADO</v>
      </c>
      <c r="Y327" t="str">
        <f>'RESUMEN TOTAL'!AE334</f>
        <v>APAGADO</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t="str">
        <f>'RESUMEN TOTAL'!AE335</f>
        <v>APAGADO</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f>'RESUMEN TOTAL'!W336</f>
        <v>0</v>
      </c>
      <c r="R329" t="str">
        <f>'RESUMEN TOTAL'!X336</f>
        <v>APAGADO</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t="str">
        <f>'RESUMEN TOTAL'!AE336</f>
        <v>APAGADO</v>
      </c>
      <c r="Z329" t="str">
        <f>'RESUMEN TOTAL'!AF336</f>
        <v>APAGADO</v>
      </c>
      <c r="AA329" t="str">
        <f>'RESUMEN TOTAL'!AG336</f>
        <v>APAGADO</v>
      </c>
      <c r="AB329" t="str">
        <f>'RESUMEN TOTAL'!AH336</f>
        <v>APAGADO</v>
      </c>
      <c r="AC329" t="str">
        <f>'RESUMEN TOTAL'!AI336</f>
        <v>APAGADO</v>
      </c>
      <c r="AD329">
        <f>'RESUMEN TOTAL'!AJ336</f>
        <v>0</v>
      </c>
      <c r="AE329">
        <f>'RESUMEN TOTAL'!AK336</f>
        <v>0</v>
      </c>
      <c r="AF329" t="str">
        <f>'RESUMEN TOTAL'!AL336</f>
        <v>APAGADO</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f>'RESUMEN TOTAL'!W337</f>
        <v>0</v>
      </c>
      <c r="R330" t="str">
        <f>'RESUMEN TOTAL'!X337</f>
        <v>APAGADO</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t="str">
        <f>'RESUMEN TOTAL'!AE337</f>
        <v>APAGADO</v>
      </c>
      <c r="Z330" t="str">
        <f>'RESUMEN TOTAL'!AF337</f>
        <v>APAGADO</v>
      </c>
      <c r="AA330" t="str">
        <f>'RESUMEN TOTAL'!AG337</f>
        <v>APAGADO</v>
      </c>
      <c r="AB330" t="str">
        <f>'RESUMEN TOTAL'!AH337</f>
        <v>APAGADO</v>
      </c>
      <c r="AC330" t="str">
        <f>'RESUMEN TOTAL'!AI337</f>
        <v>APAGADO</v>
      </c>
      <c r="AD330">
        <f>'RESUMEN TOTAL'!AJ337</f>
        <v>0</v>
      </c>
      <c r="AE330">
        <f>'RESUMEN TOTAL'!AK337</f>
        <v>0</v>
      </c>
      <c r="AF330" t="str">
        <f>'RESUMEN TOTAL'!AL337</f>
        <v>APAGADO</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t="str">
        <f>'RESUMEN TOTAL'!R342</f>
        <v>APAGADO</v>
      </c>
      <c r="M335" t="str">
        <f>'RESUMEN TOTAL'!S342</f>
        <v>APAGADO</v>
      </c>
      <c r="N335" t="str">
        <f>'RESUMEN TOTAL'!T342</f>
        <v>APAGADO</v>
      </c>
      <c r="O335" t="str">
        <f>'RESUMEN TOTAL'!U342</f>
        <v>APAGADO</v>
      </c>
      <c r="P335" t="str">
        <f>'RESUMEN TOTAL'!V342</f>
        <v>APAGADO</v>
      </c>
      <c r="Q335">
        <f>'RESUMEN TOTAL'!W342</f>
        <v>0</v>
      </c>
      <c r="R335" t="str">
        <f>'RESUMEN TOTAL'!X342</f>
        <v>APAGADO</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t="str">
        <f>'RESUMEN TOTAL'!R343</f>
        <v>APAGADO</v>
      </c>
      <c r="M336" t="str">
        <f>'RESUMEN TOTAL'!S343</f>
        <v>APAGADO</v>
      </c>
      <c r="N336" t="str">
        <f>'RESUMEN TOTAL'!T343</f>
        <v>APAGADO</v>
      </c>
      <c r="O336" t="str">
        <f>'RESUMEN TOTAL'!U343</f>
        <v>APAGADO</v>
      </c>
      <c r="P336" t="str">
        <f>'RESUMEN TOTAL'!V343</f>
        <v>APAGADO</v>
      </c>
      <c r="Q336">
        <f>'RESUMEN TOTAL'!W343</f>
        <v>0</v>
      </c>
      <c r="R336" t="str">
        <f>'RESUMEN TOTAL'!X343</f>
        <v>APAGADO</v>
      </c>
      <c r="S336" t="str">
        <f>'RESUMEN TOTAL'!Y343</f>
        <v>APAGADO</v>
      </c>
      <c r="T336" t="str">
        <f>'RESUMEN TOTAL'!Z343</f>
        <v>APAGADO</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t="str">
        <f>'RESUMEN TOTAL'!R346</f>
        <v>APAGADO</v>
      </c>
      <c r="M339" t="str">
        <f>'RESUMEN TOTAL'!S346</f>
        <v>APAGADO</v>
      </c>
      <c r="N339" t="str">
        <f>'RESUMEN TOTAL'!T346</f>
        <v>APAGADO</v>
      </c>
      <c r="O339" t="str">
        <f>'RESUMEN TOTAL'!U346</f>
        <v>APAGADO</v>
      </c>
      <c r="P339" t="str">
        <f>'RESUMEN TOTAL'!V346</f>
        <v>APAGADO</v>
      </c>
      <c r="Q339">
        <f>'RESUMEN TOTAL'!W346</f>
        <v>0</v>
      </c>
      <c r="R339" t="str">
        <f>'RESUMEN TOTAL'!X346</f>
        <v>APAGADO</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t="str">
        <f>'RESUMEN TOTAL'!AF347</f>
        <v>APAGADO</v>
      </c>
      <c r="AA340" t="str">
        <f>'RESUMEN TOTAL'!AG347</f>
        <v>APAGADO</v>
      </c>
      <c r="AB340">
        <f>'RESUMEN TOTAL'!AH347</f>
        <v>0</v>
      </c>
      <c r="AC340">
        <f>'RESUMEN TOTAL'!AI347</f>
        <v>0</v>
      </c>
      <c r="AD340">
        <f>'RESUMEN TOTAL'!AJ347</f>
        <v>0</v>
      </c>
      <c r="AE340">
        <f>'RESUMEN TOTAL'!AK347</f>
        <v>0</v>
      </c>
      <c r="AF340" t="str">
        <f>'RESUMEN TOTAL'!AL347</f>
        <v>APAGADO</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t="str">
        <f>'RESUMEN TOTAL'!AF348</f>
        <v>APAGADO</v>
      </c>
      <c r="AA341" t="str">
        <f>'RESUMEN TOTAL'!AG348</f>
        <v>APAGADO</v>
      </c>
      <c r="AB341">
        <f>'RESUMEN TOTAL'!AH348</f>
        <v>0</v>
      </c>
      <c r="AC341">
        <f>'RESUMEN TOTAL'!AI348</f>
        <v>0</v>
      </c>
      <c r="AD341">
        <f>'RESUMEN TOTAL'!AJ348</f>
        <v>0</v>
      </c>
      <c r="AE341">
        <f>'RESUMEN TOTAL'!AK348</f>
        <v>0</v>
      </c>
      <c r="AF341" t="str">
        <f>'RESUMEN TOTAL'!AL348</f>
        <v>APAGADO</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t="str">
        <f>'RESUMEN TOTAL'!AF349</f>
        <v>APAGADO</v>
      </c>
      <c r="AA342">
        <f>'RESUMEN TOTAL'!AG349</f>
        <v>0</v>
      </c>
      <c r="AB342">
        <f>'RESUMEN TOTAL'!AH349</f>
        <v>0</v>
      </c>
      <c r="AC342">
        <f>'RESUMEN TOTAL'!AI349</f>
        <v>0</v>
      </c>
      <c r="AD342">
        <f>'RESUMEN TOTAL'!AJ349</f>
        <v>0</v>
      </c>
      <c r="AE342">
        <f>'RESUMEN TOTAL'!AK349</f>
        <v>0</v>
      </c>
      <c r="AF342" t="str">
        <f>'RESUMEN TOTAL'!AL349</f>
        <v>APAGADO</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t="str">
        <f>'RESUMEN TOTAL'!R350</f>
        <v>APAGADO</v>
      </c>
      <c r="M343" t="str">
        <f>'RESUMEN TOTAL'!S350</f>
        <v>APAGADO</v>
      </c>
      <c r="N343" t="str">
        <f>'RESUMEN TOTAL'!T350</f>
        <v>APAGADO</v>
      </c>
      <c r="O343" t="str">
        <f>'RESUMEN TOTAL'!U350</f>
        <v>APAGADO</v>
      </c>
      <c r="P343" t="str">
        <f>'RESUMEN TOTAL'!V350</f>
        <v>APAGADO</v>
      </c>
      <c r="Q343">
        <f>'RESUMEN TOTAL'!W350</f>
        <v>0</v>
      </c>
      <c r="R343" t="str">
        <f>'RESUMEN TOTAL'!X350</f>
        <v>APAGADO</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t="str">
        <f>'RESUMEN TOTAL'!R351</f>
        <v>APAGADO</v>
      </c>
      <c r="M344" t="str">
        <f>'RESUMEN TOTAL'!S351</f>
        <v>APAGADO</v>
      </c>
      <c r="N344" t="str">
        <f>'RESUMEN TOTAL'!T351</f>
        <v>APAGADO</v>
      </c>
      <c r="O344" t="str">
        <f>'RESUMEN TOTAL'!U351</f>
        <v>APAGADO</v>
      </c>
      <c r="P344" t="str">
        <f>'RESUMEN TOTAL'!V351</f>
        <v>APAGADO</v>
      </c>
      <c r="Q344">
        <f>'RESUMEN TOTAL'!W351</f>
        <v>0</v>
      </c>
      <c r="R344" t="str">
        <f>'RESUMEN TOTAL'!X351</f>
        <v>APAGADO</v>
      </c>
      <c r="S344">
        <f>'RESUMEN TOTAL'!Y351</f>
        <v>0</v>
      </c>
      <c r="T344" t="str">
        <f>'RESUMEN TOTAL'!Z351</f>
        <v>APAGADO</v>
      </c>
      <c r="U344">
        <f>'RESUMEN TOTAL'!AA351</f>
        <v>0</v>
      </c>
      <c r="V344">
        <f>'RESUMEN TOTAL'!AB351</f>
        <v>0</v>
      </c>
      <c r="W344">
        <f>'RESUMEN TOTAL'!AC351</f>
        <v>0</v>
      </c>
      <c r="X344">
        <f>'RESUMEN TOTAL'!AD351</f>
        <v>0</v>
      </c>
      <c r="Y344" t="str">
        <f>'RESUMEN TOTAL'!AE351</f>
        <v>APAGADO</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t="str">
        <f>'RESUMEN TOTAL'!R352</f>
        <v>APAGADO</v>
      </c>
      <c r="M345" t="str">
        <f>'RESUMEN TOTAL'!S352</f>
        <v>APAGADO</v>
      </c>
      <c r="N345" t="str">
        <f>'RESUMEN TOTAL'!T352</f>
        <v>APAGADO</v>
      </c>
      <c r="O345" t="str">
        <f>'RESUMEN TOTAL'!U352</f>
        <v>APAGADO</v>
      </c>
      <c r="P345" t="str">
        <f>'RESUMEN TOTAL'!V352</f>
        <v>APAGADO</v>
      </c>
      <c r="Q345">
        <f>'RESUMEN TOTAL'!W352</f>
        <v>0</v>
      </c>
      <c r="R345" t="str">
        <f>'RESUMEN TOTAL'!X352</f>
        <v>APAGADO</v>
      </c>
      <c r="S345">
        <f>'RESUMEN TOTAL'!Y352</f>
        <v>0</v>
      </c>
      <c r="T345" t="str">
        <f>'RESUMEN TOTAL'!Z352</f>
        <v>APAGADO</v>
      </c>
      <c r="U345">
        <f>'RESUMEN TOTAL'!AA352</f>
        <v>0</v>
      </c>
      <c r="V345">
        <f>'RESUMEN TOTAL'!AB352</f>
        <v>0</v>
      </c>
      <c r="W345">
        <f>'RESUMEN TOTAL'!AC352</f>
        <v>0</v>
      </c>
      <c r="X345">
        <f>'RESUMEN TOTAL'!AD352</f>
        <v>0</v>
      </c>
      <c r="Y345" t="str">
        <f>'RESUMEN TOTAL'!AE352</f>
        <v>APAGADO</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t="str">
        <f>'RESUMEN TOTAL'!R353</f>
        <v>APAGADO</v>
      </c>
      <c r="M346" t="str">
        <f>'RESUMEN TOTAL'!S353</f>
        <v>APAGADO</v>
      </c>
      <c r="N346" t="str">
        <f>'RESUMEN TOTAL'!T353</f>
        <v>APAGADO</v>
      </c>
      <c r="O346" t="str">
        <f>'RESUMEN TOTAL'!U353</f>
        <v>APAGADO</v>
      </c>
      <c r="P346" t="str">
        <f>'RESUMEN TOTAL'!V353</f>
        <v>APAGADO</v>
      </c>
      <c r="Q346">
        <f>'RESUMEN TOTAL'!W353</f>
        <v>0</v>
      </c>
      <c r="R346" t="str">
        <f>'RESUMEN TOTAL'!X353</f>
        <v>APAGADO</v>
      </c>
      <c r="S346">
        <f>'RESUMEN TOTAL'!Y353</f>
        <v>0</v>
      </c>
      <c r="T346">
        <f>'RESUMEN TOTAL'!Z353</f>
        <v>0</v>
      </c>
      <c r="U346">
        <f>'RESUMEN TOTAL'!AA353</f>
        <v>0</v>
      </c>
      <c r="V346">
        <f>'RESUMEN TOTAL'!AB353</f>
        <v>0</v>
      </c>
      <c r="W346" t="str">
        <f>'RESUMEN TOTAL'!AC353</f>
        <v>APAGADO</v>
      </c>
      <c r="X346" t="str">
        <f>'RESUMEN TOTAL'!AD353</f>
        <v>APAGADO</v>
      </c>
      <c r="Y346" t="str">
        <f>'RESUMEN TOTAL'!AE353</f>
        <v>APAGADO</v>
      </c>
      <c r="Z346">
        <f>'RESUMEN TOTAL'!AF353</f>
        <v>0</v>
      </c>
      <c r="AA346">
        <f>'RESUMEN TOTAL'!AG353</f>
        <v>0</v>
      </c>
      <c r="AB346">
        <f>'RESUMEN TOTAL'!AH353</f>
        <v>0</v>
      </c>
      <c r="AC346" t="str">
        <f>'RESUMEN TOTAL'!AI353</f>
        <v>APAGADO</v>
      </c>
      <c r="AD346">
        <f>'RESUMEN TOTAL'!AJ353</f>
        <v>0</v>
      </c>
      <c r="AE346">
        <f>'RESUMEN TOTAL'!AK353</f>
        <v>0</v>
      </c>
      <c r="AF346" t="str">
        <f>'RESUMEN TOTAL'!AL353</f>
        <v>APAGADO</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t="str">
        <f>'RESUMEN TOTAL'!X354</f>
        <v>APAGADO</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t="str">
        <f>'RESUMEN TOTAL'!T355</f>
        <v>APAGADO</v>
      </c>
      <c r="O348" t="str">
        <f>'RESUMEN TOTAL'!U355</f>
        <v>APAGADO</v>
      </c>
      <c r="P348" t="str">
        <f>'RESUMEN TOTAL'!V355</f>
        <v>APAGADO</v>
      </c>
      <c r="Q348">
        <f>'RESUMEN TOTAL'!W355</f>
        <v>0</v>
      </c>
      <c r="R348" t="str">
        <f>'RESUMEN TOTAL'!X355</f>
        <v>APAGADO</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f>'RESUMEN TOTAL'!W356</f>
        <v>0</v>
      </c>
      <c r="R349" t="str">
        <f>'RESUMEN TOTAL'!X356</f>
        <v>APAGADO</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t="str">
        <f>'RESUMEN TOTAL'!AE356</f>
        <v>APAGADO</v>
      </c>
      <c r="Z349" t="str">
        <f>'RESUMEN TOTAL'!AF356</f>
        <v>APAGADO</v>
      </c>
      <c r="AA349" t="str">
        <f>'RESUMEN TOTAL'!AG356</f>
        <v>APAGADO</v>
      </c>
      <c r="AB349" t="str">
        <f>'RESUMEN TOTAL'!AH356</f>
        <v>APAGADO</v>
      </c>
      <c r="AC349" t="str">
        <f>'RESUMEN TOTAL'!AI356</f>
        <v>APAGADO</v>
      </c>
      <c r="AD349">
        <f>'RESUMEN TOTAL'!AJ356</f>
        <v>0</v>
      </c>
      <c r="AE349">
        <f>'RESUMEN TOTAL'!AK356</f>
        <v>0</v>
      </c>
      <c r="AF349" t="str">
        <f>'RESUMEN TOTAL'!AL356</f>
        <v>APAGADO</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t="str">
        <f>'RESUMEN TOTAL'!AF357</f>
        <v>APAGADO</v>
      </c>
      <c r="AA350">
        <f>'RESUMEN TOTAL'!AG357</f>
        <v>0</v>
      </c>
      <c r="AB350">
        <f>'RESUMEN TOTAL'!AH357</f>
        <v>0</v>
      </c>
      <c r="AC350">
        <f>'RESUMEN TOTAL'!AI357</f>
        <v>0</v>
      </c>
      <c r="AD350">
        <f>'RESUMEN TOTAL'!AJ357</f>
        <v>0</v>
      </c>
      <c r="AE350">
        <f>'RESUMEN TOTAL'!AK357</f>
        <v>0</v>
      </c>
      <c r="AF350" t="str">
        <f>'RESUMEN TOTAL'!AL357</f>
        <v>APAGADO</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t="str">
        <f>'RESUMEN TOTAL'!AF358</f>
        <v>APAGADO</v>
      </c>
      <c r="AA351">
        <f>'RESUMEN TOTAL'!AG358</f>
        <v>0</v>
      </c>
      <c r="AB351">
        <f>'RESUMEN TOTAL'!AH358</f>
        <v>0</v>
      </c>
      <c r="AC351">
        <f>'RESUMEN TOTAL'!AI358</f>
        <v>0</v>
      </c>
      <c r="AD351">
        <f>'RESUMEN TOTAL'!AJ358</f>
        <v>0</v>
      </c>
      <c r="AE351">
        <f>'RESUMEN TOTAL'!AK358</f>
        <v>0</v>
      </c>
      <c r="AF351" t="str">
        <f>'RESUMEN TOTAL'!AL358</f>
        <v>APAGADO</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t="str">
        <f>'RESUMEN TOTAL'!AG359</f>
        <v>APAGADO</v>
      </c>
      <c r="AB352" t="str">
        <f>'RESUMEN TOTAL'!AH359</f>
        <v>APAGADO</v>
      </c>
      <c r="AC352" t="str">
        <f>'RESUMEN TOTAL'!AI359</f>
        <v>APAGADO</v>
      </c>
      <c r="AD352">
        <f>'RESUMEN TOTAL'!AJ359</f>
        <v>0</v>
      </c>
      <c r="AE352">
        <f>'RESUMEN TOTAL'!AK359</f>
        <v>0</v>
      </c>
      <c r="AF352" t="str">
        <f>'RESUMEN TOTAL'!AL359</f>
        <v>APAGADO</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t="str">
        <f>'RESUMEN TOTAL'!AG360</f>
        <v>APAGADO</v>
      </c>
      <c r="AB353" t="str">
        <f>'RESUMEN TOTAL'!AH360</f>
        <v>APAGADO</v>
      </c>
      <c r="AC353" t="str">
        <f>'RESUMEN TOTAL'!AI360</f>
        <v>APAGADO</v>
      </c>
      <c r="AD353">
        <f>'RESUMEN TOTAL'!AJ360</f>
        <v>0</v>
      </c>
      <c r="AE353">
        <f>'RESUMEN TOTAL'!AK360</f>
        <v>0</v>
      </c>
      <c r="AF353" t="str">
        <f>'RESUMEN TOTAL'!AL360</f>
        <v>APAGADO</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t="str">
        <f>'RESUMEN TOTAL'!AF361</f>
        <v>APAGADO</v>
      </c>
      <c r="AA354">
        <f>'RESUMEN TOTAL'!AG361</f>
        <v>0</v>
      </c>
      <c r="AB354">
        <f>'RESUMEN TOTAL'!AH361</f>
        <v>0</v>
      </c>
      <c r="AC354">
        <f>'RESUMEN TOTAL'!AI361</f>
        <v>0</v>
      </c>
      <c r="AD354">
        <f>'RESUMEN TOTAL'!AJ361</f>
        <v>0</v>
      </c>
      <c r="AE354">
        <f>'RESUMEN TOTAL'!AK361</f>
        <v>0</v>
      </c>
      <c r="AF354" t="str">
        <f>'RESUMEN TOTAL'!AL361</f>
        <v>APAGADO</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t="str">
        <f>'RESUMEN TOTAL'!AF362</f>
        <v>APAGADO</v>
      </c>
      <c r="AA355">
        <f>'RESUMEN TOTAL'!AG362</f>
        <v>0</v>
      </c>
      <c r="AB355">
        <f>'RESUMEN TOTAL'!AH362</f>
        <v>0</v>
      </c>
      <c r="AC355">
        <f>'RESUMEN TOTAL'!AI362</f>
        <v>0</v>
      </c>
      <c r="AD355">
        <f>'RESUMEN TOTAL'!AJ362</f>
        <v>0</v>
      </c>
      <c r="AE355">
        <f>'RESUMEN TOTAL'!AK362</f>
        <v>0</v>
      </c>
      <c r="AF355" t="str">
        <f>'RESUMEN TOTAL'!AL362</f>
        <v>APAGADO</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f>'RESUMEN TOTAL'!W363</f>
        <v>0</v>
      </c>
      <c r="R356" t="str">
        <f>'RESUMEN TOTAL'!X363</f>
        <v>APAGADO</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t="str">
        <f>'RESUMEN TOTAL'!AE363</f>
        <v>APAGADO</v>
      </c>
      <c r="Z356" t="str">
        <f>'RESUMEN TOTAL'!AF363</f>
        <v>APAGADO</v>
      </c>
      <c r="AA356" t="str">
        <f>'RESUMEN TOTAL'!AG363</f>
        <v>APAGADO</v>
      </c>
      <c r="AB356" t="str">
        <f>'RESUMEN TOTAL'!AH363</f>
        <v>APAGADO</v>
      </c>
      <c r="AC356" t="str">
        <f>'RESUMEN TOTAL'!AI363</f>
        <v>APAGADO</v>
      </c>
      <c r="AD356">
        <f>'RESUMEN TOTAL'!AJ363</f>
        <v>0</v>
      </c>
      <c r="AE356">
        <f>'RESUMEN TOTAL'!AK363</f>
        <v>0</v>
      </c>
      <c r="AF356" t="str">
        <f>'RESUMEN TOTAL'!AL363</f>
        <v>APAGADO</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f>'RESUMEN TOTAL'!W364</f>
        <v>0</v>
      </c>
      <c r="R357" t="str">
        <f>'RESUMEN TOTAL'!X364</f>
        <v>APAGADO</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t="str">
        <f>'RESUMEN TOTAL'!AE364</f>
        <v>APAGADO</v>
      </c>
      <c r="Z357" t="str">
        <f>'RESUMEN TOTAL'!AF364</f>
        <v>APAGADO</v>
      </c>
      <c r="AA357" t="str">
        <f>'RESUMEN TOTAL'!AG364</f>
        <v>APAGADO</v>
      </c>
      <c r="AB357" t="str">
        <f>'RESUMEN TOTAL'!AH364</f>
        <v>APAGADO</v>
      </c>
      <c r="AC357" t="str">
        <f>'RESUMEN TOTAL'!AI364</f>
        <v>APAGADO</v>
      </c>
      <c r="AD357">
        <f>'RESUMEN TOTAL'!AJ364</f>
        <v>0</v>
      </c>
      <c r="AE357">
        <f>'RESUMEN TOTAL'!AK364</f>
        <v>0</v>
      </c>
      <c r="AF357" t="str">
        <f>'RESUMEN TOTAL'!AL364</f>
        <v>APAGADO</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t="str">
        <f>'RESUMEN TOTAL'!R365</f>
        <v>APAGADO</v>
      </c>
      <c r="M358" t="str">
        <f>'RESUMEN TOTAL'!S365</f>
        <v>APAGADO</v>
      </c>
      <c r="N358" t="str">
        <f>'RESUMEN TOTAL'!T365</f>
        <v>APAGADO</v>
      </c>
      <c r="O358" t="str">
        <f>'RESUMEN TOTAL'!U365</f>
        <v>APAGADO</v>
      </c>
      <c r="P358" t="str">
        <f>'RESUMEN TOTAL'!V365</f>
        <v>APAGADO</v>
      </c>
      <c r="Q358">
        <f>'RESUMEN TOTAL'!W365</f>
        <v>0</v>
      </c>
      <c r="R358" t="str">
        <f>'RESUMEN TOTAL'!X365</f>
        <v>APAGADO</v>
      </c>
      <c r="S358" t="str">
        <f>'RESUMEN TOTAL'!Y365</f>
        <v>APAGADO</v>
      </c>
      <c r="T358" t="str">
        <f>'RESUMEN TOTAL'!Z365</f>
        <v>APAGADO</v>
      </c>
      <c r="U358" t="str">
        <f>'RESUMEN TOTAL'!AA365</f>
        <v>APAGADO</v>
      </c>
      <c r="V358" t="str">
        <f>'RESUMEN TOTAL'!AB365</f>
        <v>APAGADO</v>
      </c>
      <c r="W358" t="str">
        <f>'RESUMEN TOTAL'!AC365</f>
        <v>APAGADO</v>
      </c>
      <c r="X358" t="str">
        <f>'RESUMEN TOTAL'!AD365</f>
        <v>APAGADO</v>
      </c>
      <c r="Y358" t="str">
        <f>'RESUMEN TOTAL'!AE365</f>
        <v>APAGADO</v>
      </c>
      <c r="Z358" t="str">
        <f>'RESUMEN TOTAL'!AF365</f>
        <v>APAGADO</v>
      </c>
      <c r="AA358" t="str">
        <f>'RESUMEN TOTAL'!AG365</f>
        <v>APAGADO</v>
      </c>
      <c r="AB358" t="str">
        <f>'RESUMEN TOTAL'!AH365</f>
        <v>APAGADO</v>
      </c>
      <c r="AC358" t="str">
        <f>'RESUMEN TOTAL'!AI365</f>
        <v>APAGADO</v>
      </c>
      <c r="AD358">
        <f>'RESUMEN TOTAL'!AJ365</f>
        <v>0</v>
      </c>
      <c r="AE358">
        <f>'RESUMEN TOTAL'!AK365</f>
        <v>0</v>
      </c>
      <c r="AF358" t="str">
        <f>'RESUMEN TOTAL'!AL365</f>
        <v>APAGADO</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f>'RESUMEN TOTAL'!W371</f>
        <v>0</v>
      </c>
      <c r="R364" t="str">
        <f>'RESUMEN TOTAL'!X371</f>
        <v>APAGADO</v>
      </c>
      <c r="S364" t="str">
        <f>'RESUMEN TOTAL'!Y371</f>
        <v>APAGADO</v>
      </c>
      <c r="T364" t="str">
        <f>'RESUMEN TOTAL'!Z371</f>
        <v>APAGADO</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f>'RESUMEN TOTAL'!W377</f>
        <v>0</v>
      </c>
      <c r="R370" t="str">
        <f>'RESUMEN TOTAL'!X377</f>
        <v>APAGADO</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t="str">
        <f>'RESUMEN TOTAL'!AE377</f>
        <v>APAGADO</v>
      </c>
      <c r="Z370" t="str">
        <f>'RESUMEN TOTAL'!AF377</f>
        <v>APAGADO</v>
      </c>
      <c r="AA370" t="str">
        <f>'RESUMEN TOTAL'!AG377</f>
        <v>APAGADO</v>
      </c>
      <c r="AB370" t="str">
        <f>'RESUMEN TOTAL'!AH377</f>
        <v>APAGADO</v>
      </c>
      <c r="AC370" t="str">
        <f>'RESUMEN TOTAL'!AI377</f>
        <v>APAGADO</v>
      </c>
      <c r="AD370">
        <f>'RESUMEN TOTAL'!AJ377</f>
        <v>0</v>
      </c>
      <c r="AE370">
        <f>'RESUMEN TOTAL'!AK377</f>
        <v>0</v>
      </c>
      <c r="AF370" t="str">
        <f>'RESUMEN TOTAL'!AL377</f>
        <v>APAGADO</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f>'RESUMEN TOTAL'!W378</f>
        <v>0</v>
      </c>
      <c r="R371" t="str">
        <f>'RESUMEN TOTAL'!X378</f>
        <v>APAGADO</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t="str">
        <f>'RESUMEN TOTAL'!AE378</f>
        <v>APAGADO</v>
      </c>
      <c r="Z371" t="str">
        <f>'RESUMEN TOTAL'!AF378</f>
        <v>APAGADO</v>
      </c>
      <c r="AA371" t="str">
        <f>'RESUMEN TOTAL'!AG378</f>
        <v>APAGADO</v>
      </c>
      <c r="AB371" t="str">
        <f>'RESUMEN TOTAL'!AH378</f>
        <v>APAGADO</v>
      </c>
      <c r="AC371" t="str">
        <f>'RESUMEN TOTAL'!AI378</f>
        <v>APAGADO</v>
      </c>
      <c r="AD371">
        <f>'RESUMEN TOTAL'!AJ378</f>
        <v>0</v>
      </c>
      <c r="AE371">
        <f>'RESUMEN TOTAL'!AK378</f>
        <v>0</v>
      </c>
      <c r="AF371" t="str">
        <f>'RESUMEN TOTAL'!AL378</f>
        <v>APAGADO</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t="str">
        <f>'RESUMEN TOTAL'!Z381</f>
        <v>APAGADO</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t="str">
        <f>'RESUMEN TOTAL'!AL381</f>
        <v>APAGADO</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t="str">
        <f>'RESUMEN TOTAL'!AL382</f>
        <v>APAGADO</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t="str">
        <f>'RESUMEN TOTAL'!AG383</f>
        <v>APAGADO</v>
      </c>
      <c r="AB376" t="str">
        <f>'RESUMEN TOTAL'!AH383</f>
        <v>APAGADO</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t="str">
        <f>'RESUMEN TOTAL'!AG384</f>
        <v>APAGADO</v>
      </c>
      <c r="AB377" t="str">
        <f>'RESUMEN TOTAL'!AH384</f>
        <v>APAGADO</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t="str">
        <f>'RESUMEN TOTAL'!AA385</f>
        <v>APAGADO</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t="str">
        <f>'RESUMEN TOTAL'!T388</f>
        <v>APAGADO</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t="str">
        <f>'RESUMEN TOTAL'!T389</f>
        <v>APAGADO</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t="str">
        <f>'RESUMEN TOTAL'!T390</f>
        <v>APAGADO</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t="str">
        <f>'RESUMEN TOTAL'!T391</f>
        <v>APAGADO</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f>'RESUMEN TOTAL'!V392</f>
        <v>0</v>
      </c>
      <c r="Q385">
        <f>'RESUMEN TOTAL'!W392</f>
        <v>0</v>
      </c>
      <c r="R385">
        <f>'RESUMEN TOTAL'!X392</f>
        <v>0</v>
      </c>
      <c r="S385">
        <f>'RESUMEN TOTAL'!Y392</f>
        <v>0</v>
      </c>
      <c r="T385">
        <f>'RESUMEN TOTAL'!Z392</f>
        <v>0</v>
      </c>
      <c r="U385" t="str">
        <f>'RESUMEN TOTAL'!AA392</f>
        <v>APAGADO</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f>'RESUMEN TOTAL'!W394</f>
        <v>0</v>
      </c>
      <c r="R387" t="str">
        <f>'RESUMEN TOTAL'!X394</f>
        <v>APAGADO</v>
      </c>
      <c r="S387" t="str">
        <f>'RESUMEN TOTAL'!Y394</f>
        <v>APAGADO</v>
      </c>
      <c r="T387" t="str">
        <f>'RESUMEN TOTAL'!Z394</f>
        <v>APAGADO</v>
      </c>
      <c r="U387" t="str">
        <f>'RESUMEN TOTAL'!AA394</f>
        <v>APAGADO</v>
      </c>
      <c r="V387">
        <f>'RESUMEN TOTAL'!AB394</f>
        <v>0</v>
      </c>
      <c r="W387" t="str">
        <f>'RESUMEN TOTAL'!AC394</f>
        <v>APAGADO</v>
      </c>
      <c r="X387" t="str">
        <f>'RESUMEN TOTAL'!AD394</f>
        <v>APAGADO</v>
      </c>
      <c r="Y387" t="str">
        <f>'RESUMEN TOTAL'!AE394</f>
        <v>APAGADO</v>
      </c>
      <c r="Z387" t="str">
        <f>'RESUMEN TOTAL'!AF394</f>
        <v>APAGADO</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t="str">
        <f>'RESUMEN TOTAL'!Z395</f>
        <v>APAGADO</v>
      </c>
      <c r="U388" t="str">
        <f>'RESUMEN TOTAL'!AA395</f>
        <v>APAGADO</v>
      </c>
      <c r="V388" t="str">
        <f>'RESUMEN TOTAL'!AB395</f>
        <v>APAGADO</v>
      </c>
      <c r="W388" t="str">
        <f>'RESUMEN TOTAL'!AC395</f>
        <v>APAGADO</v>
      </c>
      <c r="X388" t="str">
        <f>'RESUMEN TOTAL'!AD395</f>
        <v>APAGADO</v>
      </c>
      <c r="Y388" t="str">
        <f>'RESUMEN TOTAL'!AE395</f>
        <v>APAGADO</v>
      </c>
      <c r="Z388" t="str">
        <f>'RESUMEN TOTAL'!AF395</f>
        <v>APAGADO</v>
      </c>
      <c r="AA388" t="str">
        <f>'RESUMEN TOTAL'!AG395</f>
        <v>APAGADO</v>
      </c>
      <c r="AB388" t="str">
        <f>'RESUMEN TOTAL'!AH395</f>
        <v>APAGADO</v>
      </c>
      <c r="AC388" t="str">
        <f>'RESUMEN TOTAL'!AI395</f>
        <v>APAGADO</v>
      </c>
      <c r="AD388">
        <f>'RESUMEN TOTAL'!AJ395</f>
        <v>0</v>
      </c>
      <c r="AE388">
        <f>'RESUMEN TOTAL'!AK395</f>
        <v>0</v>
      </c>
      <c r="AF388" t="str">
        <f>'RESUMEN TOTAL'!AL395</f>
        <v>APAGADO</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t="str">
        <f>'RESUMEN TOTAL'!Z396</f>
        <v>APAGADO</v>
      </c>
      <c r="U389" t="str">
        <f>'RESUMEN TOTAL'!AA396</f>
        <v>APAGADO</v>
      </c>
      <c r="V389" t="str">
        <f>'RESUMEN TOTAL'!AB396</f>
        <v>APAGADO</v>
      </c>
      <c r="W389" t="str">
        <f>'RESUMEN TOTAL'!AC396</f>
        <v>APAGADO</v>
      </c>
      <c r="X389" t="str">
        <f>'RESUMEN TOTAL'!AD396</f>
        <v>APAGADO</v>
      </c>
      <c r="Y389" t="str">
        <f>'RESUMEN TOTAL'!AE396</f>
        <v>APAGADO</v>
      </c>
      <c r="Z389" t="str">
        <f>'RESUMEN TOTAL'!AF396</f>
        <v>APAGADO</v>
      </c>
      <c r="AA389" t="str">
        <f>'RESUMEN TOTAL'!AG396</f>
        <v>APAGADO</v>
      </c>
      <c r="AB389" t="str">
        <f>'RESUMEN TOTAL'!AH396</f>
        <v>APAGADO</v>
      </c>
      <c r="AC389" t="str">
        <f>'RESUMEN TOTAL'!AI396</f>
        <v>APAGADO</v>
      </c>
      <c r="AD389">
        <f>'RESUMEN TOTAL'!AJ396</f>
        <v>0</v>
      </c>
      <c r="AE389">
        <f>'RESUMEN TOTAL'!AK396</f>
        <v>0</v>
      </c>
      <c r="AF389" t="str">
        <f>'RESUMEN TOTAL'!AL396</f>
        <v>APAGADO</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f>'RESUMEN TOTAL'!W400</f>
        <v>0</v>
      </c>
      <c r="R393" t="str">
        <f>'RESUMEN TOTAL'!X400</f>
        <v>APAGADO</v>
      </c>
      <c r="S393" t="str">
        <f>'RESUMEN TOTAL'!Y400</f>
        <v>APAGADO</v>
      </c>
      <c r="T393" t="str">
        <f>'RESUMEN TOTAL'!Z400</f>
        <v>APAGADO</v>
      </c>
      <c r="U393" t="str">
        <f>'RESUMEN TOTAL'!AA400</f>
        <v>APAGADO</v>
      </c>
      <c r="V393" t="str">
        <f>'RESUMEN TOTAL'!AB400</f>
        <v>APAGADO</v>
      </c>
      <c r="W393" t="str">
        <f>'RESUMEN TOTAL'!AC400</f>
        <v>APAGADO</v>
      </c>
      <c r="X393" t="str">
        <f>'RESUMEN TOTAL'!AD400</f>
        <v>APAGADO</v>
      </c>
      <c r="Y393" t="str">
        <f>'RESUMEN TOTAL'!AE400</f>
        <v>APAGADO</v>
      </c>
      <c r="Z393" t="str">
        <f>'RESUMEN TOTAL'!AF400</f>
        <v>APAGADO</v>
      </c>
      <c r="AA393" t="str">
        <f>'RESUMEN TOTAL'!AG400</f>
        <v>APAGADO</v>
      </c>
      <c r="AB393" t="str">
        <f>'RESUMEN TOTAL'!AH400</f>
        <v>APAGADO</v>
      </c>
      <c r="AC393" t="str">
        <f>'RESUMEN TOTAL'!AI400</f>
        <v>APAGADO</v>
      </c>
      <c r="AD393">
        <f>'RESUMEN TOTAL'!AJ400</f>
        <v>0</v>
      </c>
      <c r="AE393">
        <f>'RESUMEN TOTAL'!AK400</f>
        <v>0</v>
      </c>
      <c r="AF393" t="str">
        <f>'RESUMEN TOTAL'!AL400</f>
        <v>APAGADO</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t="str">
        <f>'RESUMEN TOTAL'!Z402</f>
        <v>APAGADO</v>
      </c>
      <c r="U395" t="str">
        <f>'RESUMEN TOTAL'!AA402</f>
        <v>APAGADO</v>
      </c>
      <c r="V395" t="str">
        <f>'RESUMEN TOTAL'!AB402</f>
        <v>APAGADO</v>
      </c>
      <c r="W395" t="str">
        <f>'RESUMEN TOTAL'!AC402</f>
        <v>APAGADO</v>
      </c>
      <c r="X395" t="str">
        <f>'RESUMEN TOTAL'!AD402</f>
        <v>APAGADO</v>
      </c>
      <c r="Y395" t="str">
        <f>'RESUMEN TOTAL'!AE402</f>
        <v>APAGADO</v>
      </c>
      <c r="Z395" t="str">
        <f>'RESUMEN TOTAL'!AF402</f>
        <v>APAGADO</v>
      </c>
      <c r="AA395" t="str">
        <f>'RESUMEN TOTAL'!AG402</f>
        <v>APAGADO</v>
      </c>
      <c r="AB395" t="str">
        <f>'RESUMEN TOTAL'!AH402</f>
        <v>APAGADO</v>
      </c>
      <c r="AC395" t="str">
        <f>'RESUMEN TOTAL'!AI402</f>
        <v>APAGADO</v>
      </c>
      <c r="AD395">
        <f>'RESUMEN TOTAL'!AJ402</f>
        <v>0</v>
      </c>
      <c r="AE395">
        <f>'RESUMEN TOTAL'!AK402</f>
        <v>0</v>
      </c>
      <c r="AF395" t="str">
        <f>'RESUMEN TOTAL'!AL402</f>
        <v>APAGADO</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f>'RESUMEN TOTAL'!W403</f>
        <v>0</v>
      </c>
      <c r="R396" t="str">
        <f>'RESUMEN TOTAL'!X403</f>
        <v>APAGADO</v>
      </c>
      <c r="S396" t="str">
        <f>'RESUMEN TOTAL'!Y403</f>
        <v>APAGADO</v>
      </c>
      <c r="T396" t="str">
        <f>'RESUMEN TOTAL'!Z403</f>
        <v>APAGADO</v>
      </c>
      <c r="U396" t="str">
        <f>'RESUMEN TOTAL'!AA403</f>
        <v>APAGADO</v>
      </c>
      <c r="V396" t="str">
        <f>'RESUMEN TOTAL'!AB403</f>
        <v>APAGADO</v>
      </c>
      <c r="W396" t="str">
        <f>'RESUMEN TOTAL'!AC403</f>
        <v>APAGADO</v>
      </c>
      <c r="X396" t="str">
        <f>'RESUMEN TOTAL'!AD403</f>
        <v>APAGADO</v>
      </c>
      <c r="Y396" t="str">
        <f>'RESUMEN TOTAL'!AE403</f>
        <v>APAGADO</v>
      </c>
      <c r="Z396" t="str">
        <f>'RESUMEN TOTAL'!AF403</f>
        <v>APAGADO</v>
      </c>
      <c r="AA396" t="str">
        <f>'RESUMEN TOTAL'!AG403</f>
        <v>APAGADO</v>
      </c>
      <c r="AB396" t="str">
        <f>'RESUMEN TOTAL'!AH403</f>
        <v>APAGADO</v>
      </c>
      <c r="AC396" t="str">
        <f>'RESUMEN TOTAL'!AI403</f>
        <v>APAGADO</v>
      </c>
      <c r="AD396">
        <f>'RESUMEN TOTAL'!AJ403</f>
        <v>0</v>
      </c>
      <c r="AE396">
        <f>'RESUMEN TOTAL'!AK403</f>
        <v>0</v>
      </c>
      <c r="AF396" t="str">
        <f>'RESUMEN TOTAL'!AL403</f>
        <v>APAGADO</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f>'RESUMEN TOTAL'!W404</f>
        <v>0</v>
      </c>
      <c r="R397" t="str">
        <f>'RESUMEN TOTAL'!X404</f>
        <v>APAGADO</v>
      </c>
      <c r="S397" t="str">
        <f>'RESUMEN TOTAL'!Y404</f>
        <v>APAGADO</v>
      </c>
      <c r="T397" t="str">
        <f>'RESUMEN TOTAL'!Z404</f>
        <v>APAGADO</v>
      </c>
      <c r="U397" t="str">
        <f>'RESUMEN TOTAL'!AA404</f>
        <v>APAGADO</v>
      </c>
      <c r="V397" t="str">
        <f>'RESUMEN TOTAL'!AB404</f>
        <v>APAGADO</v>
      </c>
      <c r="W397" t="str">
        <f>'RESUMEN TOTAL'!AC404</f>
        <v>APAGADO</v>
      </c>
      <c r="X397" t="str">
        <f>'RESUMEN TOTAL'!AD404</f>
        <v>APAGADO</v>
      </c>
      <c r="Y397" t="str">
        <f>'RESUMEN TOTAL'!AE404</f>
        <v>APAGADO</v>
      </c>
      <c r="Z397" t="str">
        <f>'RESUMEN TOTAL'!AF404</f>
        <v>APAGADO</v>
      </c>
      <c r="AA397" t="str">
        <f>'RESUMEN TOTAL'!AG404</f>
        <v>APAGADO</v>
      </c>
      <c r="AB397" t="str">
        <f>'RESUMEN TOTAL'!AH404</f>
        <v>APAGADO</v>
      </c>
      <c r="AC397" t="str">
        <f>'RESUMEN TOTAL'!AI404</f>
        <v>APAGADO</v>
      </c>
      <c r="AD397">
        <f>'RESUMEN TOTAL'!AJ404</f>
        <v>0</v>
      </c>
      <c r="AE397">
        <f>'RESUMEN TOTAL'!AK404</f>
        <v>0</v>
      </c>
      <c r="AF397" t="str">
        <f>'RESUMEN TOTAL'!AL404</f>
        <v>APAGADO</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f>'RESUMEN TOTAL'!W405</f>
        <v>0</v>
      </c>
      <c r="R398" t="str">
        <f>'RESUMEN TOTAL'!X405</f>
        <v>APAGADO</v>
      </c>
      <c r="S398" t="str">
        <f>'RESUMEN TOTAL'!Y405</f>
        <v>APAGADO</v>
      </c>
      <c r="T398" t="str">
        <f>'RESUMEN TOTAL'!Z405</f>
        <v>APAGADO</v>
      </c>
      <c r="U398" t="str">
        <f>'RESUMEN TOTAL'!AA405</f>
        <v>APAGADO</v>
      </c>
      <c r="V398" t="str">
        <f>'RESUMEN TOTAL'!AB405</f>
        <v>APAGADO</v>
      </c>
      <c r="W398" t="str">
        <f>'RESUMEN TOTAL'!AC405</f>
        <v>APAGADO</v>
      </c>
      <c r="X398" t="str">
        <f>'RESUMEN TOTAL'!AD405</f>
        <v>APAGADO</v>
      </c>
      <c r="Y398" t="str">
        <f>'RESUMEN TOTAL'!AE405</f>
        <v>APAGADO</v>
      </c>
      <c r="Z398" t="str">
        <f>'RESUMEN TOTAL'!AF405</f>
        <v>APAGADO</v>
      </c>
      <c r="AA398" t="str">
        <f>'RESUMEN TOTAL'!AG405</f>
        <v>APAGADO</v>
      </c>
      <c r="AB398" t="str">
        <f>'RESUMEN TOTAL'!AH405</f>
        <v>APAGADO</v>
      </c>
      <c r="AC398" t="str">
        <f>'RESUMEN TOTAL'!AI405</f>
        <v>APAGADO</v>
      </c>
      <c r="AD398">
        <f>'RESUMEN TOTAL'!AJ405</f>
        <v>0</v>
      </c>
      <c r="AE398">
        <f>'RESUMEN TOTAL'!AK405</f>
        <v>0</v>
      </c>
      <c r="AF398" t="str">
        <f>'RESUMEN TOTAL'!AL405</f>
        <v>APAGADO</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t="str">
        <f>'RESUMEN TOTAL'!Z407</f>
        <v>APAGADO</v>
      </c>
      <c r="U400" t="str">
        <f>'RESUMEN TOTAL'!AA407</f>
        <v>APAGADO</v>
      </c>
      <c r="V400" t="str">
        <f>'RESUMEN TOTAL'!AB407</f>
        <v>APAGADO</v>
      </c>
      <c r="W400" t="str">
        <f>'RESUMEN TOTAL'!AC407</f>
        <v>APAGADO</v>
      </c>
      <c r="X400" t="str">
        <f>'RESUMEN TOTAL'!AD407</f>
        <v>APAGADO</v>
      </c>
      <c r="Y400" t="str">
        <f>'RESUMEN TOTAL'!AE407</f>
        <v>APAGADO</v>
      </c>
      <c r="Z400" t="str">
        <f>'RESUMEN TOTAL'!AF407</f>
        <v>APAGADO</v>
      </c>
      <c r="AA400" t="str">
        <f>'RESUMEN TOTAL'!AG407</f>
        <v>APAGADO</v>
      </c>
      <c r="AB400" t="str">
        <f>'RESUMEN TOTAL'!AH407</f>
        <v>APAGADO</v>
      </c>
      <c r="AC400" t="str">
        <f>'RESUMEN TOTAL'!AI407</f>
        <v>APAGADO</v>
      </c>
      <c r="AD400">
        <f>'RESUMEN TOTAL'!AJ407</f>
        <v>0</v>
      </c>
      <c r="AE400">
        <f>'RESUMEN TOTAL'!AK407</f>
        <v>0</v>
      </c>
      <c r="AF400" t="str">
        <f>'RESUMEN TOTAL'!AL407</f>
        <v>APAGADO</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t="str">
        <f>'RESUMEN TOTAL'!Z410</f>
        <v>APAGADO</v>
      </c>
      <c r="U403" t="str">
        <f>'RESUMEN TOTAL'!AA410</f>
        <v>APAGADO</v>
      </c>
      <c r="V403" t="str">
        <f>'RESUMEN TOTAL'!AB410</f>
        <v>APAGADO</v>
      </c>
      <c r="W403" t="str">
        <f>'RESUMEN TOTAL'!AC410</f>
        <v>APAGADO</v>
      </c>
      <c r="X403" t="str">
        <f>'RESUMEN TOTAL'!AD410</f>
        <v>APAGADO</v>
      </c>
      <c r="Y403" t="str">
        <f>'RESUMEN TOTAL'!AE410</f>
        <v>APAGADO</v>
      </c>
      <c r="Z403" t="str">
        <f>'RESUMEN TOTAL'!AF410</f>
        <v>APAGADO</v>
      </c>
      <c r="AA403" t="str">
        <f>'RESUMEN TOTAL'!AG410</f>
        <v>APAGADO</v>
      </c>
      <c r="AB403" t="str">
        <f>'RESUMEN TOTAL'!AH410</f>
        <v>APAGADO</v>
      </c>
      <c r="AC403" t="str">
        <f>'RESUMEN TOTAL'!AI410</f>
        <v>APAGADO</v>
      </c>
      <c r="AD403">
        <f>'RESUMEN TOTAL'!AJ410</f>
        <v>0</v>
      </c>
      <c r="AE403">
        <f>'RESUMEN TOTAL'!AK410</f>
        <v>0</v>
      </c>
      <c r="AF403" t="str">
        <f>'RESUMEN TOTAL'!AL410</f>
        <v>APAGADO</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t="str">
        <f>'RESUMEN TOTAL'!Z413</f>
        <v>APAGADO</v>
      </c>
      <c r="U406" t="str">
        <f>'RESUMEN TOTAL'!AA413</f>
        <v>APAGADO</v>
      </c>
      <c r="V406" t="str">
        <f>'RESUMEN TOTAL'!AB413</f>
        <v>APAGADO</v>
      </c>
      <c r="W406" t="str">
        <f>'RESUMEN TOTAL'!AC413</f>
        <v>APAGADO</v>
      </c>
      <c r="X406" t="str">
        <f>'RESUMEN TOTAL'!AD413</f>
        <v>APAGADO</v>
      </c>
      <c r="Y406" t="str">
        <f>'RESUMEN TOTAL'!AE413</f>
        <v>APAGADO</v>
      </c>
      <c r="Z406" t="str">
        <f>'RESUMEN TOTAL'!AF413</f>
        <v>APAGADO</v>
      </c>
      <c r="AA406" t="str">
        <f>'RESUMEN TOTAL'!AG413</f>
        <v>APAGADO</v>
      </c>
      <c r="AB406" t="str">
        <f>'RESUMEN TOTAL'!AH413</f>
        <v>APAGADO</v>
      </c>
      <c r="AC406" t="str">
        <f>'RESUMEN TOTAL'!AI413</f>
        <v>APAGADO</v>
      </c>
      <c r="AD406">
        <f>'RESUMEN TOTAL'!AJ413</f>
        <v>0</v>
      </c>
      <c r="AE406">
        <f>'RESUMEN TOTAL'!AK413</f>
        <v>0</v>
      </c>
      <c r="AF406" t="str">
        <f>'RESUMEN TOTAL'!AL413</f>
        <v>APAGADO</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t="str">
        <f>'RESUMEN TOTAL'!Z414</f>
        <v>APAGADO</v>
      </c>
      <c r="U407" t="str">
        <f>'RESUMEN TOTAL'!AA414</f>
        <v>APAGADO</v>
      </c>
      <c r="V407" t="str">
        <f>'RESUMEN TOTAL'!AB414</f>
        <v>APAGADO</v>
      </c>
      <c r="W407" t="str">
        <f>'RESUMEN TOTAL'!AC414</f>
        <v>APAGADO</v>
      </c>
      <c r="X407" t="str">
        <f>'RESUMEN TOTAL'!AD414</f>
        <v>APAGADO</v>
      </c>
      <c r="Y407" t="str">
        <f>'RESUMEN TOTAL'!AE414</f>
        <v>APAGADO</v>
      </c>
      <c r="Z407" t="str">
        <f>'RESUMEN TOTAL'!AF414</f>
        <v>APAGADO</v>
      </c>
      <c r="AA407" t="str">
        <f>'RESUMEN TOTAL'!AG414</f>
        <v>APAGADO</v>
      </c>
      <c r="AB407" t="str">
        <f>'RESUMEN TOTAL'!AH414</f>
        <v>APAGADO</v>
      </c>
      <c r="AC407" t="str">
        <f>'RESUMEN TOTAL'!AI414</f>
        <v>APAGADO</v>
      </c>
      <c r="AD407">
        <f>'RESUMEN TOTAL'!AJ414</f>
        <v>0</v>
      </c>
      <c r="AE407">
        <f>'RESUMEN TOTAL'!AK414</f>
        <v>0</v>
      </c>
      <c r="AF407" t="str">
        <f>'RESUMEN TOTAL'!AL414</f>
        <v>APAGADO</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f>'RESUMEN TOTAL'!W419</f>
        <v>0</v>
      </c>
      <c r="R412" t="str">
        <f>'RESUMEN TOTAL'!X419</f>
        <v>APAGADO</v>
      </c>
      <c r="S412" t="str">
        <f>'RESUMEN TOTAL'!Y419</f>
        <v>APAGADO</v>
      </c>
      <c r="T412" t="str">
        <f>'RESUMEN TOTAL'!Z419</f>
        <v>APAGADO</v>
      </c>
      <c r="U412" t="str">
        <f>'RESUMEN TOTAL'!AA419</f>
        <v>APAGADO</v>
      </c>
      <c r="V412" t="str">
        <f>'RESUMEN TOTAL'!AB419</f>
        <v>APAGADO</v>
      </c>
      <c r="W412" t="str">
        <f>'RESUMEN TOTAL'!AC419</f>
        <v>APAGADO</v>
      </c>
      <c r="X412" t="str">
        <f>'RESUMEN TOTAL'!AD419</f>
        <v>APAGADO</v>
      </c>
      <c r="Y412" t="str">
        <f>'RESUMEN TOTAL'!AE419</f>
        <v>APAGADO</v>
      </c>
      <c r="Z412" t="str">
        <f>'RESUMEN TOTAL'!AF419</f>
        <v>APAGADO</v>
      </c>
      <c r="AA412" t="str">
        <f>'RESUMEN TOTAL'!AG419</f>
        <v>APAGADO</v>
      </c>
      <c r="AB412" t="str">
        <f>'RESUMEN TOTAL'!AH419</f>
        <v>APAGADO</v>
      </c>
      <c r="AC412" t="str">
        <f>'RESUMEN TOTAL'!AI419</f>
        <v>APAGADO</v>
      </c>
      <c r="AD412">
        <f>'RESUMEN TOTAL'!AJ419</f>
        <v>0</v>
      </c>
      <c r="AE412">
        <f>'RESUMEN TOTAL'!AK419</f>
        <v>0</v>
      </c>
      <c r="AF412" t="str">
        <f>'RESUMEN TOTAL'!AL419</f>
        <v>APAGADO</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t="str">
        <f>'RESUMEN TOTAL'!Y429</f>
        <v>APAGADO</v>
      </c>
      <c r="T422" t="str">
        <f>'RESUMEN TOTAL'!Z429</f>
        <v>APAGADO</v>
      </c>
      <c r="U422" t="str">
        <f>'RESUMEN TOTAL'!AA429</f>
        <v>APAGADO</v>
      </c>
      <c r="V422" t="str">
        <f>'RESUMEN TOTAL'!AB429</f>
        <v>APAGADO</v>
      </c>
      <c r="W422" t="str">
        <f>'RESUMEN TOTAL'!AC429</f>
        <v>APAGADO</v>
      </c>
      <c r="X422" t="str">
        <f>'RESUMEN TOTAL'!AD429</f>
        <v>APAGADO</v>
      </c>
      <c r="Y422" t="str">
        <f>'RESUMEN TOTAL'!AE429</f>
        <v>APAGADO</v>
      </c>
      <c r="Z422" t="str">
        <f>'RESUMEN TOTAL'!AF429</f>
        <v>APAGADO</v>
      </c>
      <c r="AA422" t="str">
        <f>'RESUMEN TOTAL'!AG429</f>
        <v>APAGADO</v>
      </c>
      <c r="AB422" t="str">
        <f>'RESUMEN TOTAL'!AH429</f>
        <v>APAGADO</v>
      </c>
      <c r="AC422" t="str">
        <f>'RESUMEN TOTAL'!AI429</f>
        <v>APAGADO</v>
      </c>
      <c r="AD422">
        <f>'RESUMEN TOTAL'!AJ429</f>
        <v>0</v>
      </c>
      <c r="AE422">
        <f>'RESUMEN TOTAL'!AK429</f>
        <v>0</v>
      </c>
      <c r="AF422" t="str">
        <f>'RESUMEN TOTAL'!AL429</f>
        <v>APAGADO</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t="str">
        <f>'RESUMEN TOTAL'!Y430</f>
        <v>APAGADO</v>
      </c>
      <c r="T423" t="str">
        <f>'RESUMEN TOTAL'!Z430</f>
        <v>APAGADO</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t="str">
        <f>'RESUMEN TOTAL'!Y432</f>
        <v>APAGADO</v>
      </c>
      <c r="T425" t="str">
        <f>'RESUMEN TOTAL'!Z432</f>
        <v>APAGADO</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t="str">
        <f>'RESUMEN TOTAL'!AD434</f>
        <v>APAGADO</v>
      </c>
      <c r="Y426" t="str">
        <f>'RESUMEN TOTAL'!AE434</f>
        <v>APAGADO</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t="str">
        <f>'RESUMEN TOTAL'!AD436</f>
        <v>APAGADO</v>
      </c>
      <c r="Y428" t="str">
        <f>'RESUMEN TOTAL'!AE436</f>
        <v>APAGADO</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t="str">
        <f>'RESUMEN TOTAL'!AD437</f>
        <v>APAGADO</v>
      </c>
      <c r="Y429" t="str">
        <f>'RESUMEN TOTAL'!AE437</f>
        <v>APAGADO</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t="str">
        <f>'RESUMEN TOTAL'!AD438</f>
        <v>APAGADO</v>
      </c>
      <c r="Y430" t="str">
        <f>'RESUMEN TOTAL'!AE438</f>
        <v>APAGADO</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f>'RESUMEN TOTAL'!W439</f>
        <v>0</v>
      </c>
      <c r="R431" t="str">
        <f>'RESUMEN TOTAL'!X439</f>
        <v>APAGADO</v>
      </c>
      <c r="S431" t="str">
        <f>'RESUMEN TOTAL'!Y439</f>
        <v>APAGADO</v>
      </c>
      <c r="T431" t="str">
        <f>'RESUMEN TOTAL'!Z439</f>
        <v>APAGADO</v>
      </c>
      <c r="U431" t="str">
        <f>'RESUMEN TOTAL'!AA439</f>
        <v>APAGADO</v>
      </c>
      <c r="V431" t="str">
        <f>'RESUMEN TOTAL'!AB439</f>
        <v>APAGADO</v>
      </c>
      <c r="W431" t="str">
        <f>'RESUMEN TOTAL'!AC439</f>
        <v>APAGADO</v>
      </c>
      <c r="X431" t="str">
        <f>'RESUMEN TOTAL'!AD439</f>
        <v>APAGADO</v>
      </c>
      <c r="Y431" t="str">
        <f>'RESUMEN TOTAL'!AE439</f>
        <v>APAGADO</v>
      </c>
      <c r="Z431" t="str">
        <f>'RESUMEN TOTAL'!AF439</f>
        <v>APAGADO</v>
      </c>
      <c r="AA431" t="str">
        <f>'RESUMEN TOTAL'!AG439</f>
        <v>APAGADO</v>
      </c>
      <c r="AB431" t="str">
        <f>'RESUMEN TOTAL'!AH439</f>
        <v>APAGADO</v>
      </c>
      <c r="AC431" t="str">
        <f>'RESUMEN TOTAL'!AI439</f>
        <v>APAGADO</v>
      </c>
      <c r="AD431">
        <f>'RESUMEN TOTAL'!AJ439</f>
        <v>0</v>
      </c>
      <c r="AE431">
        <f>'RESUMEN TOTAL'!AK439</f>
        <v>0</v>
      </c>
      <c r="AF431" t="str">
        <f>'RESUMEN TOTAL'!AL439</f>
        <v>APAGADO</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t="str">
        <f>'RESUMEN TOTAL'!AE440</f>
        <v>APAGADO</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f>'RESUMEN TOTAL'!W441</f>
        <v>0</v>
      </c>
      <c r="R433" t="str">
        <f>'RESUMEN TOTAL'!X441</f>
        <v>APAGADO</v>
      </c>
      <c r="S433" t="str">
        <f>'RESUMEN TOTAL'!Y441</f>
        <v>APAGADO</v>
      </c>
      <c r="T433" t="str">
        <f>'RESUMEN TOTAL'!Z441</f>
        <v>APAGADO</v>
      </c>
      <c r="U433" t="str">
        <f>'RESUMEN TOTAL'!AA441</f>
        <v>APAGADO</v>
      </c>
      <c r="V433" t="str">
        <f>'RESUMEN TOTAL'!AB441</f>
        <v>APAGADO</v>
      </c>
      <c r="W433" t="str">
        <f>'RESUMEN TOTAL'!AC441</f>
        <v>APAGADO</v>
      </c>
      <c r="X433" t="str">
        <f>'RESUMEN TOTAL'!AD441</f>
        <v>APAGADO</v>
      </c>
      <c r="Y433" t="str">
        <f>'RESUMEN TOTAL'!AE441</f>
        <v>APAGADO</v>
      </c>
      <c r="Z433" t="str">
        <f>'RESUMEN TOTAL'!AF441</f>
        <v>APAGADO</v>
      </c>
      <c r="AA433" t="str">
        <f>'RESUMEN TOTAL'!AG441</f>
        <v>APAGADO</v>
      </c>
      <c r="AB433" t="str">
        <f>'RESUMEN TOTAL'!AH441</f>
        <v>APAGADO</v>
      </c>
      <c r="AC433" t="str">
        <f>'RESUMEN TOTAL'!AI441</f>
        <v>APAGADO</v>
      </c>
      <c r="AD433">
        <f>'RESUMEN TOTAL'!AJ441</f>
        <v>0</v>
      </c>
      <c r="AE433">
        <f>'RESUMEN TOTAL'!AK441</f>
        <v>0</v>
      </c>
      <c r="AF433" t="str">
        <f>'RESUMEN TOTAL'!AL441</f>
        <v>APAGADO</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f>'RESUMEN TOTAL'!W442</f>
        <v>0</v>
      </c>
      <c r="R434" t="str">
        <f>'RESUMEN TOTAL'!X442</f>
        <v>APAGADO</v>
      </c>
      <c r="S434" t="str">
        <f>'RESUMEN TOTAL'!Y442</f>
        <v>APAGADO</v>
      </c>
      <c r="T434" t="str">
        <f>'RESUMEN TOTAL'!Z442</f>
        <v>APAGADO</v>
      </c>
      <c r="U434" t="str">
        <f>'RESUMEN TOTAL'!AA442</f>
        <v>APAGADO</v>
      </c>
      <c r="V434" t="str">
        <f>'RESUMEN TOTAL'!AB442</f>
        <v>APAGADO</v>
      </c>
      <c r="W434" t="str">
        <f>'RESUMEN TOTAL'!AC442</f>
        <v>APAGADO</v>
      </c>
      <c r="X434" t="str">
        <f>'RESUMEN TOTAL'!AD442</f>
        <v>APAGADO</v>
      </c>
      <c r="Y434" t="str">
        <f>'RESUMEN TOTAL'!AE442</f>
        <v>APAGADO</v>
      </c>
      <c r="Z434" t="str">
        <f>'RESUMEN TOTAL'!AF442</f>
        <v>APAGADO</v>
      </c>
      <c r="AA434" t="str">
        <f>'RESUMEN TOTAL'!AG442</f>
        <v>APAGADO</v>
      </c>
      <c r="AB434" t="str">
        <f>'RESUMEN TOTAL'!AH442</f>
        <v>APAGADO</v>
      </c>
      <c r="AC434" t="str">
        <f>'RESUMEN TOTAL'!AI442</f>
        <v>APAGADO</v>
      </c>
      <c r="AD434">
        <f>'RESUMEN TOTAL'!AJ442</f>
        <v>0</v>
      </c>
      <c r="AE434">
        <f>'RESUMEN TOTAL'!AK442</f>
        <v>0</v>
      </c>
      <c r="AF434" t="str">
        <f>'RESUMEN TOTAL'!AL442</f>
        <v>APAGADO</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t="str">
        <f>'RESUMEN TOTAL'!AI446</f>
        <v>APAGADO</v>
      </c>
      <c r="AD438">
        <f>'RESUMEN TOTAL'!AJ446</f>
        <v>0</v>
      </c>
      <c r="AE438">
        <f>'RESUMEN TOTAL'!AK446</f>
        <v>0</v>
      </c>
      <c r="AF438" t="str">
        <f>'RESUMEN TOTAL'!AL446</f>
        <v>APAGADO</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t="str">
        <f>'RESUMEN TOTAL'!AD452</f>
        <v>APAGADO</v>
      </c>
      <c r="Y444" t="str">
        <f>'RESUMEN TOTAL'!AE452</f>
        <v>APAGADO</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t="str">
        <f>'RESUMEN TOTAL'!V456</f>
        <v>APAGADO</v>
      </c>
      <c r="Q448">
        <f>'RESUMEN TOTAL'!W456</f>
        <v>0</v>
      </c>
      <c r="R448" t="str">
        <f>'RESUMEN TOTAL'!X456</f>
        <v>APAGADO</v>
      </c>
      <c r="S448" t="str">
        <f>'RESUMEN TOTAL'!Y456</f>
        <v>APAGADO</v>
      </c>
      <c r="T448" t="str">
        <f>'RESUMEN TOTAL'!Z456</f>
        <v>APAGADO</v>
      </c>
      <c r="U448" t="str">
        <f>'RESUMEN TOTAL'!AA456</f>
        <v>APAGADO</v>
      </c>
      <c r="V448" t="str">
        <f>'RESUMEN TOTAL'!AB456</f>
        <v>APAGADO</v>
      </c>
      <c r="W448" t="str">
        <f>'RESUMEN TOTAL'!AC456</f>
        <v>APAGADO</v>
      </c>
      <c r="X448" t="str">
        <f>'RESUMEN TOTAL'!AD456</f>
        <v>APAGADO</v>
      </c>
      <c r="Y448" t="str">
        <f>'RESUMEN TOTAL'!AE456</f>
        <v>APAGADO</v>
      </c>
      <c r="Z448" t="str">
        <f>'RESUMEN TOTAL'!AF456</f>
        <v>APAGADO</v>
      </c>
      <c r="AA448" t="str">
        <f>'RESUMEN TOTAL'!AG456</f>
        <v>APAGADO</v>
      </c>
      <c r="AB448" t="str">
        <f>'RESUMEN TOTAL'!AH456</f>
        <v>APAGADO</v>
      </c>
      <c r="AC448" t="str">
        <f>'RESUMEN TOTAL'!AI456</f>
        <v>APAGADO</v>
      </c>
      <c r="AD448">
        <f>'RESUMEN TOTAL'!AJ456</f>
        <v>0</v>
      </c>
      <c r="AE448">
        <f>'RESUMEN TOTAL'!AK456</f>
        <v>0</v>
      </c>
      <c r="AF448" t="str">
        <f>'RESUMEN TOTAL'!AL456</f>
        <v>APAGADO</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t="str">
        <f>'RESUMEN TOTAL'!V457</f>
        <v>APAGADO</v>
      </c>
      <c r="Q449">
        <f>'RESUMEN TOTAL'!W457</f>
        <v>0</v>
      </c>
      <c r="R449" t="str">
        <f>'RESUMEN TOTAL'!X457</f>
        <v>APAGADO</v>
      </c>
      <c r="S449" t="str">
        <f>'RESUMEN TOTAL'!Y457</f>
        <v>APAGADO</v>
      </c>
      <c r="T449" t="str">
        <f>'RESUMEN TOTAL'!Z457</f>
        <v>APAGADO</v>
      </c>
      <c r="U449" t="str">
        <f>'RESUMEN TOTAL'!AA457</f>
        <v>APAGADO</v>
      </c>
      <c r="V449" t="str">
        <f>'RESUMEN TOTAL'!AB457</f>
        <v>APAGADO</v>
      </c>
      <c r="W449" t="str">
        <f>'RESUMEN TOTAL'!AC457</f>
        <v>APAGADO</v>
      </c>
      <c r="X449" t="str">
        <f>'RESUMEN TOTAL'!AD457</f>
        <v>APAGADO</v>
      </c>
      <c r="Y449" t="str">
        <f>'RESUMEN TOTAL'!AE457</f>
        <v>APAGADO</v>
      </c>
      <c r="Z449" t="str">
        <f>'RESUMEN TOTAL'!AF457</f>
        <v>APAGADO</v>
      </c>
      <c r="AA449" t="str">
        <f>'RESUMEN TOTAL'!AG457</f>
        <v>APAGADO</v>
      </c>
      <c r="AB449" t="str">
        <f>'RESUMEN TOTAL'!AH457</f>
        <v>APAGADO</v>
      </c>
      <c r="AC449" t="str">
        <f>'RESUMEN TOTAL'!AI457</f>
        <v>APAGADO</v>
      </c>
      <c r="AD449">
        <f>'RESUMEN TOTAL'!AJ457</f>
        <v>0</v>
      </c>
      <c r="AE449">
        <f>'RESUMEN TOTAL'!AK457</f>
        <v>0</v>
      </c>
      <c r="AF449" t="str">
        <f>'RESUMEN TOTAL'!AL457</f>
        <v>APAGADO</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t="str">
        <f>'RESUMEN TOTAL'!V458</f>
        <v>APAGADO</v>
      </c>
      <c r="Q450">
        <f>'RESUMEN TOTAL'!W458</f>
        <v>0</v>
      </c>
      <c r="R450" t="str">
        <f>'RESUMEN TOTAL'!X458</f>
        <v>APAGADO</v>
      </c>
      <c r="S450" t="str">
        <f>'RESUMEN TOTAL'!Y458</f>
        <v>APAGADO</v>
      </c>
      <c r="T450" t="str">
        <f>'RESUMEN TOTAL'!Z458</f>
        <v>APAGADO</v>
      </c>
      <c r="U450" t="str">
        <f>'RESUMEN TOTAL'!AA458</f>
        <v>APAGADO</v>
      </c>
      <c r="V450" t="str">
        <f>'RESUMEN TOTAL'!AB458</f>
        <v>APAGADO</v>
      </c>
      <c r="W450" t="str">
        <f>'RESUMEN TOTAL'!AC458</f>
        <v>APAGADO</v>
      </c>
      <c r="X450" t="str">
        <f>'RESUMEN TOTAL'!AD458</f>
        <v>APAGADO</v>
      </c>
      <c r="Y450" t="str">
        <f>'RESUMEN TOTAL'!AE458</f>
        <v>APAGADO</v>
      </c>
      <c r="Z450" t="str">
        <f>'RESUMEN TOTAL'!AF458</f>
        <v>APAGADO</v>
      </c>
      <c r="AA450" t="str">
        <f>'RESUMEN TOTAL'!AG458</f>
        <v>APAGADO</v>
      </c>
      <c r="AB450" t="str">
        <f>'RESUMEN TOTAL'!AH458</f>
        <v>APAGADO</v>
      </c>
      <c r="AC450" t="str">
        <f>'RESUMEN TOTAL'!AI458</f>
        <v>APAGADO</v>
      </c>
      <c r="AD450">
        <f>'RESUMEN TOTAL'!AJ458</f>
        <v>0</v>
      </c>
      <c r="AE450">
        <f>'RESUMEN TOTAL'!AK458</f>
        <v>0</v>
      </c>
      <c r="AF450" t="str">
        <f>'RESUMEN TOTAL'!AL458</f>
        <v>APAGADO</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t="str">
        <f>'RESUMEN TOTAL'!Y459</f>
        <v>APAGADO</v>
      </c>
      <c r="T451" t="str">
        <f>'RESUMEN TOTAL'!Z459</f>
        <v>APAGADO</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t="str">
        <f>'RESUMEN TOTAL'!Y460</f>
        <v>APAGADO</v>
      </c>
      <c r="T452" t="str">
        <f>'RESUMEN TOTAL'!Z460</f>
        <v>APAGADO</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t="str">
        <f>'RESUMEN TOTAL'!Y461</f>
        <v>APAGADO</v>
      </c>
      <c r="T453" t="str">
        <f>'RESUMEN TOTAL'!Z461</f>
        <v>APAGADO</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t="str">
        <f>'RESUMEN TOTAL'!Y462</f>
        <v>APAGADO</v>
      </c>
      <c r="T454" t="str">
        <f>'RESUMEN TOTAL'!Z462</f>
        <v>APAGADO</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f>'RESUMEN TOTAL'!W485</f>
        <v>0</v>
      </c>
      <c r="R457" t="str">
        <f>'RESUMEN TOTAL'!X485</f>
        <v>APAGADO</v>
      </c>
      <c r="S457" t="str">
        <f>'RESUMEN TOTAL'!Y485</f>
        <v>APAGADO</v>
      </c>
      <c r="T457" t="str">
        <f>'RESUMEN TOTAL'!Z485</f>
        <v>APAGADO</v>
      </c>
      <c r="U457" t="str">
        <f>'RESUMEN TOTAL'!AA485</f>
        <v>APAGADO</v>
      </c>
      <c r="V457" t="str">
        <f>'RESUMEN TOTAL'!AB485</f>
        <v>APAGADO</v>
      </c>
      <c r="W457" t="str">
        <f>'RESUMEN TOTAL'!AC485</f>
        <v>APAGADO</v>
      </c>
      <c r="X457" t="str">
        <f>'RESUMEN TOTAL'!AD485</f>
        <v>APAGADO</v>
      </c>
      <c r="Y457" t="str">
        <f>'RESUMEN TOTAL'!AE485</f>
        <v>APAGADO</v>
      </c>
      <c r="Z457" t="str">
        <f>'RESUMEN TOTAL'!AF485</f>
        <v>APAGADO</v>
      </c>
      <c r="AA457" t="str">
        <f>'RESUMEN TOTAL'!AG485</f>
        <v>APAGADO</v>
      </c>
      <c r="AB457" t="str">
        <f>'RESUMEN TOTAL'!AH485</f>
        <v>APAGADO</v>
      </c>
      <c r="AC457" t="str">
        <f>'RESUMEN TOTAL'!AI485</f>
        <v>APAGADO</v>
      </c>
      <c r="AD457">
        <f>'RESUMEN TOTAL'!AJ485</f>
        <v>0</v>
      </c>
      <c r="AE457">
        <f>'RESUMEN TOTAL'!AK485</f>
        <v>0</v>
      </c>
      <c r="AF457" t="str">
        <f>'RESUMEN TOTAL'!AL485</f>
        <v>APAGADO</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f>'RESUMEN TOTAL'!W486</f>
        <v>0</v>
      </c>
      <c r="R458" t="str">
        <f>'RESUMEN TOTAL'!X486</f>
        <v>APAGADO</v>
      </c>
      <c r="S458" t="str">
        <f>'RESUMEN TOTAL'!Y486</f>
        <v>APAGADO</v>
      </c>
      <c r="T458" t="str">
        <f>'RESUMEN TOTAL'!Z486</f>
        <v>APAGADO</v>
      </c>
      <c r="U458" t="str">
        <f>'RESUMEN TOTAL'!AA486</f>
        <v>APAGADO</v>
      </c>
      <c r="V458" t="str">
        <f>'RESUMEN TOTAL'!AB486</f>
        <v>APAGADO</v>
      </c>
      <c r="W458" t="str">
        <f>'RESUMEN TOTAL'!AC486</f>
        <v>APAGADO</v>
      </c>
      <c r="X458" t="str">
        <f>'RESUMEN TOTAL'!AD486</f>
        <v>APAGADO</v>
      </c>
      <c r="Y458" t="str">
        <f>'RESUMEN TOTAL'!AE486</f>
        <v>APAGADO</v>
      </c>
      <c r="Z458" t="str">
        <f>'RESUMEN TOTAL'!AF486</f>
        <v>APAGADO</v>
      </c>
      <c r="AA458" t="str">
        <f>'RESUMEN TOTAL'!AG486</f>
        <v>APAGADO</v>
      </c>
      <c r="AB458" t="str">
        <f>'RESUMEN TOTAL'!AH486</f>
        <v>APAGADO</v>
      </c>
      <c r="AC458" t="str">
        <f>'RESUMEN TOTAL'!AI486</f>
        <v>APAGADO</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f>'RESUMEN TOTAL'!W487</f>
        <v>0</v>
      </c>
      <c r="R459" t="str">
        <f>'RESUMEN TOTAL'!X487</f>
        <v>APAGADO</v>
      </c>
      <c r="S459" t="str">
        <f>'RESUMEN TOTAL'!Y487</f>
        <v>APAGADO</v>
      </c>
      <c r="T459" t="str">
        <f>'RESUMEN TOTAL'!Z487</f>
        <v>APAGADO</v>
      </c>
      <c r="U459" t="str">
        <f>'RESUMEN TOTAL'!AA487</f>
        <v>APAGADO</v>
      </c>
      <c r="V459" t="str">
        <f>'RESUMEN TOTAL'!AB487</f>
        <v>APAGADO</v>
      </c>
      <c r="W459" t="str">
        <f>'RESUMEN TOTAL'!AC487</f>
        <v>APAGADO</v>
      </c>
      <c r="X459" t="str">
        <f>'RESUMEN TOTAL'!AD487</f>
        <v>APAGADO</v>
      </c>
      <c r="Y459" t="str">
        <f>'RESUMEN TOTAL'!AE487</f>
        <v>APAGADO</v>
      </c>
      <c r="Z459" t="str">
        <f>'RESUMEN TOTAL'!AF487</f>
        <v>APAGADO</v>
      </c>
      <c r="AA459" t="str">
        <f>'RESUMEN TOTAL'!AG487</f>
        <v>APAGADO</v>
      </c>
      <c r="AB459" t="str">
        <f>'RESUMEN TOTAL'!AH487</f>
        <v>APAGADO</v>
      </c>
      <c r="AC459" t="str">
        <f>'RESUMEN TOTAL'!AI487</f>
        <v>APAGADO</v>
      </c>
      <c r="AD459">
        <f>'RESUMEN TOTAL'!AJ487</f>
        <v>0</v>
      </c>
      <c r="AE459">
        <f>'RESUMEN TOTAL'!AK487</f>
        <v>0</v>
      </c>
      <c r="AF459" t="str">
        <f>'RESUMEN TOTAL'!AL487</f>
        <v>APAGADO</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f>'RESUMEN TOTAL'!W488</f>
        <v>0</v>
      </c>
      <c r="R460" t="str">
        <f>'RESUMEN TOTAL'!X488</f>
        <v>APAGADO</v>
      </c>
      <c r="S460" t="str">
        <f>'RESUMEN TOTAL'!Y488</f>
        <v>APAGADO</v>
      </c>
      <c r="T460" t="str">
        <f>'RESUMEN TOTAL'!Z488</f>
        <v>APAGADO</v>
      </c>
      <c r="U460" t="str">
        <f>'RESUMEN TOTAL'!AA488</f>
        <v>APAGADO</v>
      </c>
      <c r="V460" t="str">
        <f>'RESUMEN TOTAL'!AB488</f>
        <v>APAGADO</v>
      </c>
      <c r="W460" t="str">
        <f>'RESUMEN TOTAL'!AC488</f>
        <v>APAGADO</v>
      </c>
      <c r="X460" t="str">
        <f>'RESUMEN TOTAL'!AD488</f>
        <v>APAGADO</v>
      </c>
      <c r="Y460" t="str">
        <f>'RESUMEN TOTAL'!AE488</f>
        <v>APAGADO</v>
      </c>
      <c r="Z460" t="str">
        <f>'RESUMEN TOTAL'!AF488</f>
        <v>APAGADO</v>
      </c>
      <c r="AA460" t="str">
        <f>'RESUMEN TOTAL'!AG488</f>
        <v>APAGADO</v>
      </c>
      <c r="AB460" t="str">
        <f>'RESUMEN TOTAL'!AH488</f>
        <v>APAGADO</v>
      </c>
      <c r="AC460" t="str">
        <f>'RESUMEN TOTAL'!AI488</f>
        <v>APAGADO</v>
      </c>
      <c r="AD460">
        <f>'RESUMEN TOTAL'!AJ488</f>
        <v>0</v>
      </c>
      <c r="AE460">
        <f>'RESUMEN TOTAL'!AK488</f>
        <v>0</v>
      </c>
      <c r="AF460" t="str">
        <f>'RESUMEN TOTAL'!AL488</f>
        <v>APAGADO</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f>'RESUMEN TOTAL'!W489</f>
        <v>0</v>
      </c>
      <c r="R461" t="str">
        <f>'RESUMEN TOTAL'!X489</f>
        <v>APAGADO</v>
      </c>
      <c r="S461" t="str">
        <f>'RESUMEN TOTAL'!Y489</f>
        <v>APAGADO</v>
      </c>
      <c r="T461" t="str">
        <f>'RESUMEN TOTAL'!Z489</f>
        <v>APAGADO</v>
      </c>
      <c r="U461" t="str">
        <f>'RESUMEN TOTAL'!AA489</f>
        <v>APAGADO</v>
      </c>
      <c r="V461" t="str">
        <f>'RESUMEN TOTAL'!AB489</f>
        <v>APAGADO</v>
      </c>
      <c r="W461" t="str">
        <f>'RESUMEN TOTAL'!AC489</f>
        <v>APAGADO</v>
      </c>
      <c r="X461" t="str">
        <f>'RESUMEN TOTAL'!AD489</f>
        <v>APAGADO</v>
      </c>
      <c r="Y461" t="str">
        <f>'RESUMEN TOTAL'!AE489</f>
        <v>APAGADO</v>
      </c>
      <c r="Z461" t="str">
        <f>'RESUMEN TOTAL'!AF489</f>
        <v>APAGADO</v>
      </c>
      <c r="AA461" t="str">
        <f>'RESUMEN TOTAL'!AG489</f>
        <v>APAGADO</v>
      </c>
      <c r="AB461" t="str">
        <f>'RESUMEN TOTAL'!AH489</f>
        <v>APAGADO</v>
      </c>
      <c r="AC461" t="str">
        <f>'RESUMEN TOTAL'!AI489</f>
        <v>APAGADO</v>
      </c>
      <c r="AD461">
        <f>'RESUMEN TOTAL'!AJ489</f>
        <v>0</v>
      </c>
      <c r="AE461">
        <f>'RESUMEN TOTAL'!AK489</f>
        <v>0</v>
      </c>
      <c r="AF461" t="str">
        <f>'RESUMEN TOTAL'!AL489</f>
        <v>APAGADO</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f>'RESUMEN TOTAL'!W490</f>
        <v>0</v>
      </c>
      <c r="R462" t="str">
        <f>'RESUMEN TOTAL'!X490</f>
        <v>APAGADO</v>
      </c>
      <c r="S462" t="str">
        <f>'RESUMEN TOTAL'!Y490</f>
        <v>APAGADO</v>
      </c>
      <c r="T462" t="str">
        <f>'RESUMEN TOTAL'!Z490</f>
        <v>APAGADO</v>
      </c>
      <c r="U462" t="str">
        <f>'RESUMEN TOTAL'!AA490</f>
        <v>APAGADO</v>
      </c>
      <c r="V462" t="str">
        <f>'RESUMEN TOTAL'!AB490</f>
        <v>APAGADO</v>
      </c>
      <c r="W462" t="str">
        <f>'RESUMEN TOTAL'!AC490</f>
        <v>APAGADO</v>
      </c>
      <c r="X462" t="str">
        <f>'RESUMEN TOTAL'!AD490</f>
        <v>APAGADO</v>
      </c>
      <c r="Y462" t="str">
        <f>'RESUMEN TOTAL'!AE490</f>
        <v>APAGADO</v>
      </c>
      <c r="Z462" t="str">
        <f>'RESUMEN TOTAL'!AF490</f>
        <v>APAGADO</v>
      </c>
      <c r="AA462" t="str">
        <f>'RESUMEN TOTAL'!AG490</f>
        <v>APAGADO</v>
      </c>
      <c r="AB462" t="str">
        <f>'RESUMEN TOTAL'!AH490</f>
        <v>APAGADO</v>
      </c>
      <c r="AC462" t="str">
        <f>'RESUMEN TOTAL'!AI490</f>
        <v>APAGADO</v>
      </c>
      <c r="AD462">
        <f>'RESUMEN TOTAL'!AJ490</f>
        <v>0</v>
      </c>
      <c r="AE462">
        <f>'RESUMEN TOTAL'!AK490</f>
        <v>0</v>
      </c>
      <c r="AF462" t="str">
        <f>'RESUMEN TOTAL'!AL490</f>
        <v>APAGADO</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f>'RESUMEN TOTAL'!W491</f>
        <v>0</v>
      </c>
      <c r="R463" t="str">
        <f>'RESUMEN TOTAL'!X491</f>
        <v>APAGADO</v>
      </c>
      <c r="S463" t="str">
        <f>'RESUMEN TOTAL'!Y491</f>
        <v>APAGADO</v>
      </c>
      <c r="T463" t="str">
        <f>'RESUMEN TOTAL'!Z491</f>
        <v>APAGADO</v>
      </c>
      <c r="U463" t="str">
        <f>'RESUMEN TOTAL'!AA491</f>
        <v>APAGADO</v>
      </c>
      <c r="V463" t="str">
        <f>'RESUMEN TOTAL'!AB491</f>
        <v>APAGADO</v>
      </c>
      <c r="W463" t="str">
        <f>'RESUMEN TOTAL'!AC491</f>
        <v>APAGADO</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f>'RESUMEN TOTAL'!W492</f>
        <v>0</v>
      </c>
      <c r="R464" t="str">
        <f>'RESUMEN TOTAL'!X492</f>
        <v>APAGADO</v>
      </c>
      <c r="S464" t="str">
        <f>'RESUMEN TOTAL'!Y492</f>
        <v>APAGADO</v>
      </c>
      <c r="T464" t="str">
        <f>'RESUMEN TOTAL'!Z492</f>
        <v>APAGADO</v>
      </c>
      <c r="U464" t="str">
        <f>'RESUMEN TOTAL'!AA492</f>
        <v>APAGADO</v>
      </c>
      <c r="V464" t="str">
        <f>'RESUMEN TOTAL'!AB492</f>
        <v>APAGADO</v>
      </c>
      <c r="W464" t="str">
        <f>'RESUMEN TOTAL'!AC492</f>
        <v>APAGADO</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t="str">
        <f>'RESUMEN TOTAL'!R493</f>
        <v>APAGADO</v>
      </c>
      <c r="M465" t="str">
        <f>'RESUMEN TOTAL'!S493</f>
        <v>APAGADO</v>
      </c>
      <c r="N465" t="str">
        <f>'RESUMEN TOTAL'!T493</f>
        <v>APAGADO</v>
      </c>
      <c r="O465" t="str">
        <f>'RESUMEN TOTAL'!U493</f>
        <v>APAGADO</v>
      </c>
      <c r="P465" t="str">
        <f>'RESUMEN TOTAL'!V493</f>
        <v>APAGADO</v>
      </c>
      <c r="Q465">
        <f>'RESUMEN TOTAL'!W493</f>
        <v>0</v>
      </c>
      <c r="R465" t="str">
        <f>'RESUMEN TOTAL'!X493</f>
        <v>APAGADO</v>
      </c>
      <c r="S465" t="str">
        <f>'RESUMEN TOTAL'!Y493</f>
        <v>APAGADO</v>
      </c>
      <c r="T465" t="str">
        <f>'RESUMEN TOTAL'!Z493</f>
        <v>APAGADO</v>
      </c>
      <c r="U465" t="str">
        <f>'RESUMEN TOTAL'!AA493</f>
        <v>APAGADO</v>
      </c>
      <c r="V465" t="str">
        <f>'RESUMEN TOTAL'!AB493</f>
        <v>APAGADO</v>
      </c>
      <c r="W465" t="str">
        <f>'RESUMEN TOTAL'!AC493</f>
        <v>APAGADO</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t="str">
        <f>'RESUMEN TOTAL'!R494</f>
        <v>APAGADO</v>
      </c>
      <c r="M466" t="str">
        <f>'RESUMEN TOTAL'!S494</f>
        <v>APAGADO</v>
      </c>
      <c r="N466" t="str">
        <f>'RESUMEN TOTAL'!T494</f>
        <v>APAGADO</v>
      </c>
      <c r="O466" t="str">
        <f>'RESUMEN TOTAL'!U494</f>
        <v>APAGADO</v>
      </c>
      <c r="P466" t="str">
        <f>'RESUMEN TOTAL'!V494</f>
        <v>APAGADO</v>
      </c>
      <c r="Q466">
        <f>'RESUMEN TOTAL'!W494</f>
        <v>0</v>
      </c>
      <c r="R466" t="str">
        <f>'RESUMEN TOTAL'!X494</f>
        <v>APAGADO</v>
      </c>
      <c r="S466" t="str">
        <f>'RESUMEN TOTAL'!Y494</f>
        <v>APAGADO</v>
      </c>
      <c r="T466" t="str">
        <f>'RESUMEN TOTAL'!Z494</f>
        <v>APAGADO</v>
      </c>
      <c r="U466" t="str">
        <f>'RESUMEN TOTAL'!AA494</f>
        <v>APAGADO</v>
      </c>
      <c r="V466" t="str">
        <f>'RESUMEN TOTAL'!AB494</f>
        <v>APAGADO</v>
      </c>
      <c r="W466" t="str">
        <f>'RESUMEN TOTAL'!AC494</f>
        <v>APAGADO</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f>'RESUMEN TOTAL'!W499</f>
        <v>0</v>
      </c>
      <c r="R471" t="str">
        <f>'RESUMEN TOTAL'!X499</f>
        <v>APAGADO</v>
      </c>
      <c r="S471" t="str">
        <f>'RESUMEN TOTAL'!Y499</f>
        <v>APAGADO</v>
      </c>
      <c r="T471" t="str">
        <f>'RESUMEN TOTAL'!Z499</f>
        <v>APAGADO</v>
      </c>
      <c r="U471" t="str">
        <f>'RESUMEN TOTAL'!AA499</f>
        <v>APAGADO</v>
      </c>
      <c r="V471" t="str">
        <f>'RESUMEN TOTAL'!AB499</f>
        <v>APAGADO</v>
      </c>
      <c r="W471" t="str">
        <f>'RESUMEN TOTAL'!AC499</f>
        <v>APAGADO</v>
      </c>
      <c r="X471" t="str">
        <f>'RESUMEN TOTAL'!AD499</f>
        <v>APAGADO</v>
      </c>
      <c r="Y471" t="str">
        <f>'RESUMEN TOTAL'!AE499</f>
        <v>APAGADO</v>
      </c>
      <c r="Z471" t="str">
        <f>'RESUMEN TOTAL'!AF499</f>
        <v>APAGADO</v>
      </c>
      <c r="AA471" t="str">
        <f>'RESUMEN TOTAL'!AG499</f>
        <v>APAGADO</v>
      </c>
      <c r="AB471" t="str">
        <f>'RESUMEN TOTAL'!AH499</f>
        <v>APAGADO</v>
      </c>
      <c r="AC471" t="str">
        <f>'RESUMEN TOTAL'!AI499</f>
        <v>APAGADO</v>
      </c>
      <c r="AD471">
        <f>'RESUMEN TOTAL'!AJ499</f>
        <v>0</v>
      </c>
      <c r="AE471">
        <f>'RESUMEN TOTAL'!AK499</f>
        <v>0</v>
      </c>
      <c r="AF471" t="str">
        <f>'RESUMEN TOTAL'!AL499</f>
        <v>APAGADO</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f>'RESUMEN TOTAL'!W500</f>
        <v>0</v>
      </c>
      <c r="R472" t="str">
        <f>'RESUMEN TOTAL'!X500</f>
        <v>APAGADO</v>
      </c>
      <c r="S472" t="str">
        <f>'RESUMEN TOTAL'!Y500</f>
        <v>APAGADO</v>
      </c>
      <c r="T472" t="str">
        <f>'RESUMEN TOTAL'!Z500</f>
        <v>APAGADO</v>
      </c>
      <c r="U472" t="str">
        <f>'RESUMEN TOTAL'!AA500</f>
        <v>APAGADO</v>
      </c>
      <c r="V472" t="str">
        <f>'RESUMEN TOTAL'!AB500</f>
        <v>APAGADO</v>
      </c>
      <c r="W472" t="str">
        <f>'RESUMEN TOTAL'!AC500</f>
        <v>APAGADO</v>
      </c>
      <c r="X472" t="str">
        <f>'RESUMEN TOTAL'!AD500</f>
        <v>APAGADO</v>
      </c>
      <c r="Y472" t="str">
        <f>'RESUMEN TOTAL'!AE500</f>
        <v>APAGADO</v>
      </c>
      <c r="Z472" t="str">
        <f>'RESUMEN TOTAL'!AF500</f>
        <v>APAGADO</v>
      </c>
      <c r="AA472" t="str">
        <f>'RESUMEN TOTAL'!AG500</f>
        <v>APAGADO</v>
      </c>
      <c r="AB472" t="str">
        <f>'RESUMEN TOTAL'!AH500</f>
        <v>APAGADO</v>
      </c>
      <c r="AC472" t="str">
        <f>'RESUMEN TOTAL'!AI500</f>
        <v>APAGADO</v>
      </c>
      <c r="AD472">
        <f>'RESUMEN TOTAL'!AJ500</f>
        <v>0</v>
      </c>
      <c r="AE472">
        <f>'RESUMEN TOTAL'!AK500</f>
        <v>0</v>
      </c>
      <c r="AF472" t="str">
        <f>'RESUMEN TOTAL'!AL500</f>
        <v>APAGADO</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f>'RESUMEN TOTAL'!W501</f>
        <v>0</v>
      </c>
      <c r="R473" t="str">
        <f>'RESUMEN TOTAL'!X501</f>
        <v>APAGADO</v>
      </c>
      <c r="S473" t="str">
        <f>'RESUMEN TOTAL'!Y501</f>
        <v>APAGADO</v>
      </c>
      <c r="T473" t="str">
        <f>'RESUMEN TOTAL'!Z501</f>
        <v>APAGADO</v>
      </c>
      <c r="U473" t="str">
        <f>'RESUMEN TOTAL'!AA501</f>
        <v>APAGADO</v>
      </c>
      <c r="V473" t="str">
        <f>'RESUMEN TOTAL'!AB501</f>
        <v>APAGADO</v>
      </c>
      <c r="W473" t="str">
        <f>'RESUMEN TOTAL'!AC501</f>
        <v>APAGADO</v>
      </c>
      <c r="X473" t="str">
        <f>'RESUMEN TOTAL'!AD501</f>
        <v>APAGADO</v>
      </c>
      <c r="Y473" t="str">
        <f>'RESUMEN TOTAL'!AE501</f>
        <v>APAGADO</v>
      </c>
      <c r="Z473" t="str">
        <f>'RESUMEN TOTAL'!AF501</f>
        <v>APAGADO</v>
      </c>
      <c r="AA473" t="str">
        <f>'RESUMEN TOTAL'!AG501</f>
        <v>APAGADO</v>
      </c>
      <c r="AB473" t="str">
        <f>'RESUMEN TOTAL'!AH501</f>
        <v>APAGADO</v>
      </c>
      <c r="AC473" t="str">
        <f>'RESUMEN TOTAL'!AI501</f>
        <v>APAGADO</v>
      </c>
      <c r="AD473">
        <f>'RESUMEN TOTAL'!AJ501</f>
        <v>0</v>
      </c>
      <c r="AE473">
        <f>'RESUMEN TOTAL'!AK501</f>
        <v>0</v>
      </c>
      <c r="AF473" t="str">
        <f>'RESUMEN TOTAL'!AL501</f>
        <v>APAGADO</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f>'RESUMEN TOTAL'!W502</f>
        <v>0</v>
      </c>
      <c r="R474" t="str">
        <f>'RESUMEN TOTAL'!X502</f>
        <v>APAGADO</v>
      </c>
      <c r="S474" t="str">
        <f>'RESUMEN TOTAL'!Y502</f>
        <v>APAGADO</v>
      </c>
      <c r="T474" t="str">
        <f>'RESUMEN TOTAL'!Z502</f>
        <v>APAGADO</v>
      </c>
      <c r="U474" t="str">
        <f>'RESUMEN TOTAL'!AA502</f>
        <v>APAGADO</v>
      </c>
      <c r="V474" t="str">
        <f>'RESUMEN TOTAL'!AB502</f>
        <v>APAGADO</v>
      </c>
      <c r="W474" t="str">
        <f>'RESUMEN TOTAL'!AC502</f>
        <v>APAGADO</v>
      </c>
      <c r="X474" t="str">
        <f>'RESUMEN TOTAL'!AD502</f>
        <v>APAGADO</v>
      </c>
      <c r="Y474" t="str">
        <f>'RESUMEN TOTAL'!AE502</f>
        <v>APAGADO</v>
      </c>
      <c r="Z474" t="str">
        <f>'RESUMEN TOTAL'!AF502</f>
        <v>APAGADO</v>
      </c>
      <c r="AA474" t="str">
        <f>'RESUMEN TOTAL'!AG502</f>
        <v>APAGADO</v>
      </c>
      <c r="AB474" t="str">
        <f>'RESUMEN TOTAL'!AH502</f>
        <v>APAGADO</v>
      </c>
      <c r="AC474" t="str">
        <f>'RESUMEN TOTAL'!AI502</f>
        <v>APAGADO</v>
      </c>
      <c r="AD474">
        <f>'RESUMEN TOTAL'!AJ502</f>
        <v>0</v>
      </c>
      <c r="AE474">
        <f>'RESUMEN TOTAL'!AK502</f>
        <v>0</v>
      </c>
      <c r="AF474" t="str">
        <f>'RESUMEN TOTAL'!AL502</f>
        <v>APAGADO</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f>'RESUMEN TOTAL'!W503</f>
        <v>0</v>
      </c>
      <c r="R475" t="str">
        <f>'RESUMEN TOTAL'!X503</f>
        <v>APAGADO</v>
      </c>
      <c r="S475" t="str">
        <f>'RESUMEN TOTAL'!Y503</f>
        <v>APAGADO</v>
      </c>
      <c r="T475" t="str">
        <f>'RESUMEN TOTAL'!Z503</f>
        <v>APAGADO</v>
      </c>
      <c r="U475" t="str">
        <f>'RESUMEN TOTAL'!AA503</f>
        <v>APAGADO</v>
      </c>
      <c r="V475" t="str">
        <f>'RESUMEN TOTAL'!AB503</f>
        <v>APAGADO</v>
      </c>
      <c r="W475" t="str">
        <f>'RESUMEN TOTAL'!AC503</f>
        <v>APAGADO</v>
      </c>
      <c r="X475" t="str">
        <f>'RESUMEN TOTAL'!AD503</f>
        <v>APAGADO</v>
      </c>
      <c r="Y475" t="str">
        <f>'RESUMEN TOTAL'!AE503</f>
        <v>APAGADO</v>
      </c>
      <c r="Z475" t="str">
        <f>'RESUMEN TOTAL'!AF503</f>
        <v>APAGADO</v>
      </c>
      <c r="AA475" t="str">
        <f>'RESUMEN TOTAL'!AG503</f>
        <v>APAGADO</v>
      </c>
      <c r="AB475" t="str">
        <f>'RESUMEN TOTAL'!AH503</f>
        <v>APAGADO</v>
      </c>
      <c r="AC475" t="str">
        <f>'RESUMEN TOTAL'!AI503</f>
        <v>APAGADO</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f>'RESUMEN TOTAL'!W504</f>
        <v>0</v>
      </c>
      <c r="R476" t="str">
        <f>'RESUMEN TOTAL'!X504</f>
        <v>APAGADO</v>
      </c>
      <c r="S476" t="str">
        <f>'RESUMEN TOTAL'!Y504</f>
        <v>APAGADO</v>
      </c>
      <c r="T476" t="str">
        <f>'RESUMEN TOTAL'!Z504</f>
        <v>APAGADO</v>
      </c>
      <c r="U476" t="str">
        <f>'RESUMEN TOTAL'!AA504</f>
        <v>APAGADO</v>
      </c>
      <c r="V476" t="str">
        <f>'RESUMEN TOTAL'!AB504</f>
        <v>APAGADO</v>
      </c>
      <c r="W476" t="str">
        <f>'RESUMEN TOTAL'!AC504</f>
        <v>APAGADO</v>
      </c>
      <c r="X476" t="str">
        <f>'RESUMEN TOTAL'!AD504</f>
        <v>APAGADO</v>
      </c>
      <c r="Y476" t="str">
        <f>'RESUMEN TOTAL'!AE504</f>
        <v>APAGADO</v>
      </c>
      <c r="Z476" t="str">
        <f>'RESUMEN TOTAL'!AF504</f>
        <v>APAGADO</v>
      </c>
      <c r="AA476" t="str">
        <f>'RESUMEN TOTAL'!AG504</f>
        <v>APAGADO</v>
      </c>
      <c r="AB476" t="str">
        <f>'RESUMEN TOTAL'!AH504</f>
        <v>APAGADO</v>
      </c>
      <c r="AC476" t="str">
        <f>'RESUMEN TOTAL'!AI504</f>
        <v>APAGADO</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t="str">
        <f>'RESUMEN TOTAL'!U505</f>
        <v>APAGADO</v>
      </c>
      <c r="P477" t="str">
        <f>'RESUMEN TOTAL'!V505</f>
        <v>APAGADO</v>
      </c>
      <c r="Q477">
        <f>'RESUMEN TOTAL'!W505</f>
        <v>0</v>
      </c>
      <c r="R477" t="str">
        <f>'RESUMEN TOTAL'!X505</f>
        <v>APAGADO</v>
      </c>
      <c r="S477" t="str">
        <f>'RESUMEN TOTAL'!Y505</f>
        <v>APAGADO</v>
      </c>
      <c r="T477" t="str">
        <f>'RESUMEN TOTAL'!Z505</f>
        <v>APAGADO</v>
      </c>
      <c r="U477" t="str">
        <f>'RESUMEN TOTAL'!AA505</f>
        <v>APAGADO</v>
      </c>
      <c r="V477" t="str">
        <f>'RESUMEN TOTAL'!AB505</f>
        <v>APAGADO</v>
      </c>
      <c r="W477" t="str">
        <f>'RESUMEN TOTAL'!AC505</f>
        <v>APAGADO</v>
      </c>
      <c r="X477" t="str">
        <f>'RESUMEN TOTAL'!AD505</f>
        <v>APAGADO</v>
      </c>
      <c r="Y477" t="str">
        <f>'RESUMEN TOTAL'!AE505</f>
        <v>APAGADO</v>
      </c>
      <c r="Z477" t="str">
        <f>'RESUMEN TOTAL'!AF505</f>
        <v>APAGADO</v>
      </c>
      <c r="AA477" t="str">
        <f>'RESUMEN TOTAL'!AG505</f>
        <v>APAGADO</v>
      </c>
      <c r="AB477" t="str">
        <f>'RESUMEN TOTAL'!AH505</f>
        <v>APAGADO</v>
      </c>
      <c r="AC477" t="str">
        <f>'RESUMEN TOTAL'!AI505</f>
        <v>APAGADO</v>
      </c>
      <c r="AD477">
        <f>'RESUMEN TOTAL'!AJ505</f>
        <v>0</v>
      </c>
      <c r="AE477">
        <f>'RESUMEN TOTAL'!AK505</f>
        <v>0</v>
      </c>
      <c r="AF477" t="str">
        <f>'RESUMEN TOTAL'!AL505</f>
        <v>APAGADO</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f>'RESUMEN TOTAL'!W507</f>
        <v>0</v>
      </c>
      <c r="R479" t="str">
        <f>'RESUMEN TOTAL'!X507</f>
        <v>APAGADO</v>
      </c>
      <c r="S479" t="str">
        <f>'RESUMEN TOTAL'!Y507</f>
        <v>APAGADO</v>
      </c>
      <c r="T479" t="str">
        <f>'RESUMEN TOTAL'!Z507</f>
        <v>APAGADO</v>
      </c>
      <c r="U479" t="str">
        <f>'RESUMEN TOTAL'!AA507</f>
        <v>APAGADO</v>
      </c>
      <c r="V479" t="str">
        <f>'RESUMEN TOTAL'!AB507</f>
        <v>APAGADO</v>
      </c>
      <c r="W479" t="str">
        <f>'RESUMEN TOTAL'!AC507</f>
        <v>APAGADO</v>
      </c>
      <c r="X479" t="str">
        <f>'RESUMEN TOTAL'!AD507</f>
        <v>APAGADO</v>
      </c>
      <c r="Y479" t="str">
        <f>'RESUMEN TOTAL'!AE507</f>
        <v>APAGADO</v>
      </c>
      <c r="Z479" t="str">
        <f>'RESUMEN TOTAL'!AF507</f>
        <v>APAGADO</v>
      </c>
      <c r="AA479" t="str">
        <f>'RESUMEN TOTAL'!AG507</f>
        <v>APAGADO</v>
      </c>
      <c r="AB479" t="str">
        <f>'RESUMEN TOTAL'!AH507</f>
        <v>APAGADO</v>
      </c>
      <c r="AC479" t="str">
        <f>'RESUMEN TOTAL'!AI507</f>
        <v>APAGADO</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f>'RESUMEN TOTAL'!W508</f>
        <v>0</v>
      </c>
      <c r="R480" t="str">
        <f>'RESUMEN TOTAL'!X508</f>
        <v>APAGADO</v>
      </c>
      <c r="S480" t="str">
        <f>'RESUMEN TOTAL'!Y508</f>
        <v>APAGADO</v>
      </c>
      <c r="T480" t="str">
        <f>'RESUMEN TOTAL'!Z508</f>
        <v>APAGADO</v>
      </c>
      <c r="U480" t="str">
        <f>'RESUMEN TOTAL'!AA508</f>
        <v>APAGADO</v>
      </c>
      <c r="V480" t="str">
        <f>'RESUMEN TOTAL'!AB508</f>
        <v>APAGADO</v>
      </c>
      <c r="W480" t="str">
        <f>'RESUMEN TOTAL'!AC508</f>
        <v>APAGADO</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f>'RESUMEN TOTAL'!W509</f>
        <v>0</v>
      </c>
      <c r="R481" t="str">
        <f>'RESUMEN TOTAL'!X509</f>
        <v>APAGADO</v>
      </c>
      <c r="S481" t="str">
        <f>'RESUMEN TOTAL'!Y509</f>
        <v>APAGADO</v>
      </c>
      <c r="T481" t="str">
        <f>'RESUMEN TOTAL'!Z509</f>
        <v>APAGADO</v>
      </c>
      <c r="U481" t="str">
        <f>'RESUMEN TOTAL'!AA509</f>
        <v>APAGADO</v>
      </c>
      <c r="V481" t="str">
        <f>'RESUMEN TOTAL'!AB509</f>
        <v>APAGADO</v>
      </c>
      <c r="W481" t="str">
        <f>'RESUMEN TOTAL'!AC509</f>
        <v>APAGADO</v>
      </c>
      <c r="X481">
        <f>'RESUMEN TOTAL'!AD509</f>
        <v>0</v>
      </c>
      <c r="Y481">
        <f>'RESUMEN TOTAL'!AE509</f>
        <v>0</v>
      </c>
      <c r="Z481" t="str">
        <f>'RESUMEN TOTAL'!AF509</f>
        <v>APAGADO</v>
      </c>
      <c r="AA481">
        <f>'RESUMEN TOTAL'!AG509</f>
        <v>0</v>
      </c>
      <c r="AB481" t="str">
        <f>'RESUMEN TOTAL'!AH509</f>
        <v>APAGADO</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f>'RESUMEN TOTAL'!W510</f>
        <v>0</v>
      </c>
      <c r="R482" t="str">
        <f>'RESUMEN TOTAL'!X510</f>
        <v>APAGADO</v>
      </c>
      <c r="S482" t="str">
        <f>'RESUMEN TOTAL'!Y510</f>
        <v>APAGADO</v>
      </c>
      <c r="T482" t="str">
        <f>'RESUMEN TOTAL'!Z510</f>
        <v>APAGADO</v>
      </c>
      <c r="U482" t="str">
        <f>'RESUMEN TOTAL'!AA510</f>
        <v>APAGADO</v>
      </c>
      <c r="V482" t="str">
        <f>'RESUMEN TOTAL'!AB510</f>
        <v>APAGADO</v>
      </c>
      <c r="W482" t="str">
        <f>'RESUMEN TOTAL'!AC510</f>
        <v>APAGADO</v>
      </c>
      <c r="X482" t="str">
        <f>'RESUMEN TOTAL'!AD510</f>
        <v>APAGADO</v>
      </c>
      <c r="Y482" t="str">
        <f>'RESUMEN TOTAL'!AE510</f>
        <v>APAGADO</v>
      </c>
      <c r="Z482">
        <f>'RESUMEN TOTAL'!AF510</f>
        <v>0</v>
      </c>
      <c r="AA482" t="str">
        <f>'RESUMEN TOTAL'!AG510</f>
        <v>APAGADO</v>
      </c>
      <c r="AB482">
        <f>'RESUMEN TOTAL'!AH510</f>
        <v>0</v>
      </c>
      <c r="AC482" t="str">
        <f>'RESUMEN TOTAL'!AI510</f>
        <v>APAGADO</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f>'RESUMEN TOTAL'!W511</f>
        <v>0</v>
      </c>
      <c r="R483" t="str">
        <f>'RESUMEN TOTAL'!X511</f>
        <v>APAGADO</v>
      </c>
      <c r="S483" t="str">
        <f>'RESUMEN TOTAL'!Y511</f>
        <v>APAGADO</v>
      </c>
      <c r="T483" t="str">
        <f>'RESUMEN TOTAL'!Z511</f>
        <v>APAGADO</v>
      </c>
      <c r="U483" t="str">
        <f>'RESUMEN TOTAL'!AA511</f>
        <v>APAGADO</v>
      </c>
      <c r="V483" t="str">
        <f>'RESUMEN TOTAL'!AB511</f>
        <v>APAGADO</v>
      </c>
      <c r="W483" t="str">
        <f>'RESUMEN TOTAL'!AC511</f>
        <v>APAGADO</v>
      </c>
      <c r="X483" t="str">
        <f>'RESUMEN TOTAL'!AD511</f>
        <v>APAGADO</v>
      </c>
      <c r="Y483" t="str">
        <f>'RESUMEN TOTAL'!AE511</f>
        <v>APAGADO</v>
      </c>
      <c r="Z483" t="str">
        <f>'RESUMEN TOTAL'!AF511</f>
        <v>APAGADO</v>
      </c>
      <c r="AA483" t="str">
        <f>'RESUMEN TOTAL'!AG511</f>
        <v>APAGADO</v>
      </c>
      <c r="AB483" t="str">
        <f>'RESUMEN TOTAL'!AH511</f>
        <v>APAGADO</v>
      </c>
      <c r="AC483" t="str">
        <f>'RESUMEN TOTAL'!AI511</f>
        <v>APAGADO</v>
      </c>
      <c r="AD483">
        <f>'RESUMEN TOTAL'!AJ511</f>
        <v>0</v>
      </c>
      <c r="AE483">
        <f>'RESUMEN TOTAL'!AK511</f>
        <v>0</v>
      </c>
      <c r="AF483" t="str">
        <f>'RESUMEN TOTAL'!AL511</f>
        <v>APAGADO</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f>'RESUMEN TOTAL'!U512</f>
        <v>0</v>
      </c>
      <c r="P484">
        <f>'RESUMEN TOTAL'!V512</f>
        <v>0</v>
      </c>
      <c r="Q484">
        <f>'RESUMEN TOTAL'!W512</f>
        <v>0</v>
      </c>
      <c r="R484">
        <f>'RESUMEN TOTAL'!X512</f>
        <v>0</v>
      </c>
      <c r="S484">
        <f>'RESUMEN TOTAL'!Y512</f>
        <v>0</v>
      </c>
      <c r="T484">
        <f>'RESUMEN TOTAL'!Z512</f>
        <v>0</v>
      </c>
      <c r="U484">
        <f>'RESUMEN TOTAL'!AA512</f>
        <v>0</v>
      </c>
      <c r="V484" t="str">
        <f>'RESUMEN TOTAL'!AB514</f>
        <v>APAGADO</v>
      </c>
      <c r="W484">
        <f>'RESUMEN TOTAL'!AC512</f>
        <v>0</v>
      </c>
      <c r="X484" t="str">
        <f>'RESUMEN TOTAL'!AD512</f>
        <v>APAGADO</v>
      </c>
      <c r="Y484" t="str">
        <f>'RESUMEN TOTAL'!AE512</f>
        <v>APAGADO</v>
      </c>
      <c r="Z484" t="str">
        <f>'RESUMEN TOTAL'!AF512</f>
        <v>APAGADO</v>
      </c>
      <c r="AA484" t="str">
        <f>'RESUMEN TOTAL'!AG512</f>
        <v>APAGADO</v>
      </c>
      <c r="AB484" t="str">
        <f>'RESUMEN TOTAL'!AH512</f>
        <v>APAGADO</v>
      </c>
      <c r="AC484" t="str">
        <f>'RESUMEN TOTAL'!AI512</f>
        <v>APAGADO</v>
      </c>
      <c r="AD484">
        <f>'RESUMEN TOTAL'!AJ512</f>
        <v>0</v>
      </c>
      <c r="AE484">
        <f>'RESUMEN TOTAL'!AK512</f>
        <v>0</v>
      </c>
      <c r="AF484" t="str">
        <f>'RESUMEN TOTAL'!AL512</f>
        <v>APAGADO</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t="str">
        <f>'RESUMEN TOTAL'!AA519</f>
        <v>APAGADO</v>
      </c>
      <c r="V491" t="str">
        <f>'RESUMEN TOTAL'!AB519</f>
        <v>APAGADO</v>
      </c>
      <c r="W491">
        <f>'RESUMEN TOTAL'!AC519</f>
        <v>0</v>
      </c>
      <c r="X491">
        <f>'RESUMEN TOTAL'!AD519</f>
        <v>0</v>
      </c>
      <c r="Y491">
        <f>'RESUMEN TOTAL'!AE519</f>
        <v>0</v>
      </c>
      <c r="Z491" t="str">
        <f>'RESUMEN TOTAL'!AF519</f>
        <v>APAGADO</v>
      </c>
      <c r="AA491">
        <f>'RESUMEN TOTAL'!AG519</f>
        <v>0</v>
      </c>
      <c r="AB491" t="str">
        <f>'RESUMEN TOTAL'!AH519</f>
        <v>APAGADO</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f>'RESUMEN TOTAL'!W520</f>
        <v>0</v>
      </c>
      <c r="R492" t="str">
        <f>'RESUMEN TOTAL'!X520</f>
        <v>APAGADO</v>
      </c>
      <c r="S492" t="str">
        <f>'RESUMEN TOTAL'!Y520</f>
        <v>APAGADO</v>
      </c>
      <c r="T492" t="str">
        <f>'RESUMEN TOTAL'!Z520</f>
        <v>APAGADO</v>
      </c>
      <c r="U492">
        <f>'RESUMEN TOTAL'!AA520</f>
        <v>0</v>
      </c>
      <c r="V492" t="str">
        <f>'RESUMEN TOTAL'!AB520</f>
        <v>APAGADO</v>
      </c>
      <c r="W492" t="str">
        <f>'RESUMEN TOTAL'!AC520</f>
        <v>APAGADO</v>
      </c>
      <c r="X492" t="str">
        <f>'RESUMEN TOTAL'!AD520</f>
        <v>APAGADO</v>
      </c>
      <c r="Y492" t="str">
        <f>'RESUMEN TOTAL'!AE520</f>
        <v>APAGADO</v>
      </c>
      <c r="Z492">
        <f>'RESUMEN TOTAL'!AF520</f>
        <v>0</v>
      </c>
      <c r="AA492" t="str">
        <f>'RESUMEN TOTAL'!AG520</f>
        <v>APAGADO</v>
      </c>
      <c r="AB492">
        <f>'RESUMEN TOTAL'!AH520</f>
        <v>0</v>
      </c>
      <c r="AC492" t="str">
        <f>'RESUMEN TOTAL'!AI520</f>
        <v>APAGADO</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f>'RESUMEN TOTAL'!W523</f>
        <v>0</v>
      </c>
      <c r="R495" t="str">
        <f>'RESUMEN TOTAL'!X523</f>
        <v>APAGADO</v>
      </c>
      <c r="S495" t="str">
        <f>'RESUMEN TOTAL'!Y523</f>
        <v>APAGADO</v>
      </c>
      <c r="T495" t="str">
        <f>'RESUMEN TOTAL'!Z523</f>
        <v>APAGADO</v>
      </c>
      <c r="U495" t="str">
        <f>'RESUMEN TOTAL'!AA523</f>
        <v>APAGADO</v>
      </c>
      <c r="V495" t="str">
        <f>'RESUMEN TOTAL'!AB523</f>
        <v>APAGADO</v>
      </c>
      <c r="W495" t="str">
        <f>'RESUMEN TOTAL'!AC523</f>
        <v>APAGADO</v>
      </c>
      <c r="X495" t="str">
        <f>'RESUMEN TOTAL'!AD523</f>
        <v>APAGADO</v>
      </c>
      <c r="Y495" t="str">
        <f>'RESUMEN TOTAL'!AE523</f>
        <v>APAGADO</v>
      </c>
      <c r="Z495" t="str">
        <f>'RESUMEN TOTAL'!AF523</f>
        <v>APAGADO</v>
      </c>
      <c r="AA495" t="str">
        <f>'RESUMEN TOTAL'!AG523</f>
        <v>APAGADO</v>
      </c>
      <c r="AB495" t="str">
        <f>'RESUMEN TOTAL'!AH523</f>
        <v>APAGADO</v>
      </c>
      <c r="AC495" t="str">
        <f>'RESUMEN TOTAL'!AI523</f>
        <v>APAGADO</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f>'RESUMEN TOTAL'!W524</f>
        <v>0</v>
      </c>
      <c r="R496" t="str">
        <f>'RESUMEN TOTAL'!X524</f>
        <v>APAGADO</v>
      </c>
      <c r="S496" t="str">
        <f>'RESUMEN TOTAL'!Y524</f>
        <v>APAGADO</v>
      </c>
      <c r="T496" t="str">
        <f>'RESUMEN TOTAL'!Z524</f>
        <v>APAGADO</v>
      </c>
      <c r="U496" t="str">
        <f>'RESUMEN TOTAL'!AA524</f>
        <v>APAGADO</v>
      </c>
      <c r="V496" t="str">
        <f>'RESUMEN TOTAL'!AB524</f>
        <v>APAGADO</v>
      </c>
      <c r="W496" t="str">
        <f>'RESUMEN TOTAL'!AC524</f>
        <v>APAGADO</v>
      </c>
      <c r="X496" t="str">
        <f>'RESUMEN TOTAL'!AD524</f>
        <v>APAGADO</v>
      </c>
      <c r="Y496" t="str">
        <f>'RESUMEN TOTAL'!AE524</f>
        <v>APAGADO</v>
      </c>
      <c r="Z496" t="str">
        <f>'RESUMEN TOTAL'!AF524</f>
        <v>APAGADO</v>
      </c>
      <c r="AA496" t="str">
        <f>'RESUMEN TOTAL'!AG524</f>
        <v>APAGADO</v>
      </c>
      <c r="AB496" t="str">
        <f>'RESUMEN TOTAL'!AH524</f>
        <v>APAGADO</v>
      </c>
      <c r="AC496" t="str">
        <f>'RESUMEN TOTAL'!AI524</f>
        <v>APAGADO</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t="str">
        <f>'RESUMEN TOTAL'!R527</f>
        <v>APAGADO</v>
      </c>
      <c r="M499" t="str">
        <f>'RESUMEN TOTAL'!S527</f>
        <v>APAGADO</v>
      </c>
      <c r="N499" t="str">
        <f>'RESUMEN TOTAL'!T527</f>
        <v>APAGADO</v>
      </c>
      <c r="O499" t="str">
        <f>'RESUMEN TOTAL'!U527</f>
        <v>APAGADO</v>
      </c>
      <c r="P499" t="str">
        <f>'RESUMEN TOTAL'!V527</f>
        <v>APAGADO</v>
      </c>
      <c r="Q499">
        <f>'RESUMEN TOTAL'!W527</f>
        <v>0</v>
      </c>
      <c r="R499" t="str">
        <f>'RESUMEN TOTAL'!X527</f>
        <v>APAGADO</v>
      </c>
      <c r="S499" t="str">
        <f>'RESUMEN TOTAL'!Y527</f>
        <v>APAGADO</v>
      </c>
      <c r="T499" t="str">
        <f>'RESUMEN TOTAL'!Z527</f>
        <v>APAGADO</v>
      </c>
      <c r="U499" t="str">
        <f>'RESUMEN TOTAL'!AA527</f>
        <v>APAGADO</v>
      </c>
      <c r="V499" t="str">
        <f>'RESUMEN TOTAL'!AB527</f>
        <v>APAGADO</v>
      </c>
      <c r="W499" t="str">
        <f>'RESUMEN TOTAL'!AC527</f>
        <v>APAGADO</v>
      </c>
      <c r="X499" t="str">
        <f>'RESUMEN TOTAL'!AD527</f>
        <v>APAGADO</v>
      </c>
      <c r="Y499" t="str">
        <f>'RESUMEN TOTAL'!AE527</f>
        <v>APAGADO</v>
      </c>
      <c r="Z499" t="str">
        <f>'RESUMEN TOTAL'!AF527</f>
        <v>APAGADO</v>
      </c>
      <c r="AA499" t="str">
        <f>'RESUMEN TOTAL'!AG527</f>
        <v>APAGADO</v>
      </c>
      <c r="AB499" t="str">
        <f>'RESUMEN TOTAL'!AH527</f>
        <v>APAGADO</v>
      </c>
      <c r="AC499" t="str">
        <f>'RESUMEN TOTAL'!AI527</f>
        <v>APAGADO</v>
      </c>
      <c r="AD499">
        <f>'RESUMEN TOTAL'!AJ527</f>
        <v>0</v>
      </c>
      <c r="AE499">
        <f>'RESUMEN TOTAL'!AK527</f>
        <v>0</v>
      </c>
      <c r="AF499" t="str">
        <f>'RESUMEN TOTAL'!AL527</f>
        <v>APAGADO</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t="str">
        <f>'RESUMEN TOTAL'!R528</f>
        <v>APAGADO</v>
      </c>
      <c r="M500" t="str">
        <f>'RESUMEN TOTAL'!S528</f>
        <v>APAGADO</v>
      </c>
      <c r="N500" t="str">
        <f>'RESUMEN TOTAL'!T528</f>
        <v>APAGADO</v>
      </c>
      <c r="O500" t="str">
        <f>'RESUMEN TOTAL'!U528</f>
        <v>APAGADO</v>
      </c>
      <c r="P500" t="str">
        <f>'RESUMEN TOTAL'!V528</f>
        <v>APAGADO</v>
      </c>
      <c r="Q500">
        <f>'RESUMEN TOTAL'!W528</f>
        <v>0</v>
      </c>
      <c r="R500" t="str">
        <f>'RESUMEN TOTAL'!X528</f>
        <v>APAGADO</v>
      </c>
      <c r="S500" t="str">
        <f>'RESUMEN TOTAL'!Y528</f>
        <v>APAGADO</v>
      </c>
      <c r="T500" t="str">
        <f>'RESUMEN TOTAL'!Z528</f>
        <v>APAGADO</v>
      </c>
      <c r="U500" t="str">
        <f>'RESUMEN TOTAL'!AA528</f>
        <v>APAGADO</v>
      </c>
      <c r="V500" t="str">
        <f>'RESUMEN TOTAL'!AB528</f>
        <v>APAGADO</v>
      </c>
      <c r="W500" t="str">
        <f>'RESUMEN TOTAL'!AC528</f>
        <v>APAGADO</v>
      </c>
      <c r="X500" t="str">
        <f>'RESUMEN TOTAL'!AD528</f>
        <v>APAGADO</v>
      </c>
      <c r="Y500" t="str">
        <f>'RESUMEN TOTAL'!AE528</f>
        <v>APAGADO</v>
      </c>
      <c r="Z500" t="str">
        <f>'RESUMEN TOTAL'!AF528</f>
        <v>APAGADO</v>
      </c>
      <c r="AA500" t="str">
        <f>'RESUMEN TOTAL'!AG528</f>
        <v>APAGADO</v>
      </c>
      <c r="AB500" t="str">
        <f>'RESUMEN TOTAL'!AH528</f>
        <v>APAGADO</v>
      </c>
      <c r="AC500" t="str">
        <f>'RESUMEN TOTAL'!AI528</f>
        <v>APAGADO</v>
      </c>
      <c r="AD500">
        <f>'RESUMEN TOTAL'!AJ528</f>
        <v>0</v>
      </c>
      <c r="AE500">
        <f>'RESUMEN TOTAL'!AK528</f>
        <v>0</v>
      </c>
      <c r="AF500" t="str">
        <f>'RESUMEN TOTAL'!AL528</f>
        <v>APAGADO</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t="str">
        <f>'RESUMEN TOTAL'!AL533</f>
        <v>APAGADO</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t="str">
        <f>'RESUMEN TOTAL'!AL534</f>
        <v>APAGADO</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f>'RESUMEN TOTAL'!W535</f>
        <v>0</v>
      </c>
      <c r="R509" t="str">
        <f>'RESUMEN TOTAL'!X535</f>
        <v>APAGADO</v>
      </c>
      <c r="S509" t="str">
        <f>'RESUMEN TOTAL'!Y535</f>
        <v>APAGADO</v>
      </c>
      <c r="T509" t="str">
        <f>'RESUMEN TOTAL'!Z535</f>
        <v>APAGADO</v>
      </c>
      <c r="U509" t="str">
        <f>'RESUMEN TOTAL'!AA535</f>
        <v>APAGADO</v>
      </c>
      <c r="V509" t="str">
        <f>'RESUMEN TOTAL'!AB535</f>
        <v>APAGADO</v>
      </c>
      <c r="W509" t="str">
        <f>'RESUMEN TOTAL'!AC535</f>
        <v>APAGADO</v>
      </c>
      <c r="X509" t="str">
        <f>'RESUMEN TOTAL'!AD535</f>
        <v>APAGADO</v>
      </c>
      <c r="Y509" t="str">
        <f>'RESUMEN TOTAL'!AE535</f>
        <v>APAGADO</v>
      </c>
      <c r="Z509" t="str">
        <f>'RESUMEN TOTAL'!AF535</f>
        <v>APAGADO</v>
      </c>
      <c r="AA509" t="str">
        <f>'RESUMEN TOTAL'!AG535</f>
        <v>APAGADO</v>
      </c>
      <c r="AB509" t="str">
        <f>'RESUMEN TOTAL'!AH535</f>
        <v>APAGADO</v>
      </c>
      <c r="AC509" t="str">
        <f>'RESUMEN TOTAL'!AI535</f>
        <v>APAGADO</v>
      </c>
      <c r="AD509">
        <f>'RESUMEN TOTAL'!AJ535</f>
        <v>0</v>
      </c>
      <c r="AE509">
        <f>'RESUMEN TOTAL'!AK535</f>
        <v>0</v>
      </c>
      <c r="AF509" t="str">
        <f>'RESUMEN TOTAL'!AL535</f>
        <v>APAGADO</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f>'RESUMEN TOTAL'!W536</f>
        <v>0</v>
      </c>
      <c r="R510" t="str">
        <f>'RESUMEN TOTAL'!X536</f>
        <v>APAGADO</v>
      </c>
      <c r="S510" t="str">
        <f>'RESUMEN TOTAL'!Y536</f>
        <v>APAGADO</v>
      </c>
      <c r="T510" t="str">
        <f>'RESUMEN TOTAL'!Z536</f>
        <v>APAGADO</v>
      </c>
      <c r="U510" t="str">
        <f>'RESUMEN TOTAL'!AA536</f>
        <v>APAGADO</v>
      </c>
      <c r="V510" t="str">
        <f>'RESUMEN TOTAL'!AB536</f>
        <v>APAGADO</v>
      </c>
      <c r="W510" t="str">
        <f>'RESUMEN TOTAL'!AC536</f>
        <v>APAGADO</v>
      </c>
      <c r="X510" t="str">
        <f>'RESUMEN TOTAL'!AD536</f>
        <v>APAGADO</v>
      </c>
      <c r="Y510" t="str">
        <f>'RESUMEN TOTAL'!AE536</f>
        <v>APAGADO</v>
      </c>
      <c r="Z510" t="str">
        <f>'RESUMEN TOTAL'!AF536</f>
        <v>APAGADO</v>
      </c>
      <c r="AA510" t="str">
        <f>'RESUMEN TOTAL'!AG536</f>
        <v>APAGADO</v>
      </c>
      <c r="AB510" t="str">
        <f>'RESUMEN TOTAL'!AH536</f>
        <v>APAGADO</v>
      </c>
      <c r="AC510" t="str">
        <f>'RESUMEN TOTAL'!AI536</f>
        <v>APAGADO</v>
      </c>
      <c r="AD510">
        <f>'RESUMEN TOTAL'!AJ536</f>
        <v>0</v>
      </c>
      <c r="AE510">
        <f>'RESUMEN TOTAL'!AK536</f>
        <v>0</v>
      </c>
      <c r="AF510" t="str">
        <f>'RESUMEN TOTAL'!AL536</f>
        <v>APAGADO</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t="str">
        <f>'RESUMEN TOTAL'!T539</f>
        <v>APAGADO</v>
      </c>
      <c r="O513" t="str">
        <f>'RESUMEN TOTAL'!U539</f>
        <v>APAGADO</v>
      </c>
      <c r="P513" t="str">
        <f>'RESUMEN TOTAL'!V539</f>
        <v>APAGADO</v>
      </c>
      <c r="Q513">
        <f>'RESUMEN TOTAL'!W539</f>
        <v>0</v>
      </c>
      <c r="R513" t="str">
        <f>'RESUMEN TOTAL'!X539</f>
        <v>APAGADO</v>
      </c>
      <c r="S513">
        <f>'RESUMEN TOTAL'!Y539</f>
        <v>0</v>
      </c>
      <c r="T513" t="str">
        <f>'RESUMEN TOTAL'!Z539</f>
        <v>APAGADO</v>
      </c>
      <c r="U513" t="str">
        <f>'RESUMEN TOTAL'!AA539</f>
        <v>APAGADO</v>
      </c>
      <c r="V513" t="str">
        <f>'RESUMEN TOTAL'!AB539</f>
        <v>APAGADO</v>
      </c>
      <c r="W513" t="str">
        <f>'RESUMEN TOTAL'!AC539</f>
        <v>APAGADO</v>
      </c>
      <c r="X513" t="str">
        <f>'RESUMEN TOTAL'!AD539</f>
        <v>APAGADO</v>
      </c>
      <c r="Y513" t="str">
        <f>'RESUMEN TOTAL'!AE539</f>
        <v>APAGADO</v>
      </c>
      <c r="Z513" t="str">
        <f>'RESUMEN TOTAL'!AF539</f>
        <v>APAGADO</v>
      </c>
      <c r="AA513" t="str">
        <f>'RESUMEN TOTAL'!AG539</f>
        <v>APAGADO</v>
      </c>
      <c r="AB513" t="str">
        <f>'RESUMEN TOTAL'!AH539</f>
        <v>APAGADO</v>
      </c>
      <c r="AC513" t="str">
        <f>'RESUMEN TOTAL'!AI539</f>
        <v>APAGADO</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t="str">
        <f>'RESUMEN TOTAL'!T540</f>
        <v>APAGADO</v>
      </c>
      <c r="O514" t="str">
        <f>'RESUMEN TOTAL'!U540</f>
        <v>APAGADO</v>
      </c>
      <c r="P514" t="str">
        <f>'RESUMEN TOTAL'!V540</f>
        <v>APAGADO</v>
      </c>
      <c r="Q514">
        <f>'RESUMEN TOTAL'!W540</f>
        <v>0</v>
      </c>
      <c r="R514" t="str">
        <f>'RESUMEN TOTAL'!X540</f>
        <v>APAGADO</v>
      </c>
      <c r="S514">
        <f>'RESUMEN TOTAL'!Y540</f>
        <v>0</v>
      </c>
      <c r="T514" t="str">
        <f>'RESUMEN TOTAL'!Z540</f>
        <v>APAGADO</v>
      </c>
      <c r="U514" t="str">
        <f>'RESUMEN TOTAL'!AA540</f>
        <v>APAGADO</v>
      </c>
      <c r="V514" t="str">
        <f>'RESUMEN TOTAL'!AB540</f>
        <v>APAGADO</v>
      </c>
      <c r="W514" t="str">
        <f>'RESUMEN TOTAL'!AC540</f>
        <v>APAGADO</v>
      </c>
      <c r="X514" t="str">
        <f>'RESUMEN TOTAL'!AD540</f>
        <v>APAGADO</v>
      </c>
      <c r="Y514" t="str">
        <f>'RESUMEN TOTAL'!AE540</f>
        <v>APAGADO</v>
      </c>
      <c r="Z514" t="str">
        <f>'RESUMEN TOTAL'!AF540</f>
        <v>APAGADO</v>
      </c>
      <c r="AA514" t="str">
        <f>'RESUMEN TOTAL'!AG540</f>
        <v>APAGADO</v>
      </c>
      <c r="AB514" t="str">
        <f>'RESUMEN TOTAL'!AH540</f>
        <v>APAGADO</v>
      </c>
      <c r="AC514" t="str">
        <f>'RESUMEN TOTAL'!AI540</f>
        <v>APAGADO</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112" priority="2" operator="containsText" text="APAGADO">
      <formula>NOT(ISERROR(SEARCH("APAGADO",AE4)))</formula>
    </cfRule>
  </conditionalFormatting>
  <conditionalFormatting sqref="AI4:AI514 F4:AH604">
    <cfRule type="containsText" dxfId="111"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Y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13</v>
      </c>
      <c r="M2" s="18">
        <f>COUNTIFS(M4:M500, "=APAGADO",E4:E500,"=radio")</f>
        <v>14</v>
      </c>
      <c r="N2" s="18">
        <f>COUNTIFS(N4:N500, "=APAGADO",E4:E500,"=radio")</f>
        <v>13</v>
      </c>
      <c r="O2" s="18">
        <f>COUNTIFS(O4:O500, "=APAGADO",E4:E500,"=radio")</f>
        <v>13</v>
      </c>
      <c r="P2" s="18">
        <f>COUNTIFS(P4:P500, "=APAGADO",E4:E500,"=radio")</f>
        <v>13</v>
      </c>
      <c r="Q2" s="18">
        <f>COUNTIFS(Q4:Q367, "=APAGADO",E4:E367,"=radio")</f>
        <v>0</v>
      </c>
      <c r="R2" s="18">
        <f>COUNTIFS(R4:R500, "=APAGADO",E4:E500,"=radio")</f>
        <v>15</v>
      </c>
      <c r="S2" s="18">
        <f>COUNTIFS(S4:S500, "=APAGADO",E4:E500,"=radio")</f>
        <v>19</v>
      </c>
      <c r="T2" s="18">
        <f>COUNTIFS(T4:T500, "=APAGADO",E4:E500,"=radio")</f>
        <v>23</v>
      </c>
      <c r="U2" s="18">
        <f>COUNTIFS(U4:U500, "=APAGADO",E4:E500,"=radio")</f>
        <v>8</v>
      </c>
      <c r="V2" s="18">
        <f>COUNTIFS(V4:V500, "=APAGADO",E4:E500,"=radio")</f>
        <v>7</v>
      </c>
      <c r="W2" s="18">
        <f>COUNTIFS(W4:W500, "=APAGADO",E4:E500,"=radio")</f>
        <v>8</v>
      </c>
      <c r="X2" s="18">
        <f>COUNTIFS(X4:X500, "=APAGADO",E4:E500,"=radio")</f>
        <v>8</v>
      </c>
      <c r="Y2" s="18">
        <f>COUNTIFS(Y4:Y500, "=APAGADO",E4:E500,"=radio")</f>
        <v>12</v>
      </c>
      <c r="Z2" s="18">
        <f>COUNTIFS(Z4:Z500, "=APAGADO",E4:E500,"=radio")</f>
        <v>7</v>
      </c>
      <c r="AA2" s="18">
        <f>COUNTIFS(AA4:AA500, "=APAGADO",E4:E500,"=radio")</f>
        <v>9</v>
      </c>
      <c r="AB2" s="18">
        <f>COUNTIFS(AB4:AB500, "=APAGADO",E4:E500,"=radio")</f>
        <v>8</v>
      </c>
      <c r="AC2" s="18">
        <f>COUNTIFS(AC4:AC600, "=APAGADO",E4:E600,"=radio")</f>
        <v>8</v>
      </c>
      <c r="AD2" s="18">
        <f>COUNTIFS(AD4:AD500, "=APAGADO",E4:E500,"=radio")</f>
        <v>0</v>
      </c>
      <c r="AE2" s="18">
        <f>COUNTIFS(AE4:AE500, "=APAGADO",E4:E500,"=radio")</f>
        <v>0</v>
      </c>
      <c r="AF2" s="18">
        <f>COUNTIFS(AF4:AF600, "=APAGADO",E4:E600,"=radio")</f>
        <v>9</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t="str">
        <f>'RESUMEN TOTAL'!AI24</f>
        <v>APAGADO</v>
      </c>
      <c r="AD21">
        <f>'RESUMEN TOTAL'!AJ24</f>
        <v>0</v>
      </c>
      <c r="AE21">
        <f>'RESUMEN TOTAL'!AK24</f>
        <v>0</v>
      </c>
      <c r="AF21" t="str">
        <f>'RESUMEN TOTAL'!AL24</f>
        <v>APAGADO</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f>'RESUMEN TOTAL'!AJ25</f>
        <v>0</v>
      </c>
      <c r="AE22">
        <f>'RESUMEN TOTAL'!AK25</f>
        <v>0</v>
      </c>
      <c r="AF22" t="str">
        <f>'RESUMEN TOTAL'!AL25</f>
        <v>APAGADO</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f>'RESUMEN TOTAL'!AJ29</f>
        <v>0</v>
      </c>
      <c r="AE26">
        <f>'RESUMEN TOTAL'!AK29</f>
        <v>0</v>
      </c>
      <c r="AF26" t="str">
        <f>'RESUMEN TOTAL'!AL29</f>
        <v>APAGADO</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t="str">
        <f>'RESUMEN TOTAL'!AI38</f>
        <v>APAGADO</v>
      </c>
      <c r="AD35">
        <f>'RESUMEN TOTAL'!AJ38</f>
        <v>0</v>
      </c>
      <c r="AE35">
        <f>'RESUMEN TOTAL'!AK38</f>
        <v>0</v>
      </c>
      <c r="AF35" t="str">
        <f>'RESUMEN TOTAL'!AL38</f>
        <v>APAGADO</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t="str">
        <f>'RESUMEN TOTAL'!AI68</f>
        <v>APAGADO</v>
      </c>
      <c r="AD65">
        <f>'RESUMEN TOTAL'!AJ68</f>
        <v>0</v>
      </c>
      <c r="AE65">
        <f>'RESUMEN TOTAL'!AK68</f>
        <v>0</v>
      </c>
      <c r="AF65" t="str">
        <f>'RESUMEN TOTAL'!AL68</f>
        <v>APAGADO</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t="str">
        <f>'RESUMEN TOTAL'!AI69</f>
        <v>APAGADO</v>
      </c>
      <c r="AD66">
        <f>'RESUMEN TOTAL'!AJ69</f>
        <v>0</v>
      </c>
      <c r="AE66">
        <f>'RESUMEN TOTAL'!AK69</f>
        <v>0</v>
      </c>
      <c r="AF66" t="str">
        <f>'RESUMEN TOTAL'!AL69</f>
        <v>APAGADO</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t="str">
        <f>'RESUMEN TOTAL'!AI81</f>
        <v>APAGADO</v>
      </c>
      <c r="AD78">
        <f>'RESUMEN TOTAL'!AJ81</f>
        <v>0</v>
      </c>
      <c r="AE78">
        <f>'RESUMEN TOTAL'!AK81</f>
        <v>0</v>
      </c>
      <c r="AF78" t="str">
        <f>'RESUMEN TOTAL'!AL81</f>
        <v>APAGADO</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t="str">
        <f>'RESUMEN TOTAL'!AL102</f>
        <v>APAGADO</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t="str">
        <f>'RESUMEN TOTAL'!AL103</f>
        <v>APAGADO</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t="str">
        <f>'RESUMEN TOTAL'!AI106</f>
        <v>APAGADO</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t="str">
        <f>'RESUMEN TOTAL'!AI117</f>
        <v>APAGADO</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t="str">
        <f>'RESUMEN TOTAL'!AE131</f>
        <v>APAGADO</v>
      </c>
      <c r="Z126" t="str">
        <f>'RESUMEN TOTAL'!AF131</f>
        <v>APAGADO</v>
      </c>
      <c r="AA126" t="str">
        <f>'RESUMEN TOTAL'!AG131</f>
        <v>APAGADO</v>
      </c>
      <c r="AB126" t="str">
        <f>'RESUMEN TOTAL'!AH131</f>
        <v>APAGADO</v>
      </c>
      <c r="AC126" t="str">
        <f>'RESUMEN TOTAL'!AI131</f>
        <v>APAGADO</v>
      </c>
      <c r="AD126">
        <f>'RESUMEN TOTAL'!AJ131</f>
        <v>0</v>
      </c>
      <c r="AE126">
        <f>'RESUMEN TOTAL'!AK131</f>
        <v>0</v>
      </c>
      <c r="AF126" t="str">
        <f>'RESUMEN TOTAL'!AL131</f>
        <v>APAGADO</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t="str">
        <f>'RESUMEN TOTAL'!AF132</f>
        <v>APAGADO</v>
      </c>
      <c r="AA127">
        <f>'RESUMEN TOTAL'!AG132</f>
        <v>0</v>
      </c>
      <c r="AB127">
        <f>'RESUMEN TOTAL'!AH132</f>
        <v>0</v>
      </c>
      <c r="AC127">
        <f>'RESUMEN TOTAL'!AI132</f>
        <v>0</v>
      </c>
      <c r="AD127">
        <f>'RESUMEN TOTAL'!AJ132</f>
        <v>0</v>
      </c>
      <c r="AE127">
        <f>'RESUMEN TOTAL'!AK132</f>
        <v>0</v>
      </c>
      <c r="AF127" t="str">
        <f>'RESUMEN TOTAL'!AL132</f>
        <v>APAGADO</v>
      </c>
      <c r="AG127">
        <f>'RESUMEN TOTAL'!AM132</f>
        <v>0</v>
      </c>
      <c r="AH127">
        <f>'RESUMEN TOTAL'!AN132</f>
        <v>0</v>
      </c>
      <c r="AI127">
        <f>'RESUMEN TOTAL'!AO132</f>
        <v>0</v>
      </c>
    </row>
    <row r="128" spans="1:35" x14ac:dyDescent="0.25">
      <c r="A128" t="str">
        <f>'RESUMEN TOTAL'!A133</f>
        <v>SAN JORGE</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t="str">
        <f>'RESUMEN TOTAL'!AF133</f>
        <v>APAGADO</v>
      </c>
      <c r="AA128">
        <f>'RESUMEN TOTAL'!AG133</f>
        <v>0</v>
      </c>
      <c r="AB128">
        <f>'RESUMEN TOTAL'!AH133</f>
        <v>0</v>
      </c>
      <c r="AC128">
        <f>'RESUMEN TOTAL'!AI133</f>
        <v>0</v>
      </c>
      <c r="AD128">
        <f>'RESUMEN TOTAL'!AJ133</f>
        <v>0</v>
      </c>
      <c r="AE128">
        <f>'RESUMEN TOTAL'!AK133</f>
        <v>0</v>
      </c>
      <c r="AF128" t="str">
        <f>'RESUMEN TOTAL'!AL133</f>
        <v>APAGADO</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t="str">
        <f>'RESUMEN TOTAL'!AF137</f>
        <v>APAGADO</v>
      </c>
      <c r="AA132">
        <f>'RESUMEN TOTAL'!AG137</f>
        <v>0</v>
      </c>
      <c r="AB132">
        <f>'RESUMEN TOTAL'!AH137</f>
        <v>0</v>
      </c>
      <c r="AC132">
        <f>'RESUMEN TOTAL'!AI137</f>
        <v>0</v>
      </c>
      <c r="AD132">
        <f>'RESUMEN TOTAL'!AJ137</f>
        <v>0</v>
      </c>
      <c r="AE132">
        <f>'RESUMEN TOTAL'!AK137</f>
        <v>0</v>
      </c>
      <c r="AF132" t="str">
        <f>'RESUMEN TOTAL'!AL137</f>
        <v>APAGADO</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t="str">
        <f>'RESUMEN TOTAL'!AE139</f>
        <v>APAGADO</v>
      </c>
      <c r="Z134" t="str">
        <f>'RESUMEN TOTAL'!AF139</f>
        <v>APAGADO</v>
      </c>
      <c r="AA134" t="str">
        <f>'RESUMEN TOTAL'!AG139</f>
        <v>APAGADO</v>
      </c>
      <c r="AB134" t="str">
        <f>'RESUMEN TOTAL'!AH139</f>
        <v>APAGADO</v>
      </c>
      <c r="AC134" t="str">
        <f>'RESUMEN TOTAL'!AI139</f>
        <v>APAGADO</v>
      </c>
      <c r="AD134">
        <f>'RESUMEN TOTAL'!AJ139</f>
        <v>0</v>
      </c>
      <c r="AE134">
        <f>'RESUMEN TOTAL'!AK139</f>
        <v>0</v>
      </c>
      <c r="AF134" t="str">
        <f>'RESUMEN TOTAL'!AL139</f>
        <v>APAGADO</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t="str">
        <f>'RESUMEN TOTAL'!AE140</f>
        <v>APAGADO</v>
      </c>
      <c r="Z135" t="str">
        <f>'RESUMEN TOTAL'!AF140</f>
        <v>APAGADO</v>
      </c>
      <c r="AA135" t="str">
        <f>'RESUMEN TOTAL'!AG140</f>
        <v>APAGADO</v>
      </c>
      <c r="AB135" t="str">
        <f>'RESUMEN TOTAL'!AH140</f>
        <v>APAGADO</v>
      </c>
      <c r="AC135" t="str">
        <f>'RESUMEN TOTAL'!AI140</f>
        <v>APAGADO</v>
      </c>
      <c r="AD135">
        <f>'RESUMEN TOTAL'!AJ140</f>
        <v>0</v>
      </c>
      <c r="AE135">
        <f>'RESUMEN TOTAL'!AK140</f>
        <v>0</v>
      </c>
      <c r="AF135" t="str">
        <f>'RESUMEN TOTAL'!AL140</f>
        <v>APAGADO</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t="str">
        <f>'RESUMEN TOTAL'!AF141</f>
        <v>APAGADO</v>
      </c>
      <c r="AA136">
        <f>'RESUMEN TOTAL'!AG141</f>
        <v>0</v>
      </c>
      <c r="AB136">
        <f>'RESUMEN TOTAL'!AH141</f>
        <v>0</v>
      </c>
      <c r="AC136">
        <f>'RESUMEN TOTAL'!AI141</f>
        <v>0</v>
      </c>
      <c r="AD136">
        <f>'RESUMEN TOTAL'!AJ141</f>
        <v>0</v>
      </c>
      <c r="AE136">
        <f>'RESUMEN TOTAL'!AK141</f>
        <v>0</v>
      </c>
      <c r="AF136" t="str">
        <f>'RESUMEN TOTAL'!AL141</f>
        <v>APAGADO</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t="str">
        <f>'RESUMEN TOTAL'!AF142</f>
        <v>APAGADO</v>
      </c>
      <c r="AA137">
        <f>'RESUMEN TOTAL'!AG142</f>
        <v>0</v>
      </c>
      <c r="AB137">
        <f>'RESUMEN TOTAL'!AH142</f>
        <v>0</v>
      </c>
      <c r="AC137">
        <f>'RESUMEN TOTAL'!AI142</f>
        <v>0</v>
      </c>
      <c r="AD137">
        <f>'RESUMEN TOTAL'!AJ142</f>
        <v>0</v>
      </c>
      <c r="AE137">
        <f>'RESUMEN TOTAL'!AK142</f>
        <v>0</v>
      </c>
      <c r="AF137" t="str">
        <f>'RESUMEN TOTAL'!AL142</f>
        <v>APAGADO</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t="str">
        <f>'RESUMEN TOTAL'!AE143</f>
        <v>APAGADO</v>
      </c>
      <c r="Z138" t="str">
        <f>'RESUMEN TOTAL'!AF143</f>
        <v>APAGADO</v>
      </c>
      <c r="AA138">
        <f>'RESUMEN TOTAL'!AG143</f>
        <v>0</v>
      </c>
      <c r="AB138">
        <f>'RESUMEN TOTAL'!AH143</f>
        <v>0</v>
      </c>
      <c r="AC138">
        <f>'RESUMEN TOTAL'!AI143</f>
        <v>0</v>
      </c>
      <c r="AD138">
        <f>'RESUMEN TOTAL'!AJ143</f>
        <v>0</v>
      </c>
      <c r="AE138">
        <f>'RESUMEN TOTAL'!AK143</f>
        <v>0</v>
      </c>
      <c r="AF138" t="str">
        <f>'RESUMEN TOTAL'!AL143</f>
        <v>APAGADO</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t="str">
        <f>'RESUMEN TOTAL'!AF144</f>
        <v>APAGADO</v>
      </c>
      <c r="AA139">
        <f>'RESUMEN TOTAL'!AG144</f>
        <v>0</v>
      </c>
      <c r="AB139">
        <f>'RESUMEN TOTAL'!AH144</f>
        <v>0</v>
      </c>
      <c r="AC139">
        <f>'RESUMEN TOTAL'!AI144</f>
        <v>0</v>
      </c>
      <c r="AD139">
        <f>'RESUMEN TOTAL'!AJ144</f>
        <v>0</v>
      </c>
      <c r="AE139">
        <f>'RESUMEN TOTAL'!AK144</f>
        <v>0</v>
      </c>
      <c r="AF139" t="str">
        <f>'RESUMEN TOTAL'!AL144</f>
        <v>APAGADO</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f>'RESUMEN TOTAL'!AJ148</f>
        <v>0</v>
      </c>
      <c r="AE143">
        <f>'RESUMEN TOTAL'!AK148</f>
        <v>0</v>
      </c>
      <c r="AF143" t="str">
        <f>'RESUMEN TOTAL'!AL148</f>
        <v>APAGADO</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t="str">
        <f>'RESUMEN TOTAL'!AE149</f>
        <v>APAGADO</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f>'RESUMEN TOTAL'!AJ167</f>
        <v>0</v>
      </c>
      <c r="AE162">
        <f>'RESUMEN TOTAL'!AK167</f>
        <v>0</v>
      </c>
      <c r="AF162" t="str">
        <f>'RESUMEN TOTAL'!AL167</f>
        <v>APAGADO</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f>'RESUMEN TOTAL'!AJ169</f>
        <v>0</v>
      </c>
      <c r="AE164">
        <f>'RESUMEN TOTAL'!AK169</f>
        <v>0</v>
      </c>
      <c r="AF164" t="str">
        <f>'RESUMEN TOTAL'!AL169</f>
        <v>APAGADO</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f>'RESUMEN TOTAL'!AG170</f>
        <v>0</v>
      </c>
      <c r="AB165">
        <f>'RESUMEN TOTAL'!AH170</f>
        <v>0</v>
      </c>
      <c r="AC165" t="str">
        <f>'RESUMEN TOTAL'!AI170</f>
        <v>APAGADO</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t="str">
        <f>'RESUMEN TOTAL'!AE175</f>
        <v>APAGADO</v>
      </c>
      <c r="Z170" t="str">
        <f>'RESUMEN TOTAL'!AF175</f>
        <v>APAGADO</v>
      </c>
      <c r="AA170" t="str">
        <f>'RESUMEN TOTAL'!AG175</f>
        <v>APAGADO</v>
      </c>
      <c r="AB170" t="str">
        <f>'RESUMEN TOTAL'!AH175</f>
        <v>APAGADO</v>
      </c>
      <c r="AC170" t="str">
        <f>'RESUMEN TOTAL'!AI175</f>
        <v>APAGADO</v>
      </c>
      <c r="AD170">
        <f>'RESUMEN TOTAL'!AJ175</f>
        <v>0</v>
      </c>
      <c r="AE170">
        <f>'RESUMEN TOTAL'!AK175</f>
        <v>0</v>
      </c>
      <c r="AF170" t="str">
        <f>'RESUMEN TOTAL'!AL175</f>
        <v>APAGADO</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t="str">
        <f>'RESUMEN TOTAL'!AE176</f>
        <v>APAGADO</v>
      </c>
      <c r="Z171" t="str">
        <f>'RESUMEN TOTAL'!AF176</f>
        <v>APAGADO</v>
      </c>
      <c r="AA171" t="str">
        <f>'RESUMEN TOTAL'!AG176</f>
        <v>APAGADO</v>
      </c>
      <c r="AB171" t="str">
        <f>'RESUMEN TOTAL'!AH176</f>
        <v>APAGADO</v>
      </c>
      <c r="AC171" t="str">
        <f>'RESUMEN TOTAL'!AI176</f>
        <v>APAGADO</v>
      </c>
      <c r="AD171">
        <f>'RESUMEN TOTAL'!AJ176</f>
        <v>0</v>
      </c>
      <c r="AE171">
        <f>'RESUMEN TOTAL'!AK176</f>
        <v>0</v>
      </c>
      <c r="AF171" t="str">
        <f>'RESUMEN TOTAL'!AL176</f>
        <v>APAGADO</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t="str">
        <f>'RESUMEN TOTAL'!AL178</f>
        <v>APAGADO</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t="str">
        <f>'RESUMEN TOTAL'!AL179</f>
        <v>APAGADO</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t="str">
        <f>'RESUMEN TOTAL'!AL180</f>
        <v>APAGADO</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t="str">
        <f>'RESUMEN TOTAL'!AL183</f>
        <v>APAGADO</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t="str">
        <f>'RESUMEN TOTAL'!AE184</f>
        <v>APAGADO</v>
      </c>
      <c r="Z178" t="str">
        <f>'RESUMEN TOTAL'!AF184</f>
        <v>APAGADO</v>
      </c>
      <c r="AA178" t="str">
        <f>'RESUMEN TOTAL'!AG184</f>
        <v>APAGADO</v>
      </c>
      <c r="AB178" t="str">
        <f>'RESUMEN TOTAL'!AH184</f>
        <v>APAGADO</v>
      </c>
      <c r="AC178" t="str">
        <f>'RESUMEN TOTAL'!AI184</f>
        <v>APAGADO</v>
      </c>
      <c r="AD178">
        <f>'RESUMEN TOTAL'!AJ184</f>
        <v>0</v>
      </c>
      <c r="AE178">
        <f>'RESUMEN TOTAL'!AK184</f>
        <v>0</v>
      </c>
      <c r="AF178" t="str">
        <f>'RESUMEN TOTAL'!AL184</f>
        <v>APAGADO</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t="str">
        <f>'RESUMEN TOTAL'!AE185</f>
        <v>APAGADO</v>
      </c>
      <c r="Z179" t="str">
        <f>'RESUMEN TOTAL'!AF185</f>
        <v>APAGADO</v>
      </c>
      <c r="AA179" t="str">
        <f>'RESUMEN TOTAL'!AG185</f>
        <v>APAGADO</v>
      </c>
      <c r="AB179" t="str">
        <f>'RESUMEN TOTAL'!AH185</f>
        <v>APAGADO</v>
      </c>
      <c r="AC179" t="str">
        <f>'RESUMEN TOTAL'!AI185</f>
        <v>APAGADO</v>
      </c>
      <c r="AD179">
        <f>'RESUMEN TOTAL'!AJ185</f>
        <v>0</v>
      </c>
      <c r="AE179">
        <f>'RESUMEN TOTAL'!AK185</f>
        <v>0</v>
      </c>
      <c r="AF179" t="str">
        <f>'RESUMEN TOTAL'!AL185</f>
        <v>APAGADO</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f>'RESUMEN TOTAL'!AG189</f>
        <v>0</v>
      </c>
      <c r="AB183" t="str">
        <f>'RESUMEN TOTAL'!AH189</f>
        <v>APAGADO</v>
      </c>
      <c r="AC183" t="str">
        <f>'RESUMEN TOTAL'!AI189</f>
        <v>APAGADO</v>
      </c>
      <c r="AD183">
        <f>'RESUMEN TOTAL'!AJ189</f>
        <v>0</v>
      </c>
      <c r="AE183">
        <f>'RESUMEN TOTAL'!AK189</f>
        <v>0</v>
      </c>
      <c r="AF183" t="str">
        <f>'RESUMEN TOTAL'!AL189</f>
        <v>APAGADO</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t="str">
        <f>'RESUMEN TOTAL'!AF194</f>
        <v>APAGADO</v>
      </c>
      <c r="AA188" t="str">
        <f>'RESUMEN TOTAL'!AG194</f>
        <v>APAGADO</v>
      </c>
      <c r="AB188" t="str">
        <f>'RESUMEN TOTAL'!AH194</f>
        <v>APAGADO</v>
      </c>
      <c r="AC188" t="str">
        <f>'RESUMEN TOTAL'!AI194</f>
        <v>APAGADO</v>
      </c>
      <c r="AD188">
        <f>'RESUMEN TOTAL'!AJ194</f>
        <v>0</v>
      </c>
      <c r="AE188">
        <f>'RESUMEN TOTAL'!AK194</f>
        <v>0</v>
      </c>
      <c r="AF188" t="str">
        <f>'RESUMEN TOTAL'!AL194</f>
        <v>APAGADO</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t="str">
        <f>'RESUMEN TOTAL'!AE197</f>
        <v>APAGADO</v>
      </c>
      <c r="Z191" t="str">
        <f>'RESUMEN TOTAL'!AF197</f>
        <v>APAGADO</v>
      </c>
      <c r="AA191" t="str">
        <f>'RESUMEN TOTAL'!AG197</f>
        <v>APAGADO</v>
      </c>
      <c r="AB191" t="str">
        <f>'RESUMEN TOTAL'!AH197</f>
        <v>APAGADO</v>
      </c>
      <c r="AC191" t="str">
        <f>'RESUMEN TOTAL'!AI197</f>
        <v>APAGADO</v>
      </c>
      <c r="AD191">
        <f>'RESUMEN TOTAL'!AJ197</f>
        <v>0</v>
      </c>
      <c r="AE191">
        <f>'RESUMEN TOTAL'!AK197</f>
        <v>0</v>
      </c>
      <c r="AF191" t="str">
        <f>'RESUMEN TOTAL'!AL197</f>
        <v>APAGADO</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f>'RESUMEN TOTAL'!AJ204</f>
        <v>0</v>
      </c>
      <c r="AE198">
        <f>'RESUMEN TOTAL'!AK204</f>
        <v>0</v>
      </c>
      <c r="AF198" t="str">
        <f>'RESUMEN TOTAL'!AL204</f>
        <v>APAGADO</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f>'RESUMEN TOTAL'!AJ205</f>
        <v>0</v>
      </c>
      <c r="AE199">
        <f>'RESUMEN TOTAL'!AK205</f>
        <v>0</v>
      </c>
      <c r="AF199" t="str">
        <f>'RESUMEN TOTAL'!AL205</f>
        <v>APAGADO</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t="str">
        <f>'RESUMEN TOTAL'!AH213</f>
        <v>APAGADO</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t="str">
        <f>'RESUMEN TOTAL'!AE221</f>
        <v>APAGADO</v>
      </c>
      <c r="Z214" t="str">
        <f>'RESUMEN TOTAL'!AF221</f>
        <v>APAGADO</v>
      </c>
      <c r="AA214" t="str">
        <f>'RESUMEN TOTAL'!AG221</f>
        <v>APAGADO</v>
      </c>
      <c r="AB214" t="str">
        <f>'RESUMEN TOTAL'!AH221</f>
        <v>APAGADO</v>
      </c>
      <c r="AC214" t="str">
        <f>'RESUMEN TOTAL'!AI221</f>
        <v>APAGADO</v>
      </c>
      <c r="AD214">
        <f>'RESUMEN TOTAL'!AJ221</f>
        <v>0</v>
      </c>
      <c r="AE214">
        <f>'RESUMEN TOTAL'!AK221</f>
        <v>0</v>
      </c>
      <c r="AF214" t="str">
        <f>'RESUMEN TOTAL'!AL221</f>
        <v>APAGADO</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f>'RESUMEN TOTAL'!AJ239</f>
        <v>0</v>
      </c>
      <c r="AE232">
        <f>'RESUMEN TOTAL'!AK239</f>
        <v>0</v>
      </c>
      <c r="AF232" t="str">
        <f>'RESUMEN TOTAL'!AL239</f>
        <v>APAGADO</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f>'RESUMEN TOTAL'!AJ251</f>
        <v>0</v>
      </c>
      <c r="AE244">
        <f>'RESUMEN TOTAL'!AK251</f>
        <v>0</v>
      </c>
      <c r="AF244" t="str">
        <f>'RESUMEN TOTAL'!AL251</f>
        <v>APAGADO</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f>'RESUMEN TOTAL'!AJ252</f>
        <v>0</v>
      </c>
      <c r="AE245">
        <f>'RESUMEN TOTAL'!AK252</f>
        <v>0</v>
      </c>
      <c r="AF245" t="str">
        <f>'RESUMEN TOTAL'!AL252</f>
        <v>APAGADO</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t="str">
        <f>'RESUMEN TOTAL'!AL255</f>
        <v>APAGADO</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t="str">
        <f>'RESUMEN TOTAL'!AE256</f>
        <v>APAGADO</v>
      </c>
      <c r="Z249">
        <f>'RESUMEN TOTAL'!AF256</f>
        <v>0</v>
      </c>
      <c r="AA249" t="str">
        <f>'RESUMEN TOTAL'!AG256</f>
        <v>APAGADO</v>
      </c>
      <c r="AB249" t="str">
        <f>'RESUMEN TOTAL'!AH256</f>
        <v>APAGADO</v>
      </c>
      <c r="AC249" t="str">
        <f>'RESUMEN TOTAL'!AI256</f>
        <v>APAGADO</v>
      </c>
      <c r="AD249">
        <f>'RESUMEN TOTAL'!AJ256</f>
        <v>0</v>
      </c>
      <c r="AE249">
        <f>'RESUMEN TOTAL'!AK256</f>
        <v>0</v>
      </c>
      <c r="AF249" t="str">
        <f>'RESUMEN TOTAL'!AL256</f>
        <v>APAGADO</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f>'RESUMEN TOTAL'!AJ257</f>
        <v>0</v>
      </c>
      <c r="AE250">
        <f>'RESUMEN TOTAL'!AK257</f>
        <v>0</v>
      </c>
      <c r="AF250" t="str">
        <f>'RESUMEN TOTAL'!AL257</f>
        <v>APAGADO</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t="str">
        <f>'RESUMEN TOTAL'!AL258</f>
        <v>APAGADO</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t="str">
        <f>'RESUMEN TOTAL'!AE264</f>
        <v>APAGADO</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t="str">
        <f>'RESUMEN TOTAL'!AE265</f>
        <v>APAGADO</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f>'RESUMEN TOTAL'!AJ276</f>
        <v>0</v>
      </c>
      <c r="AE269">
        <f>'RESUMEN TOTAL'!AK276</f>
        <v>0</v>
      </c>
      <c r="AF269" t="str">
        <f>'RESUMEN TOTAL'!AL276</f>
        <v>APAGADO</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t="str">
        <f>'RESUMEN TOTAL'!AI281</f>
        <v>APAGADO</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t="str">
        <f>'RESUMEN TOTAL'!AI282</f>
        <v>APAGADO</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t="str">
        <f>'RESUMEN TOTAL'!AI286</f>
        <v>APAGADO</v>
      </c>
      <c r="AD279">
        <f>'RESUMEN TOTAL'!AJ286</f>
        <v>0</v>
      </c>
      <c r="AE279">
        <f>'RESUMEN TOTAL'!AK286</f>
        <v>0</v>
      </c>
      <c r="AF279" t="str">
        <f>'RESUMEN TOTAL'!AL286</f>
        <v>APAGADO</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t="str">
        <f>'RESUMEN TOTAL'!AI287</f>
        <v>APAGADO</v>
      </c>
      <c r="AD280">
        <f>'RESUMEN TOTAL'!AJ287</f>
        <v>0</v>
      </c>
      <c r="AE280">
        <f>'RESUMEN TOTAL'!AK287</f>
        <v>0</v>
      </c>
      <c r="AF280" t="str">
        <f>'RESUMEN TOTAL'!AL287</f>
        <v>APAGADO</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t="str">
        <f>'RESUMEN TOTAL'!AH288</f>
        <v>APAGADO</v>
      </c>
      <c r="AC281" t="str">
        <f>'RESUMEN TOTAL'!AI288</f>
        <v>APAGADO</v>
      </c>
      <c r="AD281">
        <f>'RESUMEN TOTAL'!AJ288</f>
        <v>0</v>
      </c>
      <c r="AE281">
        <f>'RESUMEN TOTAL'!AK288</f>
        <v>0</v>
      </c>
      <c r="AF281" t="str">
        <f>'RESUMEN TOTAL'!AL288</f>
        <v>APAGADO</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t="str">
        <f>'RESUMEN TOTAL'!AH289</f>
        <v>APAGADO</v>
      </c>
      <c r="AC282" t="str">
        <f>'RESUMEN TOTAL'!AI289</f>
        <v>APAGADO</v>
      </c>
      <c r="AD282">
        <f>'RESUMEN TOTAL'!AJ289</f>
        <v>0</v>
      </c>
      <c r="AE282">
        <f>'RESUMEN TOTAL'!AK289</f>
        <v>0</v>
      </c>
      <c r="AF282" t="str">
        <f>'RESUMEN TOTAL'!AL289</f>
        <v>APAGADO</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t="str">
        <f>'RESUMEN TOTAL'!AI290</f>
        <v>APAGADO</v>
      </c>
      <c r="AD283">
        <f>'RESUMEN TOTAL'!AJ290</f>
        <v>0</v>
      </c>
      <c r="AE283">
        <f>'RESUMEN TOTAL'!AK290</f>
        <v>0</v>
      </c>
      <c r="AF283" t="str">
        <f>'RESUMEN TOTAL'!AL290</f>
        <v>APAGADO</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t="str">
        <f>'RESUMEN TOTAL'!AI291</f>
        <v>APAGADO</v>
      </c>
      <c r="AD284">
        <f>'RESUMEN TOTAL'!AJ291</f>
        <v>0</v>
      </c>
      <c r="AE284">
        <f>'RESUMEN TOTAL'!AK291</f>
        <v>0</v>
      </c>
      <c r="AF284" t="str">
        <f>'RESUMEN TOTAL'!AL291</f>
        <v>APAGADO</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t="str">
        <f>'RESUMEN TOTAL'!AL322</f>
        <v>APAGADO</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f>'RESUMEN TOTAL'!AJ324</f>
        <v>0</v>
      </c>
      <c r="AE316">
        <f>'RESUMEN TOTAL'!AK324</f>
        <v>0</v>
      </c>
      <c r="AF316" t="str">
        <f>'RESUMEN TOTAL'!AL324</f>
        <v>APAGADO</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f>'RESUMEN TOTAL'!AJ325</f>
        <v>0</v>
      </c>
      <c r="AE317">
        <f>'RESUMEN TOTAL'!AK325</f>
        <v>0</v>
      </c>
      <c r="AF317" t="str">
        <f>'RESUMEN TOTAL'!AL325</f>
        <v>APAGADO</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f>'RESUMEN TOTAL'!AJ326</f>
        <v>0</v>
      </c>
      <c r="AE318">
        <f>'RESUMEN TOTAL'!AK326</f>
        <v>0</v>
      </c>
      <c r="AF318" t="str">
        <f>'RESUMEN TOTAL'!AL326</f>
        <v>APAGADO</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f>'RESUMEN TOTAL'!AJ327</f>
        <v>0</v>
      </c>
      <c r="AE319">
        <f>'RESUMEN TOTAL'!AK327</f>
        <v>0</v>
      </c>
      <c r="AF319" t="str">
        <f>'RESUMEN TOTAL'!AL327</f>
        <v>APAGADO</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f>'RESUMEN TOTAL'!AJ330</f>
        <v>0</v>
      </c>
      <c r="AE322">
        <f>'RESUMEN TOTAL'!AK330</f>
        <v>0</v>
      </c>
      <c r="AF322" t="str">
        <f>'RESUMEN TOTAL'!AL330</f>
        <v>APAGADO</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t="str">
        <f>'RESUMEN TOTAL'!AE334</f>
        <v>APAGADO</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t="str">
        <f>'RESUMEN TOTAL'!AE335</f>
        <v>APAGADO</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f>'RESUMEN TOTAL'!AJ336</f>
        <v>0</v>
      </c>
      <c r="AE328">
        <f>'RESUMEN TOTAL'!AK336</f>
        <v>0</v>
      </c>
      <c r="AF328" t="str">
        <f>'RESUMEN TOTAL'!AL336</f>
        <v>APAGADO</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f>'RESUMEN TOTAL'!AJ337</f>
        <v>0</v>
      </c>
      <c r="AE329">
        <f>'RESUMEN TOTAL'!AK337</f>
        <v>0</v>
      </c>
      <c r="AF329" t="str">
        <f>'RESUMEN TOTAL'!AL337</f>
        <v>APAGADO</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t="str">
        <f>'RESUMEN TOTAL'!AF347</f>
        <v>APAGADO</v>
      </c>
      <c r="AA339" t="str">
        <f>'RESUMEN TOTAL'!AG347</f>
        <v>APAGADO</v>
      </c>
      <c r="AB339">
        <f>'RESUMEN TOTAL'!AH347</f>
        <v>0</v>
      </c>
      <c r="AC339">
        <f>'RESUMEN TOTAL'!AI347</f>
        <v>0</v>
      </c>
      <c r="AD339">
        <f>'RESUMEN TOTAL'!AJ347</f>
        <v>0</v>
      </c>
      <c r="AE339">
        <f>'RESUMEN TOTAL'!AK347</f>
        <v>0</v>
      </c>
      <c r="AF339" t="str">
        <f>'RESUMEN TOTAL'!AL347</f>
        <v>APAGADO</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t="str">
        <f>'RESUMEN TOTAL'!AF348</f>
        <v>APAGADO</v>
      </c>
      <c r="AA340" t="str">
        <f>'RESUMEN TOTAL'!AG348</f>
        <v>APAGADO</v>
      </c>
      <c r="AB340">
        <f>'RESUMEN TOTAL'!AH348</f>
        <v>0</v>
      </c>
      <c r="AC340">
        <f>'RESUMEN TOTAL'!AI348</f>
        <v>0</v>
      </c>
      <c r="AD340">
        <f>'RESUMEN TOTAL'!AJ348</f>
        <v>0</v>
      </c>
      <c r="AE340">
        <f>'RESUMEN TOTAL'!AK348</f>
        <v>0</v>
      </c>
      <c r="AF340" t="str">
        <f>'RESUMEN TOTAL'!AL348</f>
        <v>APAGADO</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t="str">
        <f>'RESUMEN TOTAL'!AF349</f>
        <v>APAGADO</v>
      </c>
      <c r="AA341">
        <f>'RESUMEN TOTAL'!AG349</f>
        <v>0</v>
      </c>
      <c r="AB341">
        <f>'RESUMEN TOTAL'!AH349</f>
        <v>0</v>
      </c>
      <c r="AC341">
        <f>'RESUMEN TOTAL'!AI349</f>
        <v>0</v>
      </c>
      <c r="AD341">
        <f>'RESUMEN TOTAL'!AJ349</f>
        <v>0</v>
      </c>
      <c r="AE341">
        <f>'RESUMEN TOTAL'!AK349</f>
        <v>0</v>
      </c>
      <c r="AF341" t="str">
        <f>'RESUMEN TOTAL'!AL349</f>
        <v>APAGADO</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t="str">
        <f>'RESUMEN TOTAL'!AE351</f>
        <v>APAGADO</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t="str">
        <f>'RESUMEN TOTAL'!AE352</f>
        <v>APAGADO</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t="str">
        <f>'RESUMEN TOTAL'!AE353</f>
        <v>APAGADO</v>
      </c>
      <c r="Z345">
        <f>'RESUMEN TOTAL'!AF353</f>
        <v>0</v>
      </c>
      <c r="AA345">
        <f>'RESUMEN TOTAL'!AG353</f>
        <v>0</v>
      </c>
      <c r="AB345">
        <f>'RESUMEN TOTAL'!AH353</f>
        <v>0</v>
      </c>
      <c r="AC345" t="str">
        <f>'RESUMEN TOTAL'!AI353</f>
        <v>APAGADO</v>
      </c>
      <c r="AD345">
        <f>'RESUMEN TOTAL'!AJ353</f>
        <v>0</v>
      </c>
      <c r="AE345">
        <f>'RESUMEN TOTAL'!AK353</f>
        <v>0</v>
      </c>
      <c r="AF345" t="str">
        <f>'RESUMEN TOTAL'!AL353</f>
        <v>APAGADO</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f>'RESUMEN TOTAL'!AJ356</f>
        <v>0</v>
      </c>
      <c r="AE348">
        <f>'RESUMEN TOTAL'!AK356</f>
        <v>0</v>
      </c>
      <c r="AF348" t="str">
        <f>'RESUMEN TOTAL'!AL356</f>
        <v>APAGADO</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t="str">
        <f>'RESUMEN TOTAL'!AF357</f>
        <v>APAGADO</v>
      </c>
      <c r="AA349">
        <f>'RESUMEN TOTAL'!AG357</f>
        <v>0</v>
      </c>
      <c r="AB349">
        <f>'RESUMEN TOTAL'!AH357</f>
        <v>0</v>
      </c>
      <c r="AC349">
        <f>'RESUMEN TOTAL'!AI357</f>
        <v>0</v>
      </c>
      <c r="AD349">
        <f>'RESUMEN TOTAL'!AJ357</f>
        <v>0</v>
      </c>
      <c r="AE349">
        <f>'RESUMEN TOTAL'!AK357</f>
        <v>0</v>
      </c>
      <c r="AF349" t="str">
        <f>'RESUMEN TOTAL'!AL357</f>
        <v>APAGADO</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t="str">
        <f>'RESUMEN TOTAL'!AF358</f>
        <v>APAGADO</v>
      </c>
      <c r="AA350">
        <f>'RESUMEN TOTAL'!AG358</f>
        <v>0</v>
      </c>
      <c r="AB350">
        <f>'RESUMEN TOTAL'!AH358</f>
        <v>0</v>
      </c>
      <c r="AC350">
        <f>'RESUMEN TOTAL'!AI358</f>
        <v>0</v>
      </c>
      <c r="AD350">
        <f>'RESUMEN TOTAL'!AJ358</f>
        <v>0</v>
      </c>
      <c r="AE350">
        <f>'RESUMEN TOTAL'!AK358</f>
        <v>0</v>
      </c>
      <c r="AF350" t="str">
        <f>'RESUMEN TOTAL'!AL358</f>
        <v>APAGADO</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t="str">
        <f>'RESUMEN TOTAL'!AG359</f>
        <v>APAGADO</v>
      </c>
      <c r="AB351" t="str">
        <f>'RESUMEN TOTAL'!AH359</f>
        <v>APAGADO</v>
      </c>
      <c r="AC351" t="str">
        <f>'RESUMEN TOTAL'!AI359</f>
        <v>APAGADO</v>
      </c>
      <c r="AD351">
        <f>'RESUMEN TOTAL'!AJ359</f>
        <v>0</v>
      </c>
      <c r="AE351">
        <f>'RESUMEN TOTAL'!AK359</f>
        <v>0</v>
      </c>
      <c r="AF351" t="str">
        <f>'RESUMEN TOTAL'!AL359</f>
        <v>APAGADO</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t="str">
        <f>'RESUMEN TOTAL'!AG360</f>
        <v>APAGADO</v>
      </c>
      <c r="AB352" t="str">
        <f>'RESUMEN TOTAL'!AH360</f>
        <v>APAGADO</v>
      </c>
      <c r="AC352" t="str">
        <f>'RESUMEN TOTAL'!AI360</f>
        <v>APAGADO</v>
      </c>
      <c r="AD352">
        <f>'RESUMEN TOTAL'!AJ360</f>
        <v>0</v>
      </c>
      <c r="AE352">
        <f>'RESUMEN TOTAL'!AK360</f>
        <v>0</v>
      </c>
      <c r="AF352" t="str">
        <f>'RESUMEN TOTAL'!AL360</f>
        <v>APAGADO</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t="str">
        <f>'RESUMEN TOTAL'!AF361</f>
        <v>APAGADO</v>
      </c>
      <c r="AA353">
        <f>'RESUMEN TOTAL'!AG361</f>
        <v>0</v>
      </c>
      <c r="AB353">
        <f>'RESUMEN TOTAL'!AH361</f>
        <v>0</v>
      </c>
      <c r="AC353">
        <f>'RESUMEN TOTAL'!AI361</f>
        <v>0</v>
      </c>
      <c r="AD353">
        <f>'RESUMEN TOTAL'!AJ361</f>
        <v>0</v>
      </c>
      <c r="AE353">
        <f>'RESUMEN TOTAL'!AK361</f>
        <v>0</v>
      </c>
      <c r="AF353" t="str">
        <f>'RESUMEN TOTAL'!AL361</f>
        <v>APAGADO</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t="str">
        <f>'RESUMEN TOTAL'!AF362</f>
        <v>APAGADO</v>
      </c>
      <c r="AA354">
        <f>'RESUMEN TOTAL'!AG362</f>
        <v>0</v>
      </c>
      <c r="AB354">
        <f>'RESUMEN TOTAL'!AH362</f>
        <v>0</v>
      </c>
      <c r="AC354">
        <f>'RESUMEN TOTAL'!AI362</f>
        <v>0</v>
      </c>
      <c r="AD354">
        <f>'RESUMEN TOTAL'!AJ362</f>
        <v>0</v>
      </c>
      <c r="AE354">
        <f>'RESUMEN TOTAL'!AK362</f>
        <v>0</v>
      </c>
      <c r="AF354" t="str">
        <f>'RESUMEN TOTAL'!AL362</f>
        <v>APAGADO</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f>'RESUMEN TOTAL'!AJ363</f>
        <v>0</v>
      </c>
      <c r="AE355">
        <f>'RESUMEN TOTAL'!AK363</f>
        <v>0</v>
      </c>
      <c r="AF355" t="str">
        <f>'RESUMEN TOTAL'!AL363</f>
        <v>APAGADO</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f>'RESUMEN TOTAL'!AJ364</f>
        <v>0</v>
      </c>
      <c r="AE356">
        <f>'RESUMEN TOTAL'!AK364</f>
        <v>0</v>
      </c>
      <c r="AF356" t="str">
        <f>'RESUMEN TOTAL'!AL364</f>
        <v>APAGADO</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t="str">
        <f>'RESUMEN TOTAL'!AE365</f>
        <v>APAGADO</v>
      </c>
      <c r="Z357" t="str">
        <f>'RESUMEN TOTAL'!AF365</f>
        <v>APAGADO</v>
      </c>
      <c r="AA357" t="str">
        <f>'RESUMEN TOTAL'!AG365</f>
        <v>APAGADO</v>
      </c>
      <c r="AB357" t="str">
        <f>'RESUMEN TOTAL'!AH365</f>
        <v>APAGADO</v>
      </c>
      <c r="AC357" t="str">
        <f>'RESUMEN TOTAL'!AI365</f>
        <v>APAGADO</v>
      </c>
      <c r="AD357">
        <f>'RESUMEN TOTAL'!AJ365</f>
        <v>0</v>
      </c>
      <c r="AE357">
        <f>'RESUMEN TOTAL'!AK365</f>
        <v>0</v>
      </c>
      <c r="AF357" t="str">
        <f>'RESUMEN TOTAL'!AL365</f>
        <v>APAGADO</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f>'RESUMEN TOTAL'!AJ377</f>
        <v>0</v>
      </c>
      <c r="AE369">
        <f>'RESUMEN TOTAL'!AK377</f>
        <v>0</v>
      </c>
      <c r="AF369" t="str">
        <f>'RESUMEN TOTAL'!AL377</f>
        <v>APAGADO</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f>'RESUMEN TOTAL'!AJ378</f>
        <v>0</v>
      </c>
      <c r="AE370">
        <f>'RESUMEN TOTAL'!AK378</f>
        <v>0</v>
      </c>
      <c r="AF370" t="str">
        <f>'RESUMEN TOTAL'!AL378</f>
        <v>APAGADO</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t="str">
        <f>'RESUMEN TOTAL'!AL381</f>
        <v>APAGADO</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t="str">
        <f>'RESUMEN TOTAL'!AL382</f>
        <v>APAGADO</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t="str">
        <f>'RESUMEN TOTAL'!AG383</f>
        <v>APAGADO</v>
      </c>
      <c r="AB375" t="str">
        <f>'RESUMEN TOTAL'!AH383</f>
        <v>APAGADO</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t="str">
        <f>'RESUMEN TOTAL'!AG384</f>
        <v>APAGADO</v>
      </c>
      <c r="AB376" t="str">
        <f>'RESUMEN TOTAL'!AH384</f>
        <v>APAGADO</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t="str">
        <f>'RESUMEN TOTAL'!AE394</f>
        <v>APAGADO</v>
      </c>
      <c r="Z386" t="str">
        <f>'RESUMEN TOTAL'!AF394</f>
        <v>APAGADO</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t="str">
        <f>'RESUMEN TOTAL'!AG395</f>
        <v>APAGADO</v>
      </c>
      <c r="AB387" t="str">
        <f>'RESUMEN TOTAL'!AH395</f>
        <v>APAGADO</v>
      </c>
      <c r="AC387" t="str">
        <f>'RESUMEN TOTAL'!AI395</f>
        <v>APAGADO</v>
      </c>
      <c r="AD387">
        <f>'RESUMEN TOTAL'!AJ395</f>
        <v>0</v>
      </c>
      <c r="AE387">
        <f>'RESUMEN TOTAL'!AK395</f>
        <v>0</v>
      </c>
      <c r="AF387" t="str">
        <f>'RESUMEN TOTAL'!AL395</f>
        <v>APAGADO</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t="str">
        <f>'RESUMEN TOTAL'!AE396</f>
        <v>APAGADO</v>
      </c>
      <c r="Z388" t="str">
        <f>'RESUMEN TOTAL'!AF396</f>
        <v>APAGADO</v>
      </c>
      <c r="AA388" t="str">
        <f>'RESUMEN TOTAL'!AG396</f>
        <v>APAGADO</v>
      </c>
      <c r="AB388" t="str">
        <f>'RESUMEN TOTAL'!AH396</f>
        <v>APAGADO</v>
      </c>
      <c r="AC388" t="str">
        <f>'RESUMEN TOTAL'!AI396</f>
        <v>APAGADO</v>
      </c>
      <c r="AD388">
        <f>'RESUMEN TOTAL'!AJ396</f>
        <v>0</v>
      </c>
      <c r="AE388">
        <f>'RESUMEN TOTAL'!AK396</f>
        <v>0</v>
      </c>
      <c r="AF388" t="str">
        <f>'RESUMEN TOTAL'!AL396</f>
        <v>APAGADO</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t="str">
        <f>'RESUMEN TOTAL'!AH400</f>
        <v>APAGADO</v>
      </c>
      <c r="AC392" t="str">
        <f>'RESUMEN TOTAL'!AI400</f>
        <v>APAGADO</v>
      </c>
      <c r="AD392">
        <f>'RESUMEN TOTAL'!AJ400</f>
        <v>0</v>
      </c>
      <c r="AE392">
        <f>'RESUMEN TOTAL'!AK400</f>
        <v>0</v>
      </c>
      <c r="AF392" t="str">
        <f>'RESUMEN TOTAL'!AL400</f>
        <v>APAGADO</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t="str">
        <f>'RESUMEN TOTAL'!AE402</f>
        <v>APAGADO</v>
      </c>
      <c r="Z394" t="str">
        <f>'RESUMEN TOTAL'!AF402</f>
        <v>APAGADO</v>
      </c>
      <c r="AA394" t="str">
        <f>'RESUMEN TOTAL'!AG402</f>
        <v>APAGADO</v>
      </c>
      <c r="AB394" t="str">
        <f>'RESUMEN TOTAL'!AH402</f>
        <v>APAGADO</v>
      </c>
      <c r="AC394" t="str">
        <f>'RESUMEN TOTAL'!AI402</f>
        <v>APAGADO</v>
      </c>
      <c r="AD394">
        <f>'RESUMEN TOTAL'!AJ402</f>
        <v>0</v>
      </c>
      <c r="AE394">
        <f>'RESUMEN TOTAL'!AK402</f>
        <v>0</v>
      </c>
      <c r="AF394" t="str">
        <f>'RESUMEN TOTAL'!AL402</f>
        <v>APAGADO</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t="str">
        <f>'RESUMEN TOTAL'!AE403</f>
        <v>APAGADO</v>
      </c>
      <c r="Z395" t="str">
        <f>'RESUMEN TOTAL'!AF403</f>
        <v>APAGADO</v>
      </c>
      <c r="AA395" t="str">
        <f>'RESUMEN TOTAL'!AG403</f>
        <v>APAGADO</v>
      </c>
      <c r="AB395" t="str">
        <f>'RESUMEN TOTAL'!AH403</f>
        <v>APAGADO</v>
      </c>
      <c r="AC395" t="str">
        <f>'RESUMEN TOTAL'!AI403</f>
        <v>APAGADO</v>
      </c>
      <c r="AD395">
        <f>'RESUMEN TOTAL'!AJ403</f>
        <v>0</v>
      </c>
      <c r="AE395">
        <f>'RESUMEN TOTAL'!AK403</f>
        <v>0</v>
      </c>
      <c r="AF395" t="str">
        <f>'RESUMEN TOTAL'!AL403</f>
        <v>APAGADO</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t="str">
        <f>'RESUMEN TOTAL'!AH404</f>
        <v>APAGADO</v>
      </c>
      <c r="AC396" t="str">
        <f>'RESUMEN TOTAL'!AI404</f>
        <v>APAGADO</v>
      </c>
      <c r="AD396">
        <f>'RESUMEN TOTAL'!AJ404</f>
        <v>0</v>
      </c>
      <c r="AE396">
        <f>'RESUMEN TOTAL'!AK404</f>
        <v>0</v>
      </c>
      <c r="AF396" t="str">
        <f>'RESUMEN TOTAL'!AL404</f>
        <v>APAGADO</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t="str">
        <f>'RESUMEN TOTAL'!AI405</f>
        <v>APAGADO</v>
      </c>
      <c r="AD397">
        <f>'RESUMEN TOTAL'!AJ405</f>
        <v>0</v>
      </c>
      <c r="AE397">
        <f>'RESUMEN TOTAL'!AK405</f>
        <v>0</v>
      </c>
      <c r="AF397" t="str">
        <f>'RESUMEN TOTAL'!AL405</f>
        <v>APAGADO</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t="str">
        <f>'RESUMEN TOTAL'!AE407</f>
        <v>APAGADO</v>
      </c>
      <c r="Z399" t="str">
        <f>'RESUMEN TOTAL'!AF407</f>
        <v>APAGADO</v>
      </c>
      <c r="AA399" t="str">
        <f>'RESUMEN TOTAL'!AG407</f>
        <v>APAGADO</v>
      </c>
      <c r="AB399" t="str">
        <f>'RESUMEN TOTAL'!AH407</f>
        <v>APAGADO</v>
      </c>
      <c r="AC399" t="str">
        <f>'RESUMEN TOTAL'!AI407</f>
        <v>APAGADO</v>
      </c>
      <c r="AD399">
        <f>'RESUMEN TOTAL'!AJ407</f>
        <v>0</v>
      </c>
      <c r="AE399">
        <f>'RESUMEN TOTAL'!AK407</f>
        <v>0</v>
      </c>
      <c r="AF399" t="str">
        <f>'RESUMEN TOTAL'!AL407</f>
        <v>APAGADO</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t="str">
        <f>'RESUMEN TOTAL'!AE410</f>
        <v>APAGADO</v>
      </c>
      <c r="Z402" t="str">
        <f>'RESUMEN TOTAL'!AF410</f>
        <v>APAGADO</v>
      </c>
      <c r="AA402" t="str">
        <f>'RESUMEN TOTAL'!AG410</f>
        <v>APAGADO</v>
      </c>
      <c r="AB402" t="str">
        <f>'RESUMEN TOTAL'!AH410</f>
        <v>APAGADO</v>
      </c>
      <c r="AC402" t="str">
        <f>'RESUMEN TOTAL'!AI410</f>
        <v>APAGADO</v>
      </c>
      <c r="AD402">
        <f>'RESUMEN TOTAL'!AJ410</f>
        <v>0</v>
      </c>
      <c r="AE402">
        <f>'RESUMEN TOTAL'!AK410</f>
        <v>0</v>
      </c>
      <c r="AF402" t="str">
        <f>'RESUMEN TOTAL'!AL410</f>
        <v>APAGADO</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t="str">
        <f>'RESUMEN TOTAL'!AE413</f>
        <v>APAGADO</v>
      </c>
      <c r="Z405" t="str">
        <f>'RESUMEN TOTAL'!AF413</f>
        <v>APAGADO</v>
      </c>
      <c r="AA405" t="str">
        <f>'RESUMEN TOTAL'!AG413</f>
        <v>APAGADO</v>
      </c>
      <c r="AB405" t="str">
        <f>'RESUMEN TOTAL'!AH413</f>
        <v>APAGADO</v>
      </c>
      <c r="AC405" t="str">
        <f>'RESUMEN TOTAL'!AI413</f>
        <v>APAGADO</v>
      </c>
      <c r="AD405">
        <f>'RESUMEN TOTAL'!AJ413</f>
        <v>0</v>
      </c>
      <c r="AE405">
        <f>'RESUMEN TOTAL'!AK413</f>
        <v>0</v>
      </c>
      <c r="AF405" t="str">
        <f>'RESUMEN TOTAL'!AL413</f>
        <v>APAGADO</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t="str">
        <f>'RESUMEN TOTAL'!AE414</f>
        <v>APAGADO</v>
      </c>
      <c r="Z406" t="str">
        <f>'RESUMEN TOTAL'!AF414</f>
        <v>APAGADO</v>
      </c>
      <c r="AA406" t="str">
        <f>'RESUMEN TOTAL'!AG414</f>
        <v>APAGADO</v>
      </c>
      <c r="AB406" t="str">
        <f>'RESUMEN TOTAL'!AH414</f>
        <v>APAGADO</v>
      </c>
      <c r="AC406" t="str">
        <f>'RESUMEN TOTAL'!AI414</f>
        <v>APAGADO</v>
      </c>
      <c r="AD406">
        <f>'RESUMEN TOTAL'!AJ414</f>
        <v>0</v>
      </c>
      <c r="AE406">
        <f>'RESUMEN TOTAL'!AK414</f>
        <v>0</v>
      </c>
      <c r="AF406" t="str">
        <f>'RESUMEN TOTAL'!AL414</f>
        <v>APAGADO</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t="str">
        <f>'RESUMEN TOTAL'!AH419</f>
        <v>APAGADO</v>
      </c>
      <c r="AC411" t="str">
        <f>'RESUMEN TOTAL'!AI419</f>
        <v>APAGADO</v>
      </c>
      <c r="AD411">
        <f>'RESUMEN TOTAL'!AJ419</f>
        <v>0</v>
      </c>
      <c r="AE411">
        <f>'RESUMEN TOTAL'!AK419</f>
        <v>0</v>
      </c>
      <c r="AF411" t="str">
        <f>'RESUMEN TOTAL'!AL419</f>
        <v>APAGADO</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t="str">
        <f>'RESUMEN TOTAL'!AE429</f>
        <v>APAGADO</v>
      </c>
      <c r="Z421" t="str">
        <f>'RESUMEN TOTAL'!AF429</f>
        <v>APAGADO</v>
      </c>
      <c r="AA421" t="str">
        <f>'RESUMEN TOTAL'!AG429</f>
        <v>APAGADO</v>
      </c>
      <c r="AB421" t="str">
        <f>'RESUMEN TOTAL'!AH429</f>
        <v>APAGADO</v>
      </c>
      <c r="AC421" t="str">
        <f>'RESUMEN TOTAL'!AI429</f>
        <v>APAGADO</v>
      </c>
      <c r="AD421">
        <f>'RESUMEN TOTAL'!AJ429</f>
        <v>0</v>
      </c>
      <c r="AE421">
        <f>'RESUMEN TOTAL'!AK429</f>
        <v>0</v>
      </c>
      <c r="AF421" t="str">
        <f>'RESUMEN TOTAL'!AL429</f>
        <v>APAGADO</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t="str">
        <f>'RESUMEN TOTAL'!AE434</f>
        <v>APAGADO</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t="str">
        <f>'RESUMEN TOTAL'!AE436</f>
        <v>APAGADO</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t="str">
        <f>'RESUMEN TOTAL'!AE437</f>
        <v>APAGADO</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t="str">
        <f>'RESUMEN TOTAL'!AE438</f>
        <v>APAGADO</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t="str">
        <f>'RESUMEN TOTAL'!AH439</f>
        <v>APAGADO</v>
      </c>
      <c r="AC430" t="str">
        <f>'RESUMEN TOTAL'!AI439</f>
        <v>APAGADO</v>
      </c>
      <c r="AD430">
        <f>'RESUMEN TOTAL'!AJ439</f>
        <v>0</v>
      </c>
      <c r="AE430">
        <f>'RESUMEN TOTAL'!AK439</f>
        <v>0</v>
      </c>
      <c r="AF430" t="str">
        <f>'RESUMEN TOTAL'!AL439</f>
        <v>APAGADO</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t="str">
        <f>'RESUMEN TOTAL'!AE440</f>
        <v>APAGADO</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t="str">
        <f>'RESUMEN TOTAL'!AH441</f>
        <v>APAGADO</v>
      </c>
      <c r="AC432" t="str">
        <f>'RESUMEN TOTAL'!AI441</f>
        <v>APAGADO</v>
      </c>
      <c r="AD432">
        <f>'RESUMEN TOTAL'!AJ441</f>
        <v>0</v>
      </c>
      <c r="AE432">
        <f>'RESUMEN TOTAL'!AK441</f>
        <v>0</v>
      </c>
      <c r="AF432" t="str">
        <f>'RESUMEN TOTAL'!AL441</f>
        <v>APAGADO</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t="str">
        <f>'RESUMEN TOTAL'!AI442</f>
        <v>APAGADO</v>
      </c>
      <c r="AD433">
        <f>'RESUMEN TOTAL'!AJ442</f>
        <v>0</v>
      </c>
      <c r="AE433">
        <f>'RESUMEN TOTAL'!AK442</f>
        <v>0</v>
      </c>
      <c r="AF433" t="str">
        <f>'RESUMEN TOTAL'!AL442</f>
        <v>APAGADO</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t="str">
        <f>'RESUMEN TOTAL'!AI446</f>
        <v>APAGADO</v>
      </c>
      <c r="AD437">
        <f>'RESUMEN TOTAL'!AJ446</f>
        <v>0</v>
      </c>
      <c r="AE437">
        <f>'RESUMEN TOTAL'!AK446</f>
        <v>0</v>
      </c>
      <c r="AF437" t="str">
        <f>'RESUMEN TOTAL'!AL446</f>
        <v>APAGADO</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t="str">
        <f>'RESUMEN TOTAL'!AE452</f>
        <v>APAGADO</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t="str">
        <f>'RESUMEN TOTAL'!AE456</f>
        <v>APAGADO</v>
      </c>
      <c r="Z447" t="str">
        <f>'RESUMEN TOTAL'!AF456</f>
        <v>APAGADO</v>
      </c>
      <c r="AA447" t="str">
        <f>'RESUMEN TOTAL'!AG456</f>
        <v>APAGADO</v>
      </c>
      <c r="AB447" t="str">
        <f>'RESUMEN TOTAL'!AH456</f>
        <v>APAGADO</v>
      </c>
      <c r="AC447" t="str">
        <f>'RESUMEN TOTAL'!AI456</f>
        <v>APAGADO</v>
      </c>
      <c r="AD447">
        <f>'RESUMEN TOTAL'!AJ456</f>
        <v>0</v>
      </c>
      <c r="AE447">
        <f>'RESUMEN TOTAL'!AK456</f>
        <v>0</v>
      </c>
      <c r="AF447" t="str">
        <f>'RESUMEN TOTAL'!AL456</f>
        <v>APAGADO</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t="str">
        <f>'RESUMEN TOTAL'!AE457</f>
        <v>APAGADO</v>
      </c>
      <c r="Z448" t="str">
        <f>'RESUMEN TOTAL'!AF457</f>
        <v>APAGADO</v>
      </c>
      <c r="AA448" t="str">
        <f>'RESUMEN TOTAL'!AG457</f>
        <v>APAGADO</v>
      </c>
      <c r="AB448" t="str">
        <f>'RESUMEN TOTAL'!AH457</f>
        <v>APAGADO</v>
      </c>
      <c r="AC448" t="str">
        <f>'RESUMEN TOTAL'!AI457</f>
        <v>APAGADO</v>
      </c>
      <c r="AD448">
        <f>'RESUMEN TOTAL'!AJ457</f>
        <v>0</v>
      </c>
      <c r="AE448">
        <f>'RESUMEN TOTAL'!AK457</f>
        <v>0</v>
      </c>
      <c r="AF448" t="str">
        <f>'RESUMEN TOTAL'!AL457</f>
        <v>APAGADO</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t="str">
        <f>'RESUMEN TOTAL'!AE458</f>
        <v>APAGADO</v>
      </c>
      <c r="Z449" t="str">
        <f>'RESUMEN TOTAL'!AF458</f>
        <v>APAGADO</v>
      </c>
      <c r="AA449" t="str">
        <f>'RESUMEN TOTAL'!AG458</f>
        <v>APAGADO</v>
      </c>
      <c r="AB449" t="str">
        <f>'RESUMEN TOTAL'!AH458</f>
        <v>APAGADO</v>
      </c>
      <c r="AC449" t="str">
        <f>'RESUMEN TOTAL'!AI458</f>
        <v>APAGADO</v>
      </c>
      <c r="AD449">
        <f>'RESUMEN TOTAL'!AJ458</f>
        <v>0</v>
      </c>
      <c r="AE449">
        <f>'RESUMEN TOTAL'!AK458</f>
        <v>0</v>
      </c>
      <c r="AF449" t="str">
        <f>'RESUMEN TOTAL'!AL458</f>
        <v>APAGADO</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t="str">
        <f>'RESUMEN TOTAL'!AH485</f>
        <v>APAGADO</v>
      </c>
      <c r="AC456" t="str">
        <f>'RESUMEN TOTAL'!AI485</f>
        <v>APAGADO</v>
      </c>
      <c r="AD456">
        <f>'RESUMEN TOTAL'!AJ485</f>
        <v>0</v>
      </c>
      <c r="AE456">
        <f>'RESUMEN TOTAL'!AK485</f>
        <v>0</v>
      </c>
      <c r="AF456" t="str">
        <f>'RESUMEN TOTAL'!AL485</f>
        <v>APAGADO</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t="str">
        <f>'RESUMEN TOTAL'!AI486</f>
        <v>APAGADO</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t="str">
        <f>'RESUMEN TOTAL'!AI487</f>
        <v>APAGADO</v>
      </c>
      <c r="AD458">
        <f>'RESUMEN TOTAL'!AJ487</f>
        <v>0</v>
      </c>
      <c r="AE458">
        <f>'RESUMEN TOTAL'!AK487</f>
        <v>0</v>
      </c>
      <c r="AF458" t="str">
        <f>'RESUMEN TOTAL'!AL487</f>
        <v>APAGADO</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t="str">
        <f>'RESUMEN TOTAL'!AI488</f>
        <v>APAGADO</v>
      </c>
      <c r="AD459">
        <f>'RESUMEN TOTAL'!AJ488</f>
        <v>0</v>
      </c>
      <c r="AE459">
        <f>'RESUMEN TOTAL'!AK488</f>
        <v>0</v>
      </c>
      <c r="AF459" t="str">
        <f>'RESUMEN TOTAL'!AL488</f>
        <v>APAGADO</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t="str">
        <f>'RESUMEN TOTAL'!AI489</f>
        <v>APAGADO</v>
      </c>
      <c r="AD460">
        <f>'RESUMEN TOTAL'!AJ489</f>
        <v>0</v>
      </c>
      <c r="AE460">
        <f>'RESUMEN TOTAL'!AK489</f>
        <v>0</v>
      </c>
      <c r="AF460" t="str">
        <f>'RESUMEN TOTAL'!AL489</f>
        <v>APAGADO</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t="str">
        <f>'RESUMEN TOTAL'!AI490</f>
        <v>APAGADO</v>
      </c>
      <c r="AD461">
        <f>'RESUMEN TOTAL'!AJ490</f>
        <v>0</v>
      </c>
      <c r="AE461">
        <f>'RESUMEN TOTAL'!AK490</f>
        <v>0</v>
      </c>
      <c r="AF461" t="str">
        <f>'RESUMEN TOTAL'!AL490</f>
        <v>APAGADO</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t="str">
        <f>'RESUMEN TOTAL'!AH499</f>
        <v>APAGADO</v>
      </c>
      <c r="AC470" t="str">
        <f>'RESUMEN TOTAL'!AI499</f>
        <v>APAGADO</v>
      </c>
      <c r="AD470">
        <f>'RESUMEN TOTAL'!AJ499</f>
        <v>0</v>
      </c>
      <c r="AE470">
        <f>'RESUMEN TOTAL'!AK499</f>
        <v>0</v>
      </c>
      <c r="AF470" t="str">
        <f>'RESUMEN TOTAL'!AL499</f>
        <v>APAGADO</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t="str">
        <f>'RESUMEN TOTAL'!AI500</f>
        <v>APAGADO</v>
      </c>
      <c r="AD471">
        <f>'RESUMEN TOTAL'!AJ500</f>
        <v>0</v>
      </c>
      <c r="AE471">
        <f>'RESUMEN TOTAL'!AK500</f>
        <v>0</v>
      </c>
      <c r="AF471" t="str">
        <f>'RESUMEN TOTAL'!AL500</f>
        <v>APAGADO</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t="str">
        <f>'RESUMEN TOTAL'!AI501</f>
        <v>APAGADO</v>
      </c>
      <c r="AD472">
        <f>'RESUMEN TOTAL'!AJ501</f>
        <v>0</v>
      </c>
      <c r="AE472">
        <f>'RESUMEN TOTAL'!AK501</f>
        <v>0</v>
      </c>
      <c r="AF472" t="str">
        <f>'RESUMEN TOTAL'!AL501</f>
        <v>APAGADO</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t="str">
        <f>'RESUMEN TOTAL'!AI502</f>
        <v>APAGADO</v>
      </c>
      <c r="AD473">
        <f>'RESUMEN TOTAL'!AJ502</f>
        <v>0</v>
      </c>
      <c r="AE473">
        <f>'RESUMEN TOTAL'!AK502</f>
        <v>0</v>
      </c>
      <c r="AF473" t="str">
        <f>'RESUMEN TOTAL'!AL502</f>
        <v>APAGADO</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t="str">
        <f>'RESUMEN TOTAL'!AI503</f>
        <v>APAGADO</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t="str">
        <f>'RESUMEN TOTAL'!AI504</f>
        <v>APAGADO</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t="str">
        <f>'RESUMEN TOTAL'!AG505</f>
        <v>APAGADO</v>
      </c>
      <c r="AB476" t="str">
        <f>'RESUMEN TOTAL'!AH505</f>
        <v>APAGADO</v>
      </c>
      <c r="AC476" t="str">
        <f>'RESUMEN TOTAL'!AI505</f>
        <v>APAGADO</v>
      </c>
      <c r="AD476">
        <f>'RESUMEN TOTAL'!AJ505</f>
        <v>0</v>
      </c>
      <c r="AE476">
        <f>'RESUMEN TOTAL'!AK505</f>
        <v>0</v>
      </c>
      <c r="AF476" t="str">
        <f>'RESUMEN TOTAL'!AL505</f>
        <v>APAGADO</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t="str">
        <f>'RESUMEN TOTAL'!AH507</f>
        <v>APAGADO</v>
      </c>
      <c r="AC478" t="str">
        <f>'RESUMEN TOTAL'!AI507</f>
        <v>APAGADO</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t="str">
        <f>'RESUMEN TOTAL'!AF509</f>
        <v>APAGADO</v>
      </c>
      <c r="AA480">
        <f>'RESUMEN TOTAL'!AG509</f>
        <v>0</v>
      </c>
      <c r="AB480" t="str">
        <f>'RESUMEN TOTAL'!AH509</f>
        <v>APAGADO</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t="str">
        <f>'RESUMEN TOTAL'!AG510</f>
        <v>APAGADO</v>
      </c>
      <c r="AB481">
        <f>'RESUMEN TOTAL'!AH510</f>
        <v>0</v>
      </c>
      <c r="AC481" t="str">
        <f>'RESUMEN TOTAL'!AI510</f>
        <v>APAGADO</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t="str">
        <f>'RESUMEN TOTAL'!AI511</f>
        <v>APAGADO</v>
      </c>
      <c r="AD482">
        <f>'RESUMEN TOTAL'!AJ511</f>
        <v>0</v>
      </c>
      <c r="AE482">
        <f>'RESUMEN TOTAL'!AK511</f>
        <v>0</v>
      </c>
      <c r="AF482" t="str">
        <f>'RESUMEN TOTAL'!AL511</f>
        <v>APAGADO</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t="str">
        <f>'RESUMEN TOTAL'!AE512</f>
        <v>APAGADO</v>
      </c>
      <c r="Z483" t="str">
        <f>'RESUMEN TOTAL'!AF512</f>
        <v>APAGADO</v>
      </c>
      <c r="AA483" t="str">
        <f>'RESUMEN TOTAL'!AG512</f>
        <v>APAGADO</v>
      </c>
      <c r="AB483" t="str">
        <f>'RESUMEN TOTAL'!AH512</f>
        <v>APAGADO</v>
      </c>
      <c r="AC483" t="str">
        <f>'RESUMEN TOTAL'!AI512</f>
        <v>APAGADO</v>
      </c>
      <c r="AD483">
        <f>'RESUMEN TOTAL'!AJ512</f>
        <v>0</v>
      </c>
      <c r="AE483">
        <f>'RESUMEN TOTAL'!AK512</f>
        <v>0</v>
      </c>
      <c r="AF483" t="str">
        <f>'RESUMEN TOTAL'!AL512</f>
        <v>APAGADO</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t="str">
        <f>'RESUMEN TOTAL'!AF519</f>
        <v>APAGADO</v>
      </c>
      <c r="AA490">
        <f>'RESUMEN TOTAL'!AG519</f>
        <v>0</v>
      </c>
      <c r="AB490" t="str">
        <f>'RESUMEN TOTAL'!AH519</f>
        <v>APAGADO</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t="str">
        <f>'RESUMEN TOTAL'!AE520</f>
        <v>APAGADO</v>
      </c>
      <c r="Z491">
        <f>'RESUMEN TOTAL'!AF520</f>
        <v>0</v>
      </c>
      <c r="AA491" t="str">
        <f>'RESUMEN TOTAL'!AG520</f>
        <v>APAGADO</v>
      </c>
      <c r="AB491">
        <f>'RESUMEN TOTAL'!AH520</f>
        <v>0</v>
      </c>
      <c r="AC491" t="str">
        <f>'RESUMEN TOTAL'!AI520</f>
        <v>APAGADO</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t="str">
        <f>'RESUMEN TOTAL'!AH523</f>
        <v>APAGADO</v>
      </c>
      <c r="AC494" t="str">
        <f>'RESUMEN TOTAL'!AI523</f>
        <v>APAGADO</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t="str">
        <f>'RESUMEN TOTAL'!AI524</f>
        <v>APAGADO</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t="str">
        <f>'RESUMEN TOTAL'!AE527</f>
        <v>APAGADO</v>
      </c>
      <c r="Z498" t="str">
        <f>'RESUMEN TOTAL'!AF527</f>
        <v>APAGADO</v>
      </c>
      <c r="AA498" t="str">
        <f>'RESUMEN TOTAL'!AG527</f>
        <v>APAGADO</v>
      </c>
      <c r="AB498" t="str">
        <f>'RESUMEN TOTAL'!AH527</f>
        <v>APAGADO</v>
      </c>
      <c r="AC498" t="str">
        <f>'RESUMEN TOTAL'!AI527</f>
        <v>APAGADO</v>
      </c>
      <c r="AD498">
        <f>'RESUMEN TOTAL'!AJ527</f>
        <v>0</v>
      </c>
      <c r="AE498">
        <f>'RESUMEN TOTAL'!AK527</f>
        <v>0</v>
      </c>
      <c r="AF498" t="str">
        <f>'RESUMEN TOTAL'!AL527</f>
        <v>APAGADO</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t="str">
        <f>'RESUMEN TOTAL'!AE528</f>
        <v>APAGADO</v>
      </c>
      <c r="Z499" t="str">
        <f>'RESUMEN TOTAL'!AF528</f>
        <v>APAGADO</v>
      </c>
      <c r="AA499" t="str">
        <f>'RESUMEN TOTAL'!AG528</f>
        <v>APAGADO</v>
      </c>
      <c r="AB499" t="str">
        <f>'RESUMEN TOTAL'!AH528</f>
        <v>APAGADO</v>
      </c>
      <c r="AC499" t="str">
        <f>'RESUMEN TOTAL'!AI528</f>
        <v>APAGADO</v>
      </c>
      <c r="AD499">
        <f>'RESUMEN TOTAL'!AJ528</f>
        <v>0</v>
      </c>
      <c r="AE499">
        <f>'RESUMEN TOTAL'!AK528</f>
        <v>0</v>
      </c>
      <c r="AF499" t="str">
        <f>'RESUMEN TOTAL'!AL528</f>
        <v>APAGADO</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t="str">
        <f>'RESUMEN TOTAL'!AL533</f>
        <v>APAGADO</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t="str">
        <f>'RESUMEN TOTAL'!AL534</f>
        <v>APAGADO</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t="str">
        <f>'RESUMEN TOTAL'!AH535</f>
        <v>APAGADO</v>
      </c>
      <c r="AC508" t="str">
        <f>'RESUMEN TOTAL'!AI535</f>
        <v>APAGADO</v>
      </c>
      <c r="AD508">
        <f>'RESUMEN TOTAL'!AJ535</f>
        <v>0</v>
      </c>
      <c r="AE508">
        <f>'RESUMEN TOTAL'!AK535</f>
        <v>0</v>
      </c>
      <c r="AF508" t="str">
        <f>'RESUMEN TOTAL'!AL535</f>
        <v>APAGADO</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t="str">
        <f>'RESUMEN TOTAL'!AI536</f>
        <v>APAGADO</v>
      </c>
      <c r="AD509">
        <f>'RESUMEN TOTAL'!AJ536</f>
        <v>0</v>
      </c>
      <c r="AE509">
        <f>'RESUMEN TOTAL'!AK536</f>
        <v>0</v>
      </c>
      <c r="AF509" t="str">
        <f>'RESUMEN TOTAL'!AL536</f>
        <v>APAGADO</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t="str">
        <f>'RESUMEN TOTAL'!AH539</f>
        <v>APAGADO</v>
      </c>
      <c r="AC512" t="str">
        <f>'RESUMEN TOTAL'!AI539</f>
        <v>APAGADO</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t="str">
        <f>'RESUMEN TOTAL'!AI540</f>
        <v>APAGADO</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110" priority="2" operator="containsText" text="APAGADO">
      <formula>NOT(ISERROR(SEARCH("APAGADO",AE3)))</formula>
    </cfRule>
  </conditionalFormatting>
  <conditionalFormatting sqref="AI4:AI513 F4:AH686">
    <cfRule type="containsText" dxfId="109"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157" zoomScaleNormal="100" workbookViewId="0">
      <selection activeCell="M173" sqref="M173"/>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61</v>
      </c>
      <c r="D45" s="66">
        <v>61</v>
      </c>
      <c r="E45" s="67">
        <v>0.1138</v>
      </c>
      <c r="F45" s="142"/>
      <c r="G45" s="105"/>
      <c r="H45" s="116" t="s">
        <v>1328</v>
      </c>
      <c r="I45" s="120" t="s">
        <v>1421</v>
      </c>
      <c r="J45" s="109" t="s">
        <v>993</v>
      </c>
    </row>
    <row r="46" spans="1:10" ht="17.25" thickTop="1" thickBot="1" x14ac:dyDescent="0.3">
      <c r="B46" s="65" t="s">
        <v>1329</v>
      </c>
      <c r="C46" s="83">
        <v>2</v>
      </c>
      <c r="D46" s="66">
        <v>59</v>
      </c>
      <c r="E46" s="67">
        <v>0.1101</v>
      </c>
      <c r="F46" s="142"/>
      <c r="G46" s="114" t="s">
        <v>1415</v>
      </c>
      <c r="H46" s="117">
        <v>76</v>
      </c>
      <c r="I46" s="121"/>
      <c r="J46" s="113"/>
    </row>
    <row r="47" spans="1:10" ht="16.5" thickTop="1" x14ac:dyDescent="0.25">
      <c r="B47" s="65" t="s">
        <v>1330</v>
      </c>
      <c r="C47" s="83">
        <v>1</v>
      </c>
      <c r="D47" s="66">
        <v>60</v>
      </c>
      <c r="E47" s="67">
        <v>0.1119</v>
      </c>
      <c r="F47" s="142"/>
      <c r="G47" s="65" t="s">
        <v>1152</v>
      </c>
      <c r="H47" s="118">
        <v>38</v>
      </c>
      <c r="I47" s="122">
        <v>20</v>
      </c>
      <c r="J47" s="112">
        <f t="shared" ref="J47:J49" si="16">I47/H47</f>
        <v>0.52631578947368418</v>
      </c>
    </row>
    <row r="48" spans="1:10" ht="16.5" thickBot="1" x14ac:dyDescent="0.3">
      <c r="B48" s="68" t="s">
        <v>16</v>
      </c>
      <c r="C48" s="69">
        <v>13</v>
      </c>
      <c r="D48" s="70">
        <v>48</v>
      </c>
      <c r="E48" s="90">
        <v>8.9599999999999999E-2</v>
      </c>
      <c r="F48" s="142"/>
      <c r="G48" s="65" t="s">
        <v>1417</v>
      </c>
      <c r="H48" s="118">
        <v>38</v>
      </c>
      <c r="I48" s="123">
        <v>20</v>
      </c>
      <c r="J48" s="107">
        <f t="shared" si="16"/>
        <v>0.52631578947368418</v>
      </c>
    </row>
    <row r="49" spans="2:10" ht="17.25" thickTop="1" thickBot="1" x14ac:dyDescent="0.3">
      <c r="B49" s="93" t="s">
        <v>1143</v>
      </c>
      <c r="C49" s="94">
        <v>16</v>
      </c>
      <c r="D49" s="94"/>
      <c r="E49" s="95">
        <v>7.0000000000000007E-2</v>
      </c>
      <c r="F49" s="142"/>
      <c r="G49" s="65" t="s">
        <v>1423</v>
      </c>
      <c r="H49" s="118">
        <v>76</v>
      </c>
      <c r="I49" s="124">
        <v>40</v>
      </c>
      <c r="J49" s="110">
        <f t="shared" si="16"/>
        <v>0.52631578947368418</v>
      </c>
    </row>
    <row r="50" spans="2:10" ht="17.25" thickTop="1" thickBot="1" x14ac:dyDescent="0.3">
      <c r="B50" s="93" t="s">
        <v>1144</v>
      </c>
      <c r="C50" s="94">
        <v>45</v>
      </c>
      <c r="D50" s="94"/>
      <c r="E50" s="96">
        <v>0.22</v>
      </c>
      <c r="F50" s="143"/>
      <c r="G50" s="68" t="s">
        <v>1422</v>
      </c>
      <c r="H50" s="119">
        <v>40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60</v>
      </c>
      <c r="D52" s="66">
        <v>60</v>
      </c>
      <c r="E52" s="67">
        <v>0.1119</v>
      </c>
      <c r="F52" s="142"/>
      <c r="G52" s="105"/>
      <c r="H52" s="116" t="s">
        <v>1328</v>
      </c>
      <c r="I52" s="120" t="s">
        <v>1421</v>
      </c>
      <c r="J52" s="109" t="s">
        <v>993</v>
      </c>
    </row>
    <row r="53" spans="2:10" ht="17.25" thickTop="1" thickBot="1" x14ac:dyDescent="0.3">
      <c r="B53" s="65" t="s">
        <v>1329</v>
      </c>
      <c r="C53" s="83">
        <v>2</v>
      </c>
      <c r="D53" s="66">
        <v>58</v>
      </c>
      <c r="E53" s="67">
        <v>0.1082</v>
      </c>
      <c r="F53" s="142"/>
      <c r="G53" s="114" t="s">
        <v>1415</v>
      </c>
      <c r="H53" s="117">
        <v>76</v>
      </c>
      <c r="I53" s="121"/>
      <c r="J53" s="113"/>
    </row>
    <row r="54" spans="2:10" ht="16.5" thickTop="1" x14ac:dyDescent="0.25">
      <c r="B54" s="65" t="s">
        <v>1330</v>
      </c>
      <c r="C54" s="83">
        <v>1</v>
      </c>
      <c r="D54" s="66">
        <v>59</v>
      </c>
      <c r="E54" s="67">
        <v>0.1101</v>
      </c>
      <c r="F54" s="142"/>
      <c r="G54" s="65" t="s">
        <v>1152</v>
      </c>
      <c r="H54" s="118">
        <v>38</v>
      </c>
      <c r="I54" s="122">
        <v>20</v>
      </c>
      <c r="J54" s="112">
        <f t="shared" ref="J54:J56" si="17">I54/H54</f>
        <v>0.52631578947368418</v>
      </c>
    </row>
    <row r="55" spans="2:10" ht="16.5" thickBot="1" x14ac:dyDescent="0.3">
      <c r="B55" s="68" t="s">
        <v>16</v>
      </c>
      <c r="C55" s="69">
        <v>14</v>
      </c>
      <c r="D55" s="70">
        <v>46</v>
      </c>
      <c r="E55" s="90">
        <v>8.5800000000000001E-2</v>
      </c>
      <c r="F55" s="142"/>
      <c r="G55" s="65" t="s">
        <v>1417</v>
      </c>
      <c r="H55" s="118">
        <v>38</v>
      </c>
      <c r="I55" s="123">
        <v>20</v>
      </c>
      <c r="J55" s="107">
        <f t="shared" si="17"/>
        <v>0.52631578947368418</v>
      </c>
    </row>
    <row r="56" spans="2:10" ht="17.25" thickTop="1" thickBot="1" x14ac:dyDescent="0.3">
      <c r="B56" s="93" t="s">
        <v>1143</v>
      </c>
      <c r="C56" s="94">
        <f>Hoja1!M3</f>
        <v>15</v>
      </c>
      <c r="D56" s="94"/>
      <c r="E56" s="95">
        <f>Hoja1!M4</f>
        <v>6.097560975609756E-2</v>
      </c>
      <c r="F56" s="142"/>
      <c r="G56" s="65" t="s">
        <v>1423</v>
      </c>
      <c r="H56" s="118">
        <v>38</v>
      </c>
      <c r="I56" s="124">
        <f t="shared" ref="I56" si="18">SUM(I54:I55)</f>
        <v>40</v>
      </c>
      <c r="J56" s="110">
        <f t="shared" si="17"/>
        <v>1.0526315789473684</v>
      </c>
    </row>
    <row r="57" spans="2:10" ht="17.25" thickTop="1" thickBot="1" x14ac:dyDescent="0.3">
      <c r="B57" s="93" t="s">
        <v>1144</v>
      </c>
      <c r="C57" s="94">
        <f>Hoja1!M5</f>
        <v>45</v>
      </c>
      <c r="D57" s="94"/>
      <c r="E57" s="96">
        <v>0.22</v>
      </c>
      <c r="F57" s="143"/>
      <c r="G57" s="68" t="s">
        <v>1422</v>
      </c>
      <c r="H57" s="119">
        <v>40</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49</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58</v>
      </c>
      <c r="D66" s="66">
        <f>C66</f>
        <v>58</v>
      </c>
      <c r="E66" s="67">
        <f>D66/C65</f>
        <v>0.10820895522388059</v>
      </c>
      <c r="F66" s="142"/>
      <c r="G66" s="105"/>
      <c r="H66" s="116" t="s">
        <v>1328</v>
      </c>
      <c r="I66" s="120" t="s">
        <v>1421</v>
      </c>
      <c r="J66" s="109" t="s">
        <v>993</v>
      </c>
    </row>
    <row r="67" spans="2:10" ht="17.25" thickTop="1" thickBot="1" x14ac:dyDescent="0.3">
      <c r="B67" s="65" t="s">
        <v>1329</v>
      </c>
      <c r="C67" s="83">
        <v>3</v>
      </c>
      <c r="D67" s="66">
        <v>55</v>
      </c>
      <c r="E67" s="67">
        <v>0.1026</v>
      </c>
      <c r="F67" s="142"/>
      <c r="G67" s="114" t="s">
        <v>1415</v>
      </c>
      <c r="H67" s="117">
        <v>76</v>
      </c>
      <c r="I67" s="121"/>
      <c r="J67" s="113"/>
    </row>
    <row r="68" spans="2:10" ht="16.5" thickTop="1" x14ac:dyDescent="0.25">
      <c r="B68" s="65" t="s">
        <v>1330</v>
      </c>
      <c r="C68" s="83">
        <v>1</v>
      </c>
      <c r="D68" s="66">
        <v>57</v>
      </c>
      <c r="E68" s="67">
        <f>D68/C65</f>
        <v>0.10634328358208955</v>
      </c>
      <c r="F68" s="142"/>
      <c r="G68" s="65" t="s">
        <v>1152</v>
      </c>
      <c r="H68" s="118">
        <v>38</v>
      </c>
      <c r="I68" s="122">
        <v>20</v>
      </c>
      <c r="J68" s="112">
        <v>0.53</v>
      </c>
    </row>
    <row r="69" spans="2:10" ht="16.5" thickBot="1" x14ac:dyDescent="0.3">
      <c r="B69" s="68" t="s">
        <v>16</v>
      </c>
      <c r="C69" s="69">
        <v>13</v>
      </c>
      <c r="D69" s="70">
        <v>44</v>
      </c>
      <c r="E69" s="90">
        <v>8.2100000000000006E-2</v>
      </c>
      <c r="F69" s="142"/>
      <c r="G69" s="65" t="s">
        <v>1417</v>
      </c>
      <c r="H69" s="118">
        <v>38</v>
      </c>
      <c r="I69" s="123">
        <v>18</v>
      </c>
      <c r="J69" s="107">
        <f>I69/H69</f>
        <v>0.47368421052631576</v>
      </c>
    </row>
    <row r="70" spans="2:10" ht="17.25" thickTop="1" thickBot="1" x14ac:dyDescent="0.3">
      <c r="B70" s="93" t="s">
        <v>1143</v>
      </c>
      <c r="C70" s="94">
        <v>13</v>
      </c>
      <c r="D70" s="94">
        <v>0</v>
      </c>
      <c r="E70" s="95">
        <v>0.05</v>
      </c>
      <c r="F70" s="142"/>
      <c r="G70" s="65" t="s">
        <v>1423</v>
      </c>
      <c r="H70" s="118">
        <v>76</v>
      </c>
      <c r="I70" s="124">
        <v>38</v>
      </c>
      <c r="J70" s="110">
        <f>I70/H70</f>
        <v>0.5</v>
      </c>
    </row>
    <row r="71" spans="2:10" ht="17.25" thickTop="1" thickBot="1" x14ac:dyDescent="0.3">
      <c r="B71" s="93" t="s">
        <v>1144</v>
      </c>
      <c r="C71" s="94">
        <v>45</v>
      </c>
      <c r="D71" s="94">
        <v>0</v>
      </c>
      <c r="E71" s="96">
        <v>0.22</v>
      </c>
      <c r="F71" s="143"/>
      <c r="G71" s="68" t="s">
        <v>1422</v>
      </c>
      <c r="H71" s="119">
        <v>38</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63</v>
      </c>
      <c r="D87" s="66">
        <f>C87</f>
        <v>63</v>
      </c>
      <c r="E87" s="67">
        <f>D87/C86</f>
        <v>0.11753731343283583</v>
      </c>
      <c r="F87" s="142"/>
      <c r="G87" s="105"/>
      <c r="H87" s="116" t="s">
        <v>1328</v>
      </c>
      <c r="I87" s="120" t="s">
        <v>1421</v>
      </c>
      <c r="J87" s="109" t="s">
        <v>993</v>
      </c>
    </row>
    <row r="88" spans="2:10" ht="17.25" thickTop="1" thickBot="1" x14ac:dyDescent="0.3">
      <c r="B88" s="65" t="s">
        <v>1329</v>
      </c>
      <c r="C88" s="83">
        <v>6</v>
      </c>
      <c r="D88" s="66">
        <f>D87-C88</f>
        <v>57</v>
      </c>
      <c r="E88" s="67">
        <f>D88/C86</f>
        <v>0.10634328358208955</v>
      </c>
      <c r="F88" s="142"/>
      <c r="G88" s="114" t="s">
        <v>1415</v>
      </c>
      <c r="H88" s="117">
        <v>38</v>
      </c>
      <c r="I88" s="121"/>
      <c r="J88" s="113"/>
    </row>
    <row r="89" spans="2:10" ht="16.5" thickTop="1" x14ac:dyDescent="0.25">
      <c r="B89" s="65" t="s">
        <v>1330</v>
      </c>
      <c r="C89" s="83">
        <v>1</v>
      </c>
      <c r="D89" s="66">
        <v>62</v>
      </c>
      <c r="E89" s="67">
        <f>D89/C86</f>
        <v>0.11567164179104478</v>
      </c>
      <c r="F89" s="142"/>
      <c r="G89" s="65" t="s">
        <v>1152</v>
      </c>
      <c r="H89" s="118">
        <v>38</v>
      </c>
      <c r="I89" s="122">
        <v>20</v>
      </c>
      <c r="J89" s="112">
        <f>I89/H89</f>
        <v>0.52631578947368418</v>
      </c>
    </row>
    <row r="90" spans="2:10" ht="16.5" thickBot="1" x14ac:dyDescent="0.3">
      <c r="B90" s="68" t="s">
        <v>16</v>
      </c>
      <c r="C90" s="69">
        <v>15</v>
      </c>
      <c r="D90" s="70">
        <v>48</v>
      </c>
      <c r="E90" s="90">
        <f>D90/C86</f>
        <v>8.9552238805970144E-2</v>
      </c>
      <c r="F90" s="142"/>
      <c r="G90" s="65" t="s">
        <v>1417</v>
      </c>
      <c r="H90" s="118">
        <v>38</v>
      </c>
      <c r="I90" s="123">
        <v>18</v>
      </c>
      <c r="J90" s="107">
        <f>I90/H90</f>
        <v>0.47368421052631576</v>
      </c>
    </row>
    <row r="91" spans="2:10" ht="17.25" thickTop="1" thickBot="1" x14ac:dyDescent="0.3">
      <c r="B91" s="93" t="s">
        <v>1143</v>
      </c>
      <c r="C91" s="94">
        <v>16</v>
      </c>
      <c r="D91" s="94"/>
      <c r="E91" s="95">
        <v>7.0000000000000007E-2</v>
      </c>
      <c r="F91" s="142"/>
      <c r="G91" s="65" t="s">
        <v>1423</v>
      </c>
      <c r="H91" s="118">
        <v>76</v>
      </c>
      <c r="I91" s="124">
        <v>38</v>
      </c>
      <c r="J91" s="110">
        <f>I91/H91</f>
        <v>0.5</v>
      </c>
    </row>
    <row r="92" spans="2:10" ht="17.25" thickTop="1" thickBot="1" x14ac:dyDescent="0.3">
      <c r="B92" s="93" t="s">
        <v>1144</v>
      </c>
      <c r="C92" s="94">
        <v>47</v>
      </c>
      <c r="E92" s="96">
        <v>0.23</v>
      </c>
      <c r="F92" s="143"/>
      <c r="G92" s="68" t="s">
        <v>1422</v>
      </c>
      <c r="H92" s="119">
        <v>38</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67</v>
      </c>
      <c r="D94" s="66">
        <f>C94</f>
        <v>67</v>
      </c>
      <c r="E94" s="67">
        <v>0.125</v>
      </c>
      <c r="F94" s="142"/>
      <c r="G94" s="105"/>
      <c r="H94" s="116" t="s">
        <v>1328</v>
      </c>
      <c r="I94" s="120" t="s">
        <v>1421</v>
      </c>
      <c r="J94" s="109" t="s">
        <v>993</v>
      </c>
    </row>
    <row r="95" spans="2:10" ht="17.25" thickTop="1" thickBot="1" x14ac:dyDescent="0.3">
      <c r="B95" s="65" t="s">
        <v>1329</v>
      </c>
      <c r="C95" s="83">
        <v>5</v>
      </c>
      <c r="D95" s="66">
        <v>62</v>
      </c>
      <c r="E95" s="67">
        <v>0.1157</v>
      </c>
      <c r="F95" s="142"/>
      <c r="G95" s="114" t="s">
        <v>1415</v>
      </c>
      <c r="H95" s="117">
        <v>76</v>
      </c>
      <c r="I95" s="121"/>
      <c r="J95" s="113"/>
    </row>
    <row r="96" spans="2:10" ht="16.5" thickTop="1" x14ac:dyDescent="0.25">
      <c r="B96" s="65" t="s">
        <v>1330</v>
      </c>
      <c r="C96" s="83">
        <v>1</v>
      </c>
      <c r="D96" s="66">
        <v>66</v>
      </c>
      <c r="E96" s="67">
        <v>0.1231</v>
      </c>
      <c r="F96" s="142"/>
      <c r="G96" s="65" t="s">
        <v>1152</v>
      </c>
      <c r="H96" s="118">
        <v>38</v>
      </c>
      <c r="I96" s="122">
        <v>20</v>
      </c>
      <c r="J96" s="112">
        <f>I96/H96</f>
        <v>0.52631578947368418</v>
      </c>
    </row>
    <row r="97" spans="2:10" ht="16.5" thickBot="1" x14ac:dyDescent="0.3">
      <c r="B97" s="68" t="s">
        <v>16</v>
      </c>
      <c r="C97" s="69">
        <v>19</v>
      </c>
      <c r="D97" s="70">
        <v>48</v>
      </c>
      <c r="E97" s="90">
        <v>8.9599999999999999E-2</v>
      </c>
      <c r="F97" s="142"/>
      <c r="G97" s="65" t="s">
        <v>1417</v>
      </c>
      <c r="H97" s="118">
        <v>38</v>
      </c>
      <c r="I97" s="123">
        <v>18</v>
      </c>
      <c r="J97" s="107">
        <f>I97/H97</f>
        <v>0.47368421052631576</v>
      </c>
    </row>
    <row r="98" spans="2:10" ht="17.25" thickTop="1" thickBot="1" x14ac:dyDescent="0.3">
      <c r="B98" s="93" t="s">
        <v>1143</v>
      </c>
      <c r="C98" s="94">
        <v>23</v>
      </c>
      <c r="D98" s="94"/>
      <c r="E98" s="95">
        <v>0.09</v>
      </c>
      <c r="F98" s="142"/>
      <c r="G98" s="65" t="s">
        <v>1423</v>
      </c>
      <c r="H98" s="118">
        <v>76</v>
      </c>
      <c r="I98" s="124">
        <v>38</v>
      </c>
      <c r="J98" s="110">
        <f>I98/H98</f>
        <v>0.5</v>
      </c>
    </row>
    <row r="99" spans="2:10" ht="17.25" thickTop="1" thickBot="1" x14ac:dyDescent="0.3">
      <c r="B99" s="93" t="s">
        <v>1144</v>
      </c>
      <c r="C99" s="94">
        <v>44</v>
      </c>
      <c r="E99" s="96">
        <v>0.21</v>
      </c>
      <c r="F99" s="143"/>
      <c r="G99" s="68" t="s">
        <v>1422</v>
      </c>
      <c r="H99" s="119">
        <v>38</v>
      </c>
      <c r="I99" s="125"/>
      <c r="J99" s="111"/>
    </row>
    <row r="100" spans="2:10" ht="17.25" customHeight="1" thickTop="1" thickBot="1" x14ac:dyDescent="0.3">
      <c r="B100" s="61" t="s">
        <v>1328</v>
      </c>
      <c r="C100" s="62">
        <v>454</v>
      </c>
      <c r="D100" s="63"/>
      <c r="E100" s="64"/>
      <c r="F100" s="141">
        <v>45427</v>
      </c>
      <c r="G100" s="106" t="s">
        <v>1393</v>
      </c>
      <c r="H100" s="115"/>
      <c r="I100" s="115"/>
      <c r="J100" s="108"/>
    </row>
    <row r="101" spans="2:10" ht="16.5" thickTop="1" thickBot="1" x14ac:dyDescent="0.3">
      <c r="B101" s="65" t="s">
        <v>6</v>
      </c>
      <c r="C101" s="82">
        <v>83</v>
      </c>
      <c r="D101" s="66">
        <v>83</v>
      </c>
      <c r="E101" s="67">
        <v>0.15490000000000001</v>
      </c>
      <c r="F101" s="142"/>
      <c r="G101" s="105"/>
      <c r="H101" s="116" t="s">
        <v>1328</v>
      </c>
      <c r="I101" s="120" t="s">
        <v>1421</v>
      </c>
      <c r="J101" s="109" t="s">
        <v>993</v>
      </c>
    </row>
    <row r="102" spans="2:10" ht="17.25" thickTop="1" thickBot="1" x14ac:dyDescent="0.3">
      <c r="B102" s="65" t="s">
        <v>1329</v>
      </c>
      <c r="C102" s="83">
        <v>6</v>
      </c>
      <c r="D102" s="66">
        <v>77</v>
      </c>
      <c r="E102" s="67">
        <v>0.14369999999999999</v>
      </c>
      <c r="F102" s="142"/>
      <c r="G102" s="114" t="s">
        <v>1415</v>
      </c>
      <c r="H102" s="117">
        <v>76</v>
      </c>
      <c r="I102" s="121"/>
      <c r="J102" s="113"/>
    </row>
    <row r="103" spans="2:10" ht="16.5" thickTop="1" x14ac:dyDescent="0.25">
      <c r="B103" s="65" t="s">
        <v>1330</v>
      </c>
      <c r="C103" s="83">
        <v>1</v>
      </c>
      <c r="D103" s="66">
        <v>82</v>
      </c>
      <c r="E103" s="67">
        <v>0.153</v>
      </c>
      <c r="F103" s="142"/>
      <c r="G103" s="65" t="s">
        <v>1152</v>
      </c>
      <c r="H103" s="118">
        <v>38</v>
      </c>
      <c r="I103" s="122">
        <v>21</v>
      </c>
      <c r="J103" s="112">
        <f>I103/H103</f>
        <v>0.55263157894736847</v>
      </c>
    </row>
    <row r="104" spans="2:10" ht="16.5" thickBot="1" x14ac:dyDescent="0.3">
      <c r="B104" s="68" t="s">
        <v>16</v>
      </c>
      <c r="C104" s="69">
        <v>23</v>
      </c>
      <c r="D104" s="70">
        <v>60</v>
      </c>
      <c r="E104" s="90">
        <v>0.1119</v>
      </c>
      <c r="F104" s="142"/>
      <c r="G104" s="65" t="s">
        <v>1417</v>
      </c>
      <c r="H104" s="118">
        <v>38</v>
      </c>
      <c r="I104" s="123">
        <v>17</v>
      </c>
      <c r="J104" s="107">
        <f>I104/H104</f>
        <v>0.44736842105263158</v>
      </c>
    </row>
    <row r="105" spans="2:10" ht="17.25" thickTop="1" thickBot="1" x14ac:dyDescent="0.3">
      <c r="B105" s="93" t="s">
        <v>1143</v>
      </c>
      <c r="C105" s="94">
        <f>Hoja1!T3</f>
        <v>26</v>
      </c>
      <c r="D105" s="94"/>
      <c r="E105" s="95">
        <v>0.11</v>
      </c>
      <c r="F105" s="142"/>
      <c r="G105" s="65" t="s">
        <v>1423</v>
      </c>
      <c r="H105" s="118">
        <v>76</v>
      </c>
      <c r="I105" s="124">
        <v>38</v>
      </c>
      <c r="J105" s="110">
        <f>I105/H105</f>
        <v>0.5</v>
      </c>
    </row>
    <row r="106" spans="2:10" ht="17.25" thickTop="1" thickBot="1" x14ac:dyDescent="0.3">
      <c r="B106" s="93" t="s">
        <v>1144</v>
      </c>
      <c r="C106" s="94">
        <v>57</v>
      </c>
      <c r="D106" s="94"/>
      <c r="E106" s="96">
        <v>0.27</v>
      </c>
      <c r="F106" s="143"/>
      <c r="G106" s="68" t="s">
        <v>1422</v>
      </c>
      <c r="H106" s="119">
        <v>38</v>
      </c>
      <c r="I106" s="125"/>
      <c r="J106" s="111"/>
    </row>
    <row r="107" spans="2:10" ht="17.25" customHeight="1" thickTop="1" thickBot="1" x14ac:dyDescent="0.3">
      <c r="B107" s="61" t="s">
        <v>1328</v>
      </c>
      <c r="C107" s="62">
        <v>454</v>
      </c>
      <c r="D107" s="63"/>
      <c r="E107" s="64"/>
      <c r="F107" s="141">
        <v>45428</v>
      </c>
      <c r="G107" s="106" t="s">
        <v>1393</v>
      </c>
      <c r="H107" s="115"/>
      <c r="I107" s="115"/>
      <c r="J107" s="108"/>
    </row>
    <row r="108" spans="2:10" ht="16.5" thickTop="1" thickBot="1" x14ac:dyDescent="0.3">
      <c r="B108" s="65" t="s">
        <v>6</v>
      </c>
      <c r="C108" s="82">
        <v>71</v>
      </c>
      <c r="D108" s="66">
        <v>71</v>
      </c>
      <c r="E108" s="67">
        <v>0.13250000000000001</v>
      </c>
      <c r="F108" s="142"/>
      <c r="G108" s="105"/>
      <c r="H108" s="116" t="s">
        <v>1328</v>
      </c>
      <c r="I108" s="120" t="s">
        <v>1421</v>
      </c>
      <c r="J108" s="109" t="s">
        <v>993</v>
      </c>
    </row>
    <row r="109" spans="2:10" ht="17.25" thickTop="1" thickBot="1" x14ac:dyDescent="0.3">
      <c r="B109" s="65" t="s">
        <v>1329</v>
      </c>
      <c r="C109" s="83">
        <v>7</v>
      </c>
      <c r="D109" s="66">
        <v>64</v>
      </c>
      <c r="E109" s="67">
        <v>0.11940000000000001</v>
      </c>
      <c r="F109" s="142"/>
      <c r="G109" s="114" t="s">
        <v>1415</v>
      </c>
      <c r="H109" s="117">
        <v>76</v>
      </c>
      <c r="I109" s="121"/>
      <c r="J109" s="113"/>
    </row>
    <row r="110" spans="2:10" ht="16.5" thickTop="1" x14ac:dyDescent="0.25">
      <c r="B110" s="65" t="s">
        <v>1330</v>
      </c>
      <c r="C110" s="83">
        <v>1</v>
      </c>
      <c r="D110" s="66">
        <v>63</v>
      </c>
      <c r="E110" s="67">
        <v>0.11749999999999999</v>
      </c>
      <c r="F110" s="142"/>
      <c r="G110" s="65" t="s">
        <v>1152</v>
      </c>
      <c r="H110" s="118">
        <v>38</v>
      </c>
      <c r="I110" s="122">
        <v>20</v>
      </c>
      <c r="J110" s="112">
        <f>I110/H110</f>
        <v>0.52631578947368418</v>
      </c>
    </row>
    <row r="111" spans="2:10" ht="16.5" thickBot="1" x14ac:dyDescent="0.3">
      <c r="B111" s="68" t="s">
        <v>16</v>
      </c>
      <c r="C111" s="69">
        <v>8</v>
      </c>
      <c r="D111" s="70">
        <v>55</v>
      </c>
      <c r="E111" s="90">
        <f>D111/C107</f>
        <v>0.1211453744493392</v>
      </c>
      <c r="F111" s="142"/>
      <c r="G111" s="65" t="s">
        <v>1417</v>
      </c>
      <c r="H111" s="118">
        <v>38</v>
      </c>
      <c r="I111" s="123">
        <v>16</v>
      </c>
      <c r="J111" s="107">
        <f>I111/H111</f>
        <v>0.42105263157894735</v>
      </c>
    </row>
    <row r="112" spans="2:10" ht="17.25" thickTop="1" thickBot="1" x14ac:dyDescent="0.3">
      <c r="B112" s="93" t="s">
        <v>1143</v>
      </c>
      <c r="C112" s="94">
        <v>20</v>
      </c>
      <c r="D112" s="94">
        <v>20</v>
      </c>
      <c r="E112" s="95">
        <v>3.73E-2</v>
      </c>
      <c r="F112" s="142"/>
      <c r="G112" s="65" t="s">
        <v>1423</v>
      </c>
      <c r="H112" s="118">
        <v>76</v>
      </c>
      <c r="I112" s="124">
        <v>36</v>
      </c>
      <c r="J112" s="110">
        <f>I112/H112</f>
        <v>0.47368421052631576</v>
      </c>
    </row>
    <row r="113" spans="2:10" ht="17.25" thickTop="1" thickBot="1" x14ac:dyDescent="0.3">
      <c r="B113" s="93" t="s">
        <v>1144</v>
      </c>
      <c r="C113" s="94">
        <v>51</v>
      </c>
      <c r="D113" s="94">
        <v>51</v>
      </c>
      <c r="E113" s="96">
        <v>9.5100000000000004E-2</v>
      </c>
      <c r="F113" s="143"/>
      <c r="G113" s="68" t="s">
        <v>1422</v>
      </c>
      <c r="H113" s="119">
        <v>0</v>
      </c>
      <c r="I113" s="125"/>
      <c r="J113" s="111"/>
    </row>
    <row r="114" spans="2:10" ht="17.25" customHeight="1" thickTop="1" thickBot="1" x14ac:dyDescent="0.3">
      <c r="B114" s="61" t="s">
        <v>1328</v>
      </c>
      <c r="C114" s="62">
        <v>454</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36</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v>454</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22</v>
      </c>
      <c r="D133" s="94"/>
      <c r="E133" s="95">
        <f>Hoja1!X4</f>
        <v>8.943089430894309E-2</v>
      </c>
      <c r="F133" s="142"/>
      <c r="G133" s="65" t="s">
        <v>1423</v>
      </c>
      <c r="H133" s="118">
        <v>76</v>
      </c>
      <c r="I133" s="124">
        <v>0</v>
      </c>
      <c r="J133" s="110">
        <f>I133/H133</f>
        <v>0</v>
      </c>
    </row>
    <row r="134" spans="2:10" ht="17.25" thickTop="1" thickBot="1" x14ac:dyDescent="0.3">
      <c r="B134" s="93" t="s">
        <v>1144</v>
      </c>
      <c r="C134" s="94">
        <f>Hoja1!X5</f>
        <v>57</v>
      </c>
      <c r="D134" s="94"/>
      <c r="E134" s="96">
        <v>0</v>
      </c>
      <c r="F134" s="143"/>
      <c r="G134" s="68" t="s">
        <v>1422</v>
      </c>
      <c r="H134" s="119">
        <v>0</v>
      </c>
      <c r="I134" s="125"/>
      <c r="J134" s="111"/>
    </row>
    <row r="135" spans="2:10" ht="17.25" customHeight="1" thickTop="1" thickBot="1" x14ac:dyDescent="0.3">
      <c r="B135" s="61" t="s">
        <v>1328</v>
      </c>
      <c r="C135" s="62">
        <v>454</v>
      </c>
      <c r="D135" s="63"/>
      <c r="E135" s="64"/>
      <c r="F135" s="141">
        <v>45432</v>
      </c>
      <c r="G135" s="106" t="s">
        <v>1393</v>
      </c>
      <c r="H135" s="115"/>
      <c r="I135" s="115"/>
      <c r="J135" s="108"/>
    </row>
    <row r="136" spans="2:10" ht="16.5" thickTop="1" thickBot="1" x14ac:dyDescent="0.3">
      <c r="B136" s="65" t="s">
        <v>6</v>
      </c>
      <c r="C136" s="82">
        <v>84</v>
      </c>
      <c r="D136" s="66">
        <f>C136</f>
        <v>84</v>
      </c>
      <c r="E136" s="67">
        <f>D136/C135</f>
        <v>0.18502202643171806</v>
      </c>
      <c r="F136" s="142"/>
      <c r="G136" s="105"/>
      <c r="H136" s="116" t="s">
        <v>1328</v>
      </c>
      <c r="I136" s="120" t="s">
        <v>1421</v>
      </c>
      <c r="J136" s="109" t="s">
        <v>993</v>
      </c>
    </row>
    <row r="137" spans="2:10" ht="17.25" thickTop="1" thickBot="1" x14ac:dyDescent="0.3">
      <c r="B137" s="65" t="s">
        <v>1329</v>
      </c>
      <c r="C137" s="83">
        <v>6</v>
      </c>
      <c r="D137" s="66">
        <v>78</v>
      </c>
      <c r="E137" s="67">
        <v>0.17180000000000001</v>
      </c>
      <c r="F137" s="142"/>
      <c r="G137" s="114" t="s">
        <v>1415</v>
      </c>
      <c r="H137" s="117">
        <v>76</v>
      </c>
      <c r="I137" s="121"/>
      <c r="J137" s="113"/>
    </row>
    <row r="138" spans="2:10" ht="16.5" thickTop="1" x14ac:dyDescent="0.25">
      <c r="B138" s="65" t="s">
        <v>1330</v>
      </c>
      <c r="C138" s="83">
        <v>1</v>
      </c>
      <c r="D138" s="66">
        <v>83</v>
      </c>
      <c r="E138" s="67">
        <f>D138/C135</f>
        <v>0.1828193832599119</v>
      </c>
      <c r="F138" s="142"/>
      <c r="G138" s="65" t="s">
        <v>1152</v>
      </c>
      <c r="H138" s="118">
        <v>38</v>
      </c>
      <c r="I138" s="122">
        <v>17</v>
      </c>
      <c r="J138" s="112">
        <f>I138/H138</f>
        <v>0.44736842105263158</v>
      </c>
    </row>
    <row r="139" spans="2:10" ht="16.5" thickBot="1" x14ac:dyDescent="0.3">
      <c r="B139" s="68" t="s">
        <v>16</v>
      </c>
      <c r="C139" s="69">
        <v>12</v>
      </c>
      <c r="D139" s="70">
        <v>72</v>
      </c>
      <c r="E139" s="90">
        <f>D139/C135</f>
        <v>0.15859030837004406</v>
      </c>
      <c r="F139" s="142"/>
      <c r="G139" s="65" t="s">
        <v>1417</v>
      </c>
      <c r="H139" s="118">
        <v>38</v>
      </c>
      <c r="I139" s="123">
        <v>16</v>
      </c>
      <c r="J139" s="107">
        <f>I139/H139</f>
        <v>0.42105263157894735</v>
      </c>
    </row>
    <row r="140" spans="2:10" ht="17.25" thickTop="1" thickBot="1" x14ac:dyDescent="0.3">
      <c r="B140" s="93" t="s">
        <v>1143</v>
      </c>
      <c r="C140" s="94">
        <f>Hoja1!Y3</f>
        <v>21</v>
      </c>
      <c r="D140" s="94"/>
      <c r="E140" s="95">
        <v>0.09</v>
      </c>
      <c r="F140" s="142"/>
      <c r="G140" s="65" t="s">
        <v>1423</v>
      </c>
      <c r="H140" s="118">
        <v>76</v>
      </c>
      <c r="I140" s="124">
        <v>33</v>
      </c>
      <c r="J140" s="110">
        <f>I140/H140</f>
        <v>0.43421052631578949</v>
      </c>
    </row>
    <row r="141" spans="2:10" ht="17.25" thickTop="1" thickBot="1" x14ac:dyDescent="0.3">
      <c r="B141" s="93" t="s">
        <v>1144</v>
      </c>
      <c r="C141" s="94">
        <f>Hoja1!Y5</f>
        <v>63</v>
      </c>
      <c r="D141" s="94"/>
      <c r="E141" s="96">
        <v>0.3</v>
      </c>
      <c r="F141" s="143"/>
      <c r="G141" s="68" t="s">
        <v>1422</v>
      </c>
      <c r="H141" s="119">
        <v>33</v>
      </c>
      <c r="I141" s="125"/>
      <c r="J141" s="111"/>
    </row>
    <row r="142" spans="2:10" ht="17.25" customHeight="1" thickTop="1" thickBot="1" x14ac:dyDescent="0.3">
      <c r="B142" s="61" t="s">
        <v>1328</v>
      </c>
      <c r="C142" s="62">
        <v>454</v>
      </c>
      <c r="D142" s="63"/>
      <c r="E142" s="64"/>
      <c r="F142" s="141">
        <v>45433</v>
      </c>
      <c r="G142" s="106" t="s">
        <v>1393</v>
      </c>
      <c r="H142" s="115"/>
      <c r="I142" s="115"/>
      <c r="J142" s="108"/>
    </row>
    <row r="143" spans="2:10" ht="16.5" thickTop="1" thickBot="1" x14ac:dyDescent="0.3">
      <c r="B143" s="65" t="s">
        <v>6</v>
      </c>
      <c r="C143" s="82">
        <v>79</v>
      </c>
      <c r="D143" s="66">
        <v>79</v>
      </c>
      <c r="E143" s="67">
        <v>0.17399999999999999</v>
      </c>
      <c r="F143" s="142"/>
      <c r="G143" s="105"/>
      <c r="H143" s="116" t="s">
        <v>1328</v>
      </c>
      <c r="I143" s="120" t="s">
        <v>1421</v>
      </c>
      <c r="J143" s="109" t="s">
        <v>993</v>
      </c>
    </row>
    <row r="144" spans="2:10" ht="17.25" thickTop="1" thickBot="1" x14ac:dyDescent="0.3">
      <c r="B144" s="65" t="s">
        <v>1329</v>
      </c>
      <c r="C144" s="83">
        <v>3</v>
      </c>
      <c r="D144" s="66">
        <v>76</v>
      </c>
      <c r="E144" s="67">
        <v>0.16739999999999999</v>
      </c>
      <c r="F144" s="142"/>
      <c r="G144" s="114" t="s">
        <v>1415</v>
      </c>
      <c r="H144" s="117">
        <v>76</v>
      </c>
      <c r="I144" s="121"/>
      <c r="J144" s="113"/>
    </row>
    <row r="145" spans="2:10" ht="16.5" thickTop="1" x14ac:dyDescent="0.25">
      <c r="B145" s="65" t="s">
        <v>1330</v>
      </c>
      <c r="C145" s="83">
        <v>1</v>
      </c>
      <c r="D145" s="66">
        <v>75</v>
      </c>
      <c r="E145" s="67">
        <v>0</v>
      </c>
      <c r="F145" s="142"/>
      <c r="G145" s="65" t="s">
        <v>1152</v>
      </c>
      <c r="H145" s="118">
        <v>38</v>
      </c>
      <c r="I145" s="122">
        <v>18</v>
      </c>
      <c r="J145" s="112">
        <f>I145/H145</f>
        <v>0.47368421052631576</v>
      </c>
    </row>
    <row r="146" spans="2:10" ht="16.5" thickBot="1" x14ac:dyDescent="0.3">
      <c r="B146" s="68" t="s">
        <v>16</v>
      </c>
      <c r="C146" s="69">
        <v>1</v>
      </c>
      <c r="D146" s="70">
        <v>68</v>
      </c>
      <c r="E146" s="90">
        <v>0.16520000000000001</v>
      </c>
      <c r="F146" s="142"/>
      <c r="G146" s="65" t="s">
        <v>1417</v>
      </c>
      <c r="H146" s="118">
        <v>38</v>
      </c>
      <c r="I146" s="123">
        <v>13</v>
      </c>
      <c r="J146" s="107">
        <f>I146/H146</f>
        <v>0.34210526315789475</v>
      </c>
    </row>
    <row r="147" spans="2:10" ht="17.25" thickTop="1" thickBot="1" x14ac:dyDescent="0.3">
      <c r="B147" s="93" t="s">
        <v>1143</v>
      </c>
      <c r="C147" s="94">
        <v>22</v>
      </c>
      <c r="D147" s="94"/>
      <c r="E147" s="95">
        <v>0.1</v>
      </c>
      <c r="F147" s="142"/>
      <c r="G147" s="65" t="s">
        <v>1423</v>
      </c>
      <c r="H147" s="118">
        <v>76</v>
      </c>
      <c r="I147" s="124">
        <v>31</v>
      </c>
      <c r="J147" s="110">
        <f>I147/H147</f>
        <v>0.40789473684210525</v>
      </c>
    </row>
    <row r="148" spans="2:10" ht="17.25" thickTop="1" thickBot="1" x14ac:dyDescent="0.3">
      <c r="B148" s="93" t="s">
        <v>1144</v>
      </c>
      <c r="C148" s="94">
        <v>57</v>
      </c>
      <c r="D148" s="94"/>
      <c r="E148" s="96">
        <v>0.27</v>
      </c>
      <c r="F148" s="143"/>
      <c r="G148" s="68" t="s">
        <v>1422</v>
      </c>
      <c r="H148" s="119">
        <v>0</v>
      </c>
      <c r="I148" s="125"/>
      <c r="J148" s="111"/>
    </row>
    <row r="149" spans="2:10" ht="17.25" customHeight="1" thickTop="1" thickBot="1" x14ac:dyDescent="0.3">
      <c r="B149" s="61" t="s">
        <v>1328</v>
      </c>
      <c r="C149" s="62">
        <v>454</v>
      </c>
      <c r="D149" s="63"/>
      <c r="E149" s="64"/>
      <c r="F149" s="141">
        <v>45434</v>
      </c>
      <c r="G149" s="106" t="s">
        <v>1393</v>
      </c>
      <c r="H149" s="115"/>
      <c r="I149" s="115"/>
      <c r="J149" s="108"/>
    </row>
    <row r="150" spans="2:10" ht="16.5" thickTop="1" thickBot="1" x14ac:dyDescent="0.3">
      <c r="B150" s="65" t="s">
        <v>6</v>
      </c>
      <c r="C150" s="82">
        <v>69</v>
      </c>
      <c r="D150" s="66">
        <v>69</v>
      </c>
      <c r="E150" s="67">
        <v>0.152</v>
      </c>
      <c r="F150" s="142"/>
      <c r="G150" s="105"/>
      <c r="H150" s="116" t="s">
        <v>1328</v>
      </c>
      <c r="I150" s="120" t="s">
        <v>1421</v>
      </c>
      <c r="J150" s="109" t="s">
        <v>993</v>
      </c>
    </row>
    <row r="151" spans="2:10" ht="17.25" thickTop="1" thickBot="1" x14ac:dyDescent="0.3">
      <c r="B151" s="65" t="s">
        <v>1329</v>
      </c>
      <c r="C151" s="83">
        <v>5</v>
      </c>
      <c r="D151" s="66">
        <v>64</v>
      </c>
      <c r="E151" s="67">
        <v>0.14099999999999999</v>
      </c>
      <c r="F151" s="142"/>
      <c r="G151" s="114" t="s">
        <v>1415</v>
      </c>
      <c r="H151" s="117">
        <v>76</v>
      </c>
      <c r="I151" s="121"/>
      <c r="J151" s="113"/>
    </row>
    <row r="152" spans="2:10" ht="16.5" thickTop="1" x14ac:dyDescent="0.25">
      <c r="B152" s="65" t="s">
        <v>1330</v>
      </c>
      <c r="C152" s="83">
        <v>1</v>
      </c>
      <c r="D152" s="66">
        <v>68</v>
      </c>
      <c r="E152" s="67">
        <v>0.14979999999999999</v>
      </c>
      <c r="F152" s="142"/>
      <c r="G152" s="65" t="s">
        <v>1152</v>
      </c>
      <c r="H152" s="118">
        <v>38</v>
      </c>
      <c r="I152" s="122">
        <v>17</v>
      </c>
      <c r="J152" s="112">
        <f>I152/H152</f>
        <v>0.44736842105263158</v>
      </c>
    </row>
    <row r="153" spans="2:10" ht="16.5" thickBot="1" x14ac:dyDescent="0.3">
      <c r="B153" s="68" t="s">
        <v>16</v>
      </c>
      <c r="C153" s="69">
        <v>9</v>
      </c>
      <c r="D153" s="70">
        <v>60</v>
      </c>
      <c r="E153" s="90">
        <v>0.13220000000000001</v>
      </c>
      <c r="F153" s="142"/>
      <c r="G153" s="65" t="s">
        <v>1417</v>
      </c>
      <c r="H153" s="118">
        <v>38</v>
      </c>
      <c r="I153" s="123">
        <v>16</v>
      </c>
      <c r="J153" s="107">
        <f>I153/H153</f>
        <v>0.42105263157894735</v>
      </c>
    </row>
    <row r="154" spans="2:10" ht="17.25" thickTop="1" thickBot="1" x14ac:dyDescent="0.3">
      <c r="B154" s="93" t="s">
        <v>1143</v>
      </c>
      <c r="C154" s="94">
        <f>Hoja1!AA3</f>
        <v>20</v>
      </c>
      <c r="D154" s="94"/>
      <c r="E154" s="95">
        <v>0.08</v>
      </c>
      <c r="F154" s="142"/>
      <c r="G154" s="65" t="s">
        <v>1423</v>
      </c>
      <c r="H154" s="118">
        <v>76</v>
      </c>
      <c r="I154" s="124">
        <v>33</v>
      </c>
      <c r="J154" s="110">
        <f>I154/H154</f>
        <v>0.43421052631578949</v>
      </c>
    </row>
    <row r="155" spans="2:10" ht="17.25" thickTop="1" thickBot="1" x14ac:dyDescent="0.3">
      <c r="B155" s="93" t="s">
        <v>1144</v>
      </c>
      <c r="C155" s="94">
        <f>Hoja1!AA5</f>
        <v>49</v>
      </c>
      <c r="D155" s="94"/>
      <c r="E155" s="96">
        <v>0.24</v>
      </c>
      <c r="F155" s="143"/>
      <c r="G155" s="68" t="s">
        <v>1422</v>
      </c>
      <c r="H155" s="119">
        <v>33</v>
      </c>
      <c r="I155" s="125"/>
      <c r="J155" s="111"/>
    </row>
    <row r="156" spans="2:10" ht="15.75" customHeight="1" thickTop="1" thickBot="1" x14ac:dyDescent="0.3">
      <c r="B156" s="61" t="s">
        <v>1328</v>
      </c>
      <c r="C156" s="62">
        <v>454</v>
      </c>
      <c r="D156" s="63"/>
      <c r="E156" s="64"/>
      <c r="F156" s="141">
        <v>45435</v>
      </c>
      <c r="G156" s="106" t="s">
        <v>1393</v>
      </c>
      <c r="H156" s="115"/>
      <c r="I156" s="115"/>
      <c r="J156" s="108"/>
    </row>
    <row r="157" spans="2:10" ht="16.5" thickTop="1" thickBot="1" x14ac:dyDescent="0.3">
      <c r="B157" s="65" t="s">
        <v>6</v>
      </c>
      <c r="C157" s="82">
        <v>72</v>
      </c>
      <c r="D157" s="66">
        <v>72</v>
      </c>
      <c r="E157" s="67">
        <f>D157/C156</f>
        <v>0.15859030837004406</v>
      </c>
      <c r="F157" s="142"/>
      <c r="G157" s="105"/>
      <c r="H157" s="116" t="s">
        <v>1328</v>
      </c>
      <c r="I157" s="120" t="s">
        <v>1421</v>
      </c>
      <c r="J157" s="109" t="s">
        <v>993</v>
      </c>
    </row>
    <row r="158" spans="2:10" ht="17.25" thickTop="1" thickBot="1" x14ac:dyDescent="0.3">
      <c r="B158" s="65" t="s">
        <v>1329</v>
      </c>
      <c r="C158" s="83">
        <v>7</v>
      </c>
      <c r="D158" s="66">
        <v>65</v>
      </c>
      <c r="E158" s="67">
        <f>D158/C156</f>
        <v>0.14317180616740088</v>
      </c>
      <c r="F158" s="142"/>
      <c r="G158" s="114" t="s">
        <v>1415</v>
      </c>
      <c r="H158" s="117">
        <v>76</v>
      </c>
      <c r="I158" s="121"/>
      <c r="J158" s="113"/>
    </row>
    <row r="159" spans="2:10" ht="16.5" thickTop="1" x14ac:dyDescent="0.25">
      <c r="B159" s="65" t="s">
        <v>1330</v>
      </c>
      <c r="C159" s="83">
        <v>1</v>
      </c>
      <c r="D159" s="66">
        <v>64</v>
      </c>
      <c r="E159" s="67">
        <v>0.14099999999999999</v>
      </c>
      <c r="F159" s="142"/>
      <c r="G159" s="65" t="s">
        <v>1152</v>
      </c>
      <c r="H159" s="118">
        <v>38</v>
      </c>
      <c r="I159" s="122">
        <v>18</v>
      </c>
      <c r="J159" s="112">
        <f t="shared" ref="J159:J161" si="21">I159/H159</f>
        <v>0.47368421052631576</v>
      </c>
    </row>
    <row r="160" spans="2:10" ht="16.5" thickBot="1" x14ac:dyDescent="0.3">
      <c r="B160" s="68" t="s">
        <v>16</v>
      </c>
      <c r="C160" s="69">
        <v>8</v>
      </c>
      <c r="D160" s="70">
        <v>56</v>
      </c>
      <c r="E160" s="90">
        <f>D160/C156</f>
        <v>0.12334801762114538</v>
      </c>
      <c r="F160" s="142"/>
      <c r="G160" s="65" t="s">
        <v>1417</v>
      </c>
      <c r="H160" s="118">
        <v>38</v>
      </c>
      <c r="I160" s="123">
        <v>13</v>
      </c>
      <c r="J160" s="107">
        <f t="shared" si="21"/>
        <v>0.34210526315789475</v>
      </c>
    </row>
    <row r="161" spans="2:10" ht="17.25" thickTop="1" thickBot="1" x14ac:dyDescent="0.3">
      <c r="B161" s="93" t="s">
        <v>1143</v>
      </c>
      <c r="C161" s="94">
        <f>Hoja1!AB3</f>
        <v>21</v>
      </c>
      <c r="D161" s="94"/>
      <c r="E161" s="95">
        <v>0.1</v>
      </c>
      <c r="F161" s="142"/>
      <c r="G161" s="65" t="s">
        <v>1423</v>
      </c>
      <c r="H161" s="118">
        <v>76</v>
      </c>
      <c r="I161" s="124">
        <v>31</v>
      </c>
      <c r="J161" s="110">
        <f t="shared" si="21"/>
        <v>0.40789473684210525</v>
      </c>
    </row>
    <row r="162" spans="2:10" ht="17.25" thickTop="1" thickBot="1" x14ac:dyDescent="0.3">
      <c r="B162" s="93" t="s">
        <v>1144</v>
      </c>
      <c r="C162" s="94">
        <f>Hoja1!AB5</f>
        <v>47</v>
      </c>
      <c r="D162" s="94"/>
      <c r="E162" s="96">
        <v>0.23</v>
      </c>
      <c r="F162" s="143"/>
      <c r="G162" s="68" t="s">
        <v>1422</v>
      </c>
      <c r="H162" s="119">
        <v>31</v>
      </c>
      <c r="I162" s="125"/>
      <c r="J162" s="111"/>
    </row>
    <row r="163" spans="2:10" ht="17.25" customHeight="1" thickTop="1" thickBot="1" x14ac:dyDescent="0.3">
      <c r="B163" s="61" t="s">
        <v>1328</v>
      </c>
      <c r="C163" s="62">
        <v>454</v>
      </c>
      <c r="D163" s="63"/>
      <c r="E163" s="64"/>
      <c r="F163" s="141">
        <v>45436</v>
      </c>
      <c r="G163" s="106" t="s">
        <v>1393</v>
      </c>
      <c r="H163" s="115"/>
      <c r="I163" s="115"/>
      <c r="J163" s="108"/>
    </row>
    <row r="164" spans="2:10" ht="16.5" thickTop="1" thickBot="1" x14ac:dyDescent="0.3">
      <c r="B164" s="65" t="s">
        <v>6</v>
      </c>
      <c r="C164" s="82">
        <v>77</v>
      </c>
      <c r="D164" s="66">
        <v>77</v>
      </c>
      <c r="E164" s="67">
        <f>D164/C163</f>
        <v>0.1696035242290749</v>
      </c>
      <c r="F164" s="142"/>
      <c r="G164" s="105"/>
      <c r="H164" s="116" t="s">
        <v>1328</v>
      </c>
      <c r="I164" s="120" t="s">
        <v>1421</v>
      </c>
      <c r="J164" s="109" t="s">
        <v>993</v>
      </c>
    </row>
    <row r="165" spans="2:10" ht="17.25" thickTop="1" thickBot="1" x14ac:dyDescent="0.3">
      <c r="B165" s="65" t="s">
        <v>1329</v>
      </c>
      <c r="C165" s="83">
        <v>4</v>
      </c>
      <c r="D165" s="130">
        <v>73</v>
      </c>
      <c r="E165" s="67">
        <v>0.1608</v>
      </c>
      <c r="F165" s="142"/>
      <c r="G165" s="114" t="s">
        <v>1415</v>
      </c>
      <c r="H165" s="117">
        <v>76</v>
      </c>
      <c r="I165" s="121"/>
      <c r="J165" s="113"/>
    </row>
    <row r="166" spans="2:10" ht="16.5" thickTop="1" x14ac:dyDescent="0.25">
      <c r="B166" s="65" t="s">
        <v>1330</v>
      </c>
      <c r="C166" s="83">
        <v>1</v>
      </c>
      <c r="D166" s="66">
        <v>76</v>
      </c>
      <c r="E166" s="67">
        <v>0.16739999999999999</v>
      </c>
      <c r="F166" s="142"/>
      <c r="G166" s="65" t="s">
        <v>1152</v>
      </c>
      <c r="H166" s="118">
        <v>38</v>
      </c>
      <c r="I166" s="122">
        <v>17</v>
      </c>
      <c r="J166" s="112">
        <v>0.45</v>
      </c>
    </row>
    <row r="167" spans="2:10" ht="16.5" thickBot="1" x14ac:dyDescent="0.3">
      <c r="B167" s="68" t="s">
        <v>16</v>
      </c>
      <c r="C167" s="69">
        <v>8</v>
      </c>
      <c r="D167" s="70">
        <v>69</v>
      </c>
      <c r="E167" s="90">
        <v>0.152</v>
      </c>
      <c r="F167" s="142"/>
      <c r="G167" s="65" t="s">
        <v>1417</v>
      </c>
      <c r="H167" s="118">
        <v>38</v>
      </c>
      <c r="I167" s="123">
        <v>16</v>
      </c>
      <c r="J167" s="107">
        <f t="shared" ref="J167:J168" si="22">I167/H167</f>
        <v>0.42105263157894735</v>
      </c>
    </row>
    <row r="168" spans="2:10" ht="17.25" thickTop="1" thickBot="1" x14ac:dyDescent="0.3">
      <c r="B168" s="93" t="s">
        <v>1143</v>
      </c>
      <c r="C168" s="94">
        <v>27</v>
      </c>
      <c r="D168" s="94"/>
      <c r="E168" s="95">
        <v>0.11</v>
      </c>
      <c r="F168" s="142"/>
      <c r="G168" s="65" t="s">
        <v>1423</v>
      </c>
      <c r="H168" s="118">
        <f t="shared" ref="H168" si="23">H84</f>
        <v>76</v>
      </c>
      <c r="I168" s="124">
        <v>33</v>
      </c>
      <c r="J168" s="110">
        <f t="shared" si="22"/>
        <v>0.43421052631578949</v>
      </c>
    </row>
    <row r="169" spans="2:10" ht="17.25" thickTop="1" thickBot="1" x14ac:dyDescent="0.3">
      <c r="B169" s="93" t="s">
        <v>1144</v>
      </c>
      <c r="C169" s="94">
        <v>50</v>
      </c>
      <c r="D169" s="94"/>
      <c r="E169" s="96">
        <v>0.24</v>
      </c>
      <c r="F169" s="143"/>
      <c r="G169" s="68" t="s">
        <v>1422</v>
      </c>
      <c r="H169" s="119">
        <v>33</v>
      </c>
      <c r="I169" s="125"/>
      <c r="J169" s="111"/>
    </row>
    <row r="170" spans="2:10" ht="17.25" customHeight="1" thickTop="1" thickBot="1" x14ac:dyDescent="0.3">
      <c r="B170" s="61" t="s">
        <v>1328</v>
      </c>
      <c r="C170" s="62">
        <v>454</v>
      </c>
      <c r="D170" s="63"/>
      <c r="E170" s="64"/>
      <c r="F170" s="141">
        <v>45437</v>
      </c>
      <c r="G170" s="106" t="s">
        <v>1393</v>
      </c>
      <c r="H170" s="115"/>
      <c r="I170" s="115"/>
      <c r="J170" s="108"/>
    </row>
    <row r="171" spans="2:10" ht="16.5" thickTop="1" thickBot="1" x14ac:dyDescent="0.3">
      <c r="B171" s="65" t="s">
        <v>6</v>
      </c>
      <c r="C171" s="82">
        <v>0</v>
      </c>
      <c r="D171" s="66">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96</v>
      </c>
      <c r="D185" s="66">
        <f>C185</f>
        <v>96</v>
      </c>
      <c r="E185" s="67">
        <f>D185/C184</f>
        <v>0.17910447761194029</v>
      </c>
      <c r="F185" s="142"/>
      <c r="G185" s="105"/>
      <c r="H185" s="116" t="s">
        <v>1328</v>
      </c>
      <c r="I185" s="120" t="s">
        <v>1421</v>
      </c>
      <c r="J185" s="109" t="s">
        <v>993</v>
      </c>
    </row>
    <row r="186" spans="2:10" ht="17.25" thickTop="1" thickBot="1" x14ac:dyDescent="0.3">
      <c r="B186" s="65" t="s">
        <v>1329</v>
      </c>
      <c r="C186" s="83">
        <v>0</v>
      </c>
      <c r="D186" s="66">
        <f>D185-C186</f>
        <v>96</v>
      </c>
      <c r="E186" s="67">
        <f>D186/C184</f>
        <v>0.17910447761194029</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28</v>
      </c>
      <c r="D189" s="94"/>
      <c r="E189" s="95">
        <v>0</v>
      </c>
      <c r="F189" s="142"/>
      <c r="G189" s="65" t="s">
        <v>1423</v>
      </c>
      <c r="H189" s="118">
        <v>76</v>
      </c>
      <c r="I189" s="124">
        <v>0</v>
      </c>
      <c r="J189" s="110">
        <f>I189/H189</f>
        <v>0</v>
      </c>
    </row>
    <row r="190" spans="2:10" ht="17.25" thickTop="1" thickBot="1" x14ac:dyDescent="0.3">
      <c r="B190" s="93" t="s">
        <v>1144</v>
      </c>
      <c r="C190" s="94">
        <f>Hoja1!AF5</f>
        <v>68</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18</v>
      </c>
      <c r="C8">
        <f>'APAGADOS FIBRA'!L2</f>
        <v>43</v>
      </c>
      <c r="D8">
        <f>'APAGADOS ANTENA'!L2</f>
        <v>5</v>
      </c>
      <c r="E8">
        <f t="shared" ref="E8:E30" si="6">B8+C8</f>
        <v>61</v>
      </c>
      <c r="F8">
        <f>'RESUMEN TOTAL'!B1</f>
        <v>536</v>
      </c>
      <c r="G8" s="36">
        <f t="shared" ref="G8:G18" si="7">E8/F8</f>
        <v>0.11380597014925373</v>
      </c>
    </row>
    <row r="9" spans="1:7" x14ac:dyDescent="0.25">
      <c r="A9" s="17">
        <f>'APAGADOS RADIO'!M3</f>
        <v>45420</v>
      </c>
      <c r="B9">
        <f>'APAGADOS RADIO'!M2+D9</f>
        <v>19</v>
      </c>
      <c r="C9">
        <f>'APAGADOS FIBRA'!M2</f>
        <v>41</v>
      </c>
      <c r="D9">
        <f>'APAGADOS ANTENA'!M2</f>
        <v>5</v>
      </c>
      <c r="E9">
        <f t="shared" si="6"/>
        <v>60</v>
      </c>
      <c r="F9">
        <f>'RESUMEN TOTAL'!B1</f>
        <v>536</v>
      </c>
      <c r="G9" s="36">
        <f t="shared" si="7"/>
        <v>0.11194029850746269</v>
      </c>
    </row>
    <row r="10" spans="1:7" x14ac:dyDescent="0.25">
      <c r="A10" s="17">
        <f>'APAGADOS RADIO'!N3</f>
        <v>45421</v>
      </c>
      <c r="B10">
        <f>'APAGADOS RADIO'!N2+D10</f>
        <v>19</v>
      </c>
      <c r="C10">
        <f>'APAGADOS FIBRA'!N2</f>
        <v>44</v>
      </c>
      <c r="D10">
        <f>'APAGADOS ANTENA'!N2</f>
        <v>6</v>
      </c>
      <c r="E10">
        <f t="shared" si="6"/>
        <v>63</v>
      </c>
      <c r="F10">
        <f>'RESUMEN TOTAL'!B1</f>
        <v>536</v>
      </c>
      <c r="G10" s="36">
        <f t="shared" si="7"/>
        <v>0.11753731343283583</v>
      </c>
    </row>
    <row r="11" spans="1:7" x14ac:dyDescent="0.25">
      <c r="A11" s="17">
        <f>'APAGADOS RADIO'!O3</f>
        <v>45422</v>
      </c>
      <c r="B11">
        <f>'APAGADOS RADIO'!O2+D11</f>
        <v>18</v>
      </c>
      <c r="C11">
        <f>'APAGADOS FIBRA'!O2</f>
        <v>40</v>
      </c>
      <c r="D11">
        <f>'APAGADOS ANTENA'!O2</f>
        <v>5</v>
      </c>
      <c r="E11">
        <f t="shared" si="6"/>
        <v>58</v>
      </c>
      <c r="F11">
        <f>'RESUMEN TOTAL'!B1</f>
        <v>536</v>
      </c>
      <c r="G11" s="36">
        <f t="shared" si="7"/>
        <v>0.10820895522388059</v>
      </c>
    </row>
    <row r="12" spans="1:7" x14ac:dyDescent="0.25">
      <c r="A12" s="17">
        <f>'APAGADOS RADIO'!P3</f>
        <v>45423</v>
      </c>
      <c r="B12">
        <f>'APAGADOS RADIO'!P2+D12</f>
        <v>19</v>
      </c>
      <c r="C12">
        <f>'APAGADOS FIBRA'!P2</f>
        <v>39</v>
      </c>
      <c r="D12">
        <f>'APAGADOS ANTENA'!P2</f>
        <v>6</v>
      </c>
      <c r="E12">
        <f t="shared" si="6"/>
        <v>58</v>
      </c>
      <c r="F12">
        <f>'RESUMEN TOTAL'!B1</f>
        <v>536</v>
      </c>
      <c r="G12" s="36">
        <f t="shared" si="7"/>
        <v>0.10820895522388059</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22</v>
      </c>
      <c r="C14">
        <f>'APAGADOS FIBRA'!R2</f>
        <v>41</v>
      </c>
      <c r="D14">
        <f>'APAGADOS ANTENA'!R2</f>
        <v>7</v>
      </c>
      <c r="E14">
        <f t="shared" si="6"/>
        <v>63</v>
      </c>
      <c r="F14">
        <f>'RESUMEN TOTAL'!B1</f>
        <v>536</v>
      </c>
      <c r="G14" s="36">
        <f t="shared" si="7"/>
        <v>0.11753731343283583</v>
      </c>
    </row>
    <row r="15" spans="1:7" x14ac:dyDescent="0.25">
      <c r="A15" s="17">
        <f>'APAGADOS RADIO'!S3</f>
        <v>45426</v>
      </c>
      <c r="B15">
        <f>'APAGADOS RADIO'!S2+D15</f>
        <v>25</v>
      </c>
      <c r="C15">
        <f>'APAGADOS FIBRA'!S2</f>
        <v>42</v>
      </c>
      <c r="D15">
        <f>'APAGADOS ANTENA'!S2</f>
        <v>6</v>
      </c>
      <c r="E15">
        <f t="shared" si="6"/>
        <v>67</v>
      </c>
      <c r="F15">
        <f>'RESUMEN TOTAL'!B1</f>
        <v>536</v>
      </c>
      <c r="G15" s="36">
        <f t="shared" si="7"/>
        <v>0.125</v>
      </c>
    </row>
    <row r="16" spans="1:7" x14ac:dyDescent="0.25">
      <c r="A16" s="17">
        <f>'APAGADOS RADIO'!T3</f>
        <v>45427</v>
      </c>
      <c r="B16">
        <f>'APAGADOS RADIO'!T2+D16</f>
        <v>30</v>
      </c>
      <c r="C16">
        <f>'APAGADOS FIBRA'!T2</f>
        <v>53</v>
      </c>
      <c r="D16">
        <f>'APAGADOS ANTENA'!T2</f>
        <v>7</v>
      </c>
      <c r="E16">
        <f t="shared" si="6"/>
        <v>83</v>
      </c>
      <c r="F16">
        <f>'RESUMEN TOTAL'!B1</f>
        <v>536</v>
      </c>
      <c r="G16" s="36">
        <f t="shared" si="7"/>
        <v>0.15485074626865672</v>
      </c>
    </row>
    <row r="17" spans="1:7" x14ac:dyDescent="0.25">
      <c r="A17" s="17">
        <f>'APAGADOS RADIO'!U3</f>
        <v>45428</v>
      </c>
      <c r="B17">
        <f>'APAGADOS RADIO'!U2+D17</f>
        <v>14</v>
      </c>
      <c r="C17">
        <f>'APAGADOS FIBRA'!U2</f>
        <v>57</v>
      </c>
      <c r="D17">
        <f>'APAGADOS ANTENA'!U2</f>
        <v>6</v>
      </c>
      <c r="E17">
        <f t="shared" si="6"/>
        <v>71</v>
      </c>
      <c r="F17">
        <f>'RESUMEN TOTAL'!B1</f>
        <v>536</v>
      </c>
      <c r="G17" s="36">
        <f t="shared" si="7"/>
        <v>0.13246268656716417</v>
      </c>
    </row>
    <row r="18" spans="1:7" x14ac:dyDescent="0.25">
      <c r="A18" s="17">
        <f>'APAGADOS RADIO'!V3</f>
        <v>45429</v>
      </c>
      <c r="B18">
        <f>'APAGADOS RADIO'!V2+D18</f>
        <v>14</v>
      </c>
      <c r="C18">
        <f>'APAGADOS FIBRA'!V2</f>
        <v>51</v>
      </c>
      <c r="D18">
        <f>'APAGADOS ANTENA'!V2</f>
        <v>7</v>
      </c>
      <c r="E18">
        <f t="shared" si="6"/>
        <v>65</v>
      </c>
      <c r="F18">
        <f>'RESUMEN TOTAL'!B1</f>
        <v>536</v>
      </c>
      <c r="G18" s="36">
        <f t="shared" si="7"/>
        <v>0.12126865671641791</v>
      </c>
    </row>
    <row r="19" spans="1:7" x14ac:dyDescent="0.25">
      <c r="A19" s="17">
        <f>'APAGADOS RADIO'!W3</f>
        <v>45430</v>
      </c>
      <c r="B19">
        <f>'APAGADOS RADIO'!W2+D19</f>
        <v>15</v>
      </c>
      <c r="C19">
        <f>'APAGADOS FIBRA'!W2</f>
        <v>54</v>
      </c>
      <c r="D19">
        <f>'APAGADOS ANTENA'!W2</f>
        <v>7</v>
      </c>
      <c r="E19">
        <f t="shared" si="6"/>
        <v>69</v>
      </c>
      <c r="F19">
        <f>'RESUMEN TOTAL'!B1</f>
        <v>536</v>
      </c>
      <c r="G19" s="36">
        <f t="shared" ref="G19:G31" si="8">E19/F19</f>
        <v>0.1287313432835821</v>
      </c>
    </row>
    <row r="20" spans="1:7" x14ac:dyDescent="0.25">
      <c r="A20" s="17">
        <f>'APAGADOS RADIO'!X3</f>
        <v>45431</v>
      </c>
      <c r="B20">
        <f>'APAGADOS RADIO'!X2+D20</f>
        <v>15</v>
      </c>
      <c r="C20">
        <f>'APAGADOS FIBRA'!X2</f>
        <v>64</v>
      </c>
      <c r="D20">
        <f>'APAGADOS ANTENA'!X2</f>
        <v>7</v>
      </c>
      <c r="E20">
        <f t="shared" si="6"/>
        <v>79</v>
      </c>
      <c r="F20">
        <f>'RESUMEN TOTAL'!B1</f>
        <v>536</v>
      </c>
      <c r="G20" s="36">
        <f t="shared" si="8"/>
        <v>0.14738805970149255</v>
      </c>
    </row>
    <row r="21" spans="1:7" x14ac:dyDescent="0.25">
      <c r="A21" s="17">
        <f>'APAGADOS RADIO'!Y3</f>
        <v>45432</v>
      </c>
      <c r="B21">
        <f>'APAGADOS RADIO'!Y2+D21</f>
        <v>19</v>
      </c>
      <c r="C21">
        <f>'APAGADOS FIBRA'!Y2</f>
        <v>65</v>
      </c>
      <c r="D21">
        <f>'APAGADOS ANTENA'!Y2</f>
        <v>7</v>
      </c>
      <c r="E21">
        <f t="shared" si="6"/>
        <v>84</v>
      </c>
      <c r="F21">
        <f>'RESUMEN TOTAL'!B1</f>
        <v>536</v>
      </c>
      <c r="G21" s="36">
        <f t="shared" si="8"/>
        <v>0.15671641791044777</v>
      </c>
    </row>
    <row r="22" spans="1:7" x14ac:dyDescent="0.25">
      <c r="A22" s="17">
        <f>'APAGADOS RADIO'!Z3</f>
        <v>45433</v>
      </c>
      <c r="B22">
        <f>'APAGADOS RADIO'!Z2+D22</f>
        <v>17</v>
      </c>
      <c r="C22">
        <f>'APAGADOS FIBRA'!Z2</f>
        <v>62</v>
      </c>
      <c r="D22">
        <f>'APAGADOS ANTENA'!Z2</f>
        <v>10</v>
      </c>
      <c r="E22">
        <f t="shared" si="6"/>
        <v>79</v>
      </c>
      <c r="F22">
        <f>'RESUMEN TOTAL'!B1</f>
        <v>536</v>
      </c>
      <c r="G22" s="36">
        <f t="shared" si="8"/>
        <v>0.14738805970149255</v>
      </c>
    </row>
    <row r="23" spans="1:7" x14ac:dyDescent="0.25">
      <c r="A23" s="17">
        <f>'APAGADOS RADIO'!AA3</f>
        <v>45434</v>
      </c>
      <c r="B23">
        <f>'APAGADOS RADIO'!AA2+D23</f>
        <v>15</v>
      </c>
      <c r="C23">
        <f>'APAGADOS FIBRA'!AA2</f>
        <v>54</v>
      </c>
      <c r="D23">
        <f>'APAGADOS ANTENA'!AA2</f>
        <v>6</v>
      </c>
      <c r="E23">
        <f t="shared" si="6"/>
        <v>69</v>
      </c>
      <c r="F23">
        <f>'RESUMEN TOTAL'!B1</f>
        <v>536</v>
      </c>
      <c r="G23" s="36">
        <f t="shared" si="8"/>
        <v>0.1287313432835821</v>
      </c>
    </row>
    <row r="24" spans="1:7" x14ac:dyDescent="0.25">
      <c r="A24" s="17">
        <f>'APAGADOS RADIO'!AB3</f>
        <v>45435</v>
      </c>
      <c r="B24">
        <f>'APAGADOS RADIO'!AB2+D24</f>
        <v>14</v>
      </c>
      <c r="C24">
        <f>'APAGADOS FIBRA'!AB2</f>
        <v>54</v>
      </c>
      <c r="D24">
        <f>'APAGADOS ANTENA'!AB2</f>
        <v>6</v>
      </c>
      <c r="E24">
        <f t="shared" si="6"/>
        <v>68</v>
      </c>
      <c r="F24">
        <f>'RESUMEN TOTAL'!B1</f>
        <v>536</v>
      </c>
      <c r="G24" s="36">
        <f t="shared" si="8"/>
        <v>0.12686567164179105</v>
      </c>
    </row>
    <row r="25" spans="1:7" x14ac:dyDescent="0.25">
      <c r="A25" s="17">
        <f>'APAGADOS RADIO'!AC3</f>
        <v>45436</v>
      </c>
      <c r="B25">
        <f>'APAGADOS RADIO'!AC2+D25</f>
        <v>15</v>
      </c>
      <c r="C25">
        <f>'APAGADOS FIBRA'!AC2</f>
        <v>62</v>
      </c>
      <c r="D25">
        <f>'APAGADOS ANTENA'!AC2</f>
        <v>7</v>
      </c>
      <c r="E25">
        <f t="shared" si="6"/>
        <v>77</v>
      </c>
      <c r="F25">
        <f>'RESUMEN TOTAL'!B1</f>
        <v>536</v>
      </c>
      <c r="G25" s="36">
        <f t="shared" si="8"/>
        <v>0.14365671641791045</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18</v>
      </c>
      <c r="C28">
        <f>'APAGADOS FIBRA'!AF2</f>
        <v>78</v>
      </c>
      <c r="D28">
        <f>'APAGADOS ANTENA'!AF2</f>
        <v>9</v>
      </c>
      <c r="E28">
        <f t="shared" si="6"/>
        <v>96</v>
      </c>
      <c r="F28">
        <f>'RESUMEN TOTAL'!B1</f>
        <v>536</v>
      </c>
      <c r="G28" s="36">
        <f t="shared" si="8"/>
        <v>0.17910447761194029</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19</v>
      </c>
      <c r="F41">
        <f>paradas!L3</f>
        <v>19</v>
      </c>
      <c r="G41" s="104">
        <f t="shared" si="11"/>
        <v>38</v>
      </c>
    </row>
    <row r="42" spans="1:30" x14ac:dyDescent="0.25">
      <c r="A42" s="14">
        <f t="shared" si="10"/>
        <v>45420</v>
      </c>
      <c r="B42">
        <f>paradas!D1</f>
        <v>38</v>
      </c>
      <c r="C42">
        <f>paradas!K1</f>
        <v>38</v>
      </c>
      <c r="D42">
        <f>paradas!O1</f>
        <v>38</v>
      </c>
      <c r="E42" s="104">
        <f>paradas!M2</f>
        <v>19</v>
      </c>
      <c r="F42">
        <f>paradas!M3</f>
        <v>19</v>
      </c>
      <c r="G42" s="104">
        <f t="shared" si="11"/>
        <v>38</v>
      </c>
    </row>
    <row r="43" spans="1:30" x14ac:dyDescent="0.25">
      <c r="A43" s="14">
        <f t="shared" si="10"/>
        <v>45421</v>
      </c>
      <c r="B43">
        <f>paradas!D1</f>
        <v>38</v>
      </c>
      <c r="C43">
        <f>paradas!K1</f>
        <v>38</v>
      </c>
      <c r="D43">
        <f>paradas!O1</f>
        <v>38</v>
      </c>
      <c r="E43" s="104">
        <f>paradas!N2</f>
        <v>19</v>
      </c>
      <c r="F43">
        <f>paradas!N3</f>
        <v>19</v>
      </c>
      <c r="G43" s="104">
        <f t="shared" si="11"/>
        <v>38</v>
      </c>
    </row>
    <row r="44" spans="1:30" x14ac:dyDescent="0.25">
      <c r="A44" s="14">
        <f t="shared" si="10"/>
        <v>45422</v>
      </c>
      <c r="B44">
        <f>paradas!D1</f>
        <v>38</v>
      </c>
      <c r="C44">
        <f>paradas!K1</f>
        <v>38</v>
      </c>
      <c r="D44">
        <f>paradas!O1</f>
        <v>38</v>
      </c>
      <c r="E44" s="104">
        <f>paradas!O2</f>
        <v>19</v>
      </c>
      <c r="F44">
        <f>paradas!O3</f>
        <v>17</v>
      </c>
      <c r="G44" s="104">
        <f t="shared" si="11"/>
        <v>36</v>
      </c>
    </row>
    <row r="45" spans="1:30" x14ac:dyDescent="0.25">
      <c r="A45" s="14">
        <f t="shared" si="10"/>
        <v>45423</v>
      </c>
      <c r="B45">
        <f>paradas!D1</f>
        <v>38</v>
      </c>
      <c r="C45">
        <f>paradas!K1</f>
        <v>38</v>
      </c>
      <c r="D45">
        <f>paradas!O1</f>
        <v>38</v>
      </c>
      <c r="E45" s="104">
        <f>paradas!P2</f>
        <v>19</v>
      </c>
      <c r="F45">
        <f>paradas!P3</f>
        <v>17</v>
      </c>
      <c r="G45" s="104">
        <f t="shared" si="11"/>
        <v>36</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19</v>
      </c>
      <c r="F47">
        <f>paradas!R3</f>
        <v>17</v>
      </c>
      <c r="G47" s="104">
        <f t="shared" si="11"/>
        <v>36</v>
      </c>
    </row>
    <row r="48" spans="1:30" x14ac:dyDescent="0.25">
      <c r="A48" s="14">
        <f t="shared" si="10"/>
        <v>45426</v>
      </c>
      <c r="B48">
        <f>paradas!D1</f>
        <v>38</v>
      </c>
      <c r="C48">
        <f>paradas!K1</f>
        <v>38</v>
      </c>
      <c r="D48">
        <f>paradas!O1</f>
        <v>38</v>
      </c>
      <c r="E48" s="104">
        <f>paradas!S2</f>
        <v>18</v>
      </c>
      <c r="F48">
        <f>paradas!S3</f>
        <v>16</v>
      </c>
      <c r="G48" s="104">
        <f>E48+F48</f>
        <v>34</v>
      </c>
    </row>
    <row r="49" spans="1:7" x14ac:dyDescent="0.25">
      <c r="A49" s="14">
        <f t="shared" si="10"/>
        <v>45427</v>
      </c>
      <c r="B49">
        <f>paradas!D1</f>
        <v>38</v>
      </c>
      <c r="C49">
        <f>paradas!K1</f>
        <v>38</v>
      </c>
      <c r="D49">
        <f>paradas!O1</f>
        <v>38</v>
      </c>
      <c r="E49" s="104">
        <f>paradas!T2</f>
        <v>19</v>
      </c>
      <c r="F49">
        <f>paradas!T3</f>
        <v>17</v>
      </c>
      <c r="G49" s="104">
        <f t="shared" ref="G49:G53" si="12">E49+F49</f>
        <v>36</v>
      </c>
    </row>
    <row r="50" spans="1:7" x14ac:dyDescent="0.25">
      <c r="A50" s="14">
        <f t="shared" si="10"/>
        <v>45428</v>
      </c>
      <c r="B50">
        <f>paradas!D1</f>
        <v>38</v>
      </c>
      <c r="C50">
        <f>paradas!K1</f>
        <v>38</v>
      </c>
      <c r="D50">
        <f>paradas!O1</f>
        <v>38</v>
      </c>
      <c r="E50" s="104">
        <f>paradas!U2</f>
        <v>20</v>
      </c>
      <c r="F50">
        <f>paradas!U3</f>
        <v>16</v>
      </c>
      <c r="G50" s="104">
        <f t="shared" si="12"/>
        <v>36</v>
      </c>
    </row>
    <row r="51" spans="1:7" x14ac:dyDescent="0.25">
      <c r="A51" s="14">
        <f t="shared" si="10"/>
        <v>45429</v>
      </c>
      <c r="B51">
        <f>paradas!D1</f>
        <v>38</v>
      </c>
      <c r="C51">
        <f>paradas!K1</f>
        <v>38</v>
      </c>
      <c r="D51">
        <f>paradas!O1</f>
        <v>38</v>
      </c>
      <c r="E51" s="104">
        <f>paradas!V2</f>
        <v>20</v>
      </c>
      <c r="F51">
        <f>paradas!V3</f>
        <v>18</v>
      </c>
      <c r="G51" s="104">
        <f t="shared" si="12"/>
        <v>38</v>
      </c>
    </row>
    <row r="52" spans="1:7" x14ac:dyDescent="0.25">
      <c r="A52" s="14">
        <f t="shared" si="10"/>
        <v>45430</v>
      </c>
      <c r="B52">
        <f>paradas!D1</f>
        <v>38</v>
      </c>
      <c r="C52">
        <f>paradas!K1</f>
        <v>38</v>
      </c>
      <c r="D52">
        <f>paradas!O1</f>
        <v>38</v>
      </c>
      <c r="E52" s="104">
        <f>paradas!W2</f>
        <v>19</v>
      </c>
      <c r="F52">
        <f>paradas!W3</f>
        <v>17</v>
      </c>
      <c r="G52" s="104">
        <f t="shared" si="12"/>
        <v>36</v>
      </c>
    </row>
    <row r="53" spans="1:7" x14ac:dyDescent="0.25">
      <c r="A53" s="14">
        <f t="shared" si="10"/>
        <v>45431</v>
      </c>
      <c r="B53">
        <f>paradas!D1</f>
        <v>38</v>
      </c>
      <c r="C53">
        <f>paradas!K1</f>
        <v>38</v>
      </c>
      <c r="D53">
        <f>paradas!O1</f>
        <v>38</v>
      </c>
      <c r="E53" s="104">
        <f>paradas!X2</f>
        <v>16</v>
      </c>
      <c r="F53">
        <f>paradas!X3</f>
        <v>15</v>
      </c>
      <c r="G53" s="104">
        <f t="shared" si="12"/>
        <v>31</v>
      </c>
    </row>
    <row r="54" spans="1:7" x14ac:dyDescent="0.25">
      <c r="A54" s="14">
        <f t="shared" si="10"/>
        <v>45432</v>
      </c>
      <c r="B54">
        <f>paradas!D1</f>
        <v>38</v>
      </c>
      <c r="C54">
        <f>paradas!K1</f>
        <v>38</v>
      </c>
      <c r="D54">
        <f>paradas!O1</f>
        <v>38</v>
      </c>
      <c r="E54" s="104">
        <f>paradas!Y2</f>
        <v>16</v>
      </c>
      <c r="F54">
        <f>paradas!Y3</f>
        <v>15</v>
      </c>
      <c r="G54" s="104">
        <f t="shared" ref="G54:G65" si="13">E54+F54</f>
        <v>31</v>
      </c>
    </row>
    <row r="55" spans="1:7" x14ac:dyDescent="0.25">
      <c r="A55" s="14">
        <f t="shared" si="10"/>
        <v>45433</v>
      </c>
      <c r="B55">
        <f>paradas!D1</f>
        <v>38</v>
      </c>
      <c r="C55">
        <f>paradas!K1</f>
        <v>38</v>
      </c>
      <c r="D55">
        <f>paradas!O1</f>
        <v>38</v>
      </c>
      <c r="E55" s="104">
        <f>paradas!Z2</f>
        <v>18</v>
      </c>
      <c r="F55">
        <f>paradas!Z3</f>
        <v>13</v>
      </c>
      <c r="G55" s="104">
        <f>paradas!AB2</f>
        <v>18</v>
      </c>
    </row>
    <row r="56" spans="1:7" x14ac:dyDescent="0.25">
      <c r="A56" s="14">
        <f t="shared" si="10"/>
        <v>45434</v>
      </c>
      <c r="B56">
        <f>paradas!D1</f>
        <v>38</v>
      </c>
      <c r="C56">
        <f>paradas!K1</f>
        <v>38</v>
      </c>
      <c r="D56">
        <f>paradas!O1</f>
        <v>38</v>
      </c>
      <c r="E56" s="104">
        <f>paradas!AA2</f>
        <v>16</v>
      </c>
      <c r="F56">
        <f>paradas!AA3</f>
        <v>15</v>
      </c>
      <c r="G56" s="104">
        <f t="shared" si="13"/>
        <v>31</v>
      </c>
    </row>
    <row r="57" spans="1:7" x14ac:dyDescent="0.25">
      <c r="A57" s="14">
        <f t="shared" si="10"/>
        <v>45435</v>
      </c>
      <c r="B57">
        <f>paradas!D1</f>
        <v>38</v>
      </c>
      <c r="C57">
        <f>paradas!K1</f>
        <v>38</v>
      </c>
      <c r="D57">
        <f>paradas!O1</f>
        <v>38</v>
      </c>
      <c r="E57" s="104">
        <f>paradas!AB2</f>
        <v>18</v>
      </c>
      <c r="F57">
        <f>paradas!AB3</f>
        <v>13</v>
      </c>
      <c r="G57" s="104">
        <f t="shared" si="13"/>
        <v>31</v>
      </c>
    </row>
    <row r="58" spans="1:7" x14ac:dyDescent="0.25">
      <c r="A58" s="14">
        <f t="shared" si="10"/>
        <v>45436</v>
      </c>
      <c r="B58">
        <f>paradas!D1</f>
        <v>38</v>
      </c>
      <c r="C58">
        <f>paradas!K1</f>
        <v>38</v>
      </c>
      <c r="D58">
        <f>paradas!O1</f>
        <v>38</v>
      </c>
      <c r="E58" s="104">
        <f>paradas!AC2</f>
        <v>16</v>
      </c>
      <c r="F58">
        <f>paradas!AC3</f>
        <v>15</v>
      </c>
      <c r="G58" s="104">
        <f t="shared" si="13"/>
        <v>31</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13</v>
      </c>
      <c r="F61">
        <f>paradas!AF3</f>
        <v>10</v>
      </c>
      <c r="G61" s="104">
        <f t="shared" si="13"/>
        <v>23</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topLeftCell="E1" zoomScale="80" zoomScaleNormal="80" workbookViewId="0">
      <selection activeCell="AC11" sqref="AC11"/>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45413</v>
      </c>
      <c r="G2" s="41">
        <v>45414</v>
      </c>
      <c r="H2" s="41">
        <v>45415</v>
      </c>
      <c r="I2" s="41">
        <v>45416</v>
      </c>
      <c r="J2" s="41">
        <v>45417</v>
      </c>
      <c r="K2" s="41">
        <v>45418</v>
      </c>
      <c r="L2" s="41">
        <v>45419</v>
      </c>
      <c r="M2" s="41">
        <v>45420</v>
      </c>
      <c r="N2" s="41">
        <v>45421</v>
      </c>
      <c r="O2" s="41">
        <v>45422</v>
      </c>
      <c r="P2" s="41">
        <v>45423</v>
      </c>
      <c r="Q2" s="41">
        <v>45424</v>
      </c>
      <c r="R2" s="41">
        <v>45425</v>
      </c>
      <c r="S2" s="41">
        <v>45426</v>
      </c>
      <c r="T2" s="41">
        <v>45427</v>
      </c>
      <c r="U2" s="41">
        <v>45428</v>
      </c>
      <c r="V2" s="41">
        <v>45429</v>
      </c>
      <c r="W2" s="41">
        <v>45430</v>
      </c>
      <c r="X2" s="41">
        <v>45431</v>
      </c>
      <c r="Y2" s="41">
        <v>45432</v>
      </c>
      <c r="Z2" s="41">
        <v>45433</v>
      </c>
      <c r="AA2" s="41">
        <v>45434</v>
      </c>
      <c r="AB2" s="41">
        <v>45435</v>
      </c>
      <c r="AC2" s="41">
        <v>45436</v>
      </c>
      <c r="AD2" s="41">
        <v>45437</v>
      </c>
      <c r="AE2" s="41">
        <v>45438</v>
      </c>
      <c r="AF2" s="41">
        <v>45439</v>
      </c>
      <c r="AG2" s="41">
        <v>45440</v>
      </c>
      <c r="AH2" s="41">
        <v>45441</v>
      </c>
      <c r="AI2" s="41">
        <v>45442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16</v>
      </c>
      <c r="M3" s="52">
        <f>COUNTIFS('RESUMEN TOTAL'!C5:C542, "=BONOMO",'RESUMEN TOTAL'!S5:S542,"=APAGADO")</f>
        <v>15</v>
      </c>
      <c r="N3" s="52">
        <f>COUNTIFS('RESUMEN TOTAL'!C5:C542, "=BONOMO",'RESUMEN TOTAL'!T5:T542,"=APAGADO")</f>
        <v>14</v>
      </c>
      <c r="O3" s="52">
        <v>13</v>
      </c>
      <c r="P3" s="53">
        <v>0</v>
      </c>
      <c r="Q3" s="53">
        <v>0</v>
      </c>
      <c r="R3" s="53">
        <v>16</v>
      </c>
      <c r="S3" s="53">
        <f>COUNTIFS('RESUMEN TOTAL'!C5:C542, "=BONOMO",'RESUMEN TOTAL'!Y5:Y542,"=APAGADO")</f>
        <v>23</v>
      </c>
      <c r="T3" s="53">
        <f>COUNTIFS('RESUMEN TOTAL'!C5:C542, "=BONOMO",'RESUMEN TOTAL'!Z5:Z542,"=APAGADO")</f>
        <v>26</v>
      </c>
      <c r="U3" s="53">
        <v>20</v>
      </c>
      <c r="V3" s="53">
        <v>0</v>
      </c>
      <c r="W3" s="53">
        <v>0</v>
      </c>
      <c r="X3" s="53">
        <f>COUNTIFS('RESUMEN TOTAL'!C5:C542, "=BONOMO",'RESUMEN TOTAL'!AD5:AD542,"=APAGADO")</f>
        <v>22</v>
      </c>
      <c r="Y3" s="53">
        <f>COUNTIFS('RESUMEN TOTAL'!C5:C542, "=BONOMO",'RESUMEN TOTAL'!AE5:AE542,"=APAGADO")</f>
        <v>21</v>
      </c>
      <c r="Z3" s="53">
        <v>22</v>
      </c>
      <c r="AA3" s="53">
        <f>COUNTIFS('RESUMEN TOTAL'!C5:C542, "=BONOMO",'RESUMEN TOTAL'!AG5:AG542,"=APAGADO")</f>
        <v>20</v>
      </c>
      <c r="AB3" s="53">
        <f>COUNTIFS('RESUMEN TOTAL'!C5:C542, "=BONOMO",'RESUMEN TOTAL'!AH5:AH542,"=APAGADO")</f>
        <v>21</v>
      </c>
      <c r="AC3" s="53">
        <v>27</v>
      </c>
      <c r="AD3" s="53">
        <v>0</v>
      </c>
      <c r="AE3" s="53">
        <f>COUNTIFS('RESUMEN TOTAL'!C5:C542, "=BONOMO",'RESUMEN TOTAL'!AK5:AK542,"=APAGADO")</f>
        <v>0</v>
      </c>
      <c r="AF3" s="53">
        <f>COUNTIFS('RESUMEN TOTAL'!C5:C542, "=BONOMO",'RESUMEN TOTAL'!AL5:AL542,"=APAGADO")</f>
        <v>28</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6.5040650406504072E-2</v>
      </c>
      <c r="M4" s="58">
        <f t="shared" ref="M4" si="2">M3/BONOMOcam</f>
        <v>6.097560975609756E-2</v>
      </c>
      <c r="N4" s="58">
        <f t="shared" si="0"/>
        <v>5.6910569105691054E-2</v>
      </c>
      <c r="O4" s="58">
        <v>0.05</v>
      </c>
      <c r="P4" s="59">
        <v>0</v>
      </c>
      <c r="Q4" s="59">
        <v>0</v>
      </c>
      <c r="R4" s="59">
        <v>7.0000000000000007E-2</v>
      </c>
      <c r="S4" s="59">
        <f t="shared" si="0"/>
        <v>9.3495934959349589E-2</v>
      </c>
      <c r="T4" s="59">
        <f t="shared" si="0"/>
        <v>0.10569105691056911</v>
      </c>
      <c r="U4" s="59">
        <v>0.04</v>
      </c>
      <c r="V4" s="59">
        <v>0</v>
      </c>
      <c r="W4" s="59">
        <v>0</v>
      </c>
      <c r="X4" s="59">
        <f t="shared" si="0"/>
        <v>8.943089430894309E-2</v>
      </c>
      <c r="Y4" s="59">
        <f t="shared" ref="Y4" si="3">Y3/BONOMOcam</f>
        <v>8.5365853658536592E-2</v>
      </c>
      <c r="Z4" s="59">
        <v>0.1</v>
      </c>
      <c r="AA4" s="59">
        <f t="shared" si="0"/>
        <v>8.1300813008130079E-2</v>
      </c>
      <c r="AB4" s="59">
        <f t="shared" si="0"/>
        <v>8.5365853658536592E-2</v>
      </c>
      <c r="AC4" s="59">
        <f t="shared" si="0"/>
        <v>0.10975609756097561</v>
      </c>
      <c r="AD4" s="59">
        <v>0</v>
      </c>
      <c r="AE4" s="59">
        <f t="shared" si="0"/>
        <v>0</v>
      </c>
      <c r="AF4" s="59">
        <f t="shared" si="0"/>
        <v>0.11382113821138211</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v>41</v>
      </c>
      <c r="L5" s="55">
        <f>COUNTIFS('RESUMEN TOTAL'!C5:C528, "=COSEIDI",'RESUMEN TOTAL'!R5:R528,"=APAGADO")</f>
        <v>45</v>
      </c>
      <c r="M5" s="55">
        <f>COUNTIFS('RESUMEN TOTAL'!C5:C528, "=COSEIDI",'RESUMEN TOTAL'!S5:S528,"=APAGADO")</f>
        <v>45</v>
      </c>
      <c r="N5" s="55">
        <f>COUNTIFS('RESUMEN TOTAL'!C5:C528, "=COSEIDI",'RESUMEN TOTAL'!T5:T528,"=APAGADO")</f>
        <v>49</v>
      </c>
      <c r="O5" s="55">
        <v>45</v>
      </c>
      <c r="P5" s="55">
        <v>0</v>
      </c>
      <c r="Q5" s="55">
        <v>60</v>
      </c>
      <c r="R5" s="55">
        <v>47</v>
      </c>
      <c r="S5" s="55">
        <f>COUNTIFS('RESUMEN TOTAL'!C5:C528, "=COSEIDI",'RESUMEN TOTAL'!Y5:Y528,"=APAGADO")</f>
        <v>44</v>
      </c>
      <c r="T5" s="55">
        <v>57</v>
      </c>
      <c r="U5" s="55">
        <v>51</v>
      </c>
      <c r="V5" s="55">
        <v>0</v>
      </c>
      <c r="W5" s="55">
        <v>0</v>
      </c>
      <c r="X5" s="55">
        <f>COUNTIFS('RESUMEN TOTAL'!C5:C528, "=COSEIDI",'RESUMEN TOTAL'!AD5:AD528,"=APAGADO")</f>
        <v>57</v>
      </c>
      <c r="Y5" s="55">
        <f>COUNTIFS('RESUMEN TOTAL'!C5:C528, "=COSEIDI",'RESUMEN TOTAL'!AE5:AE528,"=APAGADO")</f>
        <v>63</v>
      </c>
      <c r="Z5" s="55">
        <f>COUNTIFS('RESUMEN TOTAL'!C5:C528, "=COSEIDI",'RESUMEN TOTAL'!AF5:AF528,"=APAGADO")</f>
        <v>57</v>
      </c>
      <c r="AA5" s="55">
        <f>COUNTIFS('RESUMEN TOTAL'!C5:C528, "=COSEIDI",'RESUMEN TOTAL'!AG5:AG528,"=APAGADO")</f>
        <v>49</v>
      </c>
      <c r="AB5" s="55">
        <f>COUNTIFS('RESUMEN TOTAL'!C5:C528, "=COSEIDI",'RESUMEN TOTAL'!AH5:AH528,"=APAGADO")</f>
        <v>47</v>
      </c>
      <c r="AC5" s="55">
        <v>50</v>
      </c>
      <c r="AD5" s="55">
        <v>0</v>
      </c>
      <c r="AE5" s="55">
        <f>COUNTIFS('RESUMEN TOTAL'!F5:F528, "=COSEIDI",'RESUMEN TOTAL'!AK5:AK528,"=APAGADO")</f>
        <v>0</v>
      </c>
      <c r="AF5" s="55">
        <f>COUNTIFS('RESUMEN TOTAL'!C5:C528, "=COSEIDI",'RESUMEN TOTAL'!AL5:AL528,"=APAGADO")</f>
        <v>68</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0.19711538461538461</v>
      </c>
      <c r="L6" s="58">
        <f t="shared" si="5"/>
        <v>0.21634615384615385</v>
      </c>
      <c r="M6" s="58">
        <f t="shared" ref="M6" si="7">M5/COSEIDIcam</f>
        <v>0.21634615384615385</v>
      </c>
      <c r="N6" s="58">
        <f t="shared" si="5"/>
        <v>0.23557692307692307</v>
      </c>
      <c r="O6" s="58">
        <v>0.22</v>
      </c>
      <c r="P6" s="58">
        <v>0</v>
      </c>
      <c r="Q6" s="58">
        <v>0</v>
      </c>
      <c r="R6" s="58">
        <v>0.23</v>
      </c>
      <c r="S6" s="58">
        <f t="shared" si="5"/>
        <v>0.21153846153846154</v>
      </c>
      <c r="T6" s="58">
        <v>0.27</v>
      </c>
      <c r="U6" s="58">
        <v>0.09</v>
      </c>
      <c r="V6" s="58">
        <v>0</v>
      </c>
      <c r="W6" s="58">
        <v>0</v>
      </c>
      <c r="X6" s="58">
        <f t="shared" si="5"/>
        <v>0.27403846153846156</v>
      </c>
      <c r="Y6" s="58">
        <f t="shared" ref="Y6" si="8">Y5/COSEIDIcam</f>
        <v>0.30288461538461536</v>
      </c>
      <c r="Z6" s="58">
        <f t="shared" si="5"/>
        <v>0.27403846153846156</v>
      </c>
      <c r="AA6" s="58">
        <f t="shared" si="5"/>
        <v>0.23557692307692307</v>
      </c>
      <c r="AB6" s="58">
        <f t="shared" si="5"/>
        <v>0.22596153846153846</v>
      </c>
      <c r="AC6" s="58">
        <v>0.24</v>
      </c>
      <c r="AD6" s="58">
        <v>0</v>
      </c>
      <c r="AE6" s="58">
        <f t="shared" si="5"/>
        <v>0</v>
      </c>
      <c r="AF6" s="58">
        <f t="shared" si="5"/>
        <v>0.32692307692307693</v>
      </c>
      <c r="AG6" s="42">
        <v>0</v>
      </c>
      <c r="AH6" s="42">
        <v>0</v>
      </c>
      <c r="AI6" s="42">
        <v>0</v>
      </c>
    </row>
    <row r="7" spans="1:35" ht="15.75" thickTop="1" x14ac:dyDescent="0.25"/>
  </sheetData>
  <conditionalFormatting sqref="F4:AI4">
    <cfRule type="cellIs" dxfId="108" priority="3" operator="greaterThan">
      <formula>0.1</formula>
    </cfRule>
    <cfRule type="cellIs" dxfId="107" priority="4" operator="greaterThan">
      <formula>10</formula>
    </cfRule>
  </conditionalFormatting>
  <conditionalFormatting sqref="F6:AI6">
    <cfRule type="cellIs" dxfId="106" priority="1" operator="greaterThan">
      <formula>0.1</formula>
    </cfRule>
    <cfRule type="cellIs" dxfId="105"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W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19</v>
      </c>
      <c r="M2" s="18">
        <f>COUNTIFS(M4:M600, "=APAGADO",D4:D600,"=GFIJA")</f>
        <v>19</v>
      </c>
      <c r="N2" s="18">
        <f>COUNTIFS(N4:N600, "=APAGADO",D4:D600,"=GFIJA")</f>
        <v>19</v>
      </c>
      <c r="O2" s="18">
        <f>COUNTIFS(O4:O600, "=APAGADO",D4:D600,"=GFIJA")</f>
        <v>19</v>
      </c>
      <c r="P2" s="18">
        <f>COUNTIFS(P4:P600, "=APAGADO",D4:D600,"=GFIJA")</f>
        <v>19</v>
      </c>
      <c r="Q2" s="18">
        <f>COUNTIFS(Q4:Q600, "=APAGADO",D4:D600,"=GFIJA")</f>
        <v>0</v>
      </c>
      <c r="R2" s="18">
        <f>COUNTIFS(R4:R600, "=APAGADO",D4:D600,"=GFIJA")</f>
        <v>19</v>
      </c>
      <c r="S2" s="18">
        <f>COUNTIFS(S4:S600, "=APAGADO",D4:D600,"=GFIJA")</f>
        <v>18</v>
      </c>
      <c r="T2" s="18">
        <f>COUNTIFS(T4:T600, "=APAGADO",D4:D600,"=GFIJA")</f>
        <v>19</v>
      </c>
      <c r="U2" s="18">
        <f>COUNTIFS(U4:U600, "=APAGADO",D4:D600,"=GFIJA")</f>
        <v>20</v>
      </c>
      <c r="V2" s="18">
        <f>COUNTIFS(V4:V600, "=APAGADO",D4:D600,"=GFIJA")</f>
        <v>20</v>
      </c>
      <c r="W2" s="18">
        <f>COUNTIFS(W4:W600, "=APAGADO",D4:D600,"=GFIJA")</f>
        <v>19</v>
      </c>
      <c r="X2" s="18">
        <f>COUNTIFS(X4:X600, "=APAGADO",D4:D600,"=GFIJA")</f>
        <v>16</v>
      </c>
      <c r="Y2" s="18">
        <f>COUNTIFS(Y4:Y600, "=APAGADO",D4:D600,"=GFIJA")</f>
        <v>16</v>
      </c>
      <c r="Z2" s="18">
        <f>COUNTIFS(Z4:Z600, "=APAGADO",D4:D600,"=GFIJA")</f>
        <v>18</v>
      </c>
      <c r="AA2" s="18">
        <f>COUNTIFS(AA4:AA600, "=APAGADO",D4:D600,"=GFIJA")</f>
        <v>16</v>
      </c>
      <c r="AB2" s="18">
        <f>COUNTIFS(AB4:AB600, "=APAGADO",D4:D600,"=GFIJA")</f>
        <v>18</v>
      </c>
      <c r="AC2" s="18">
        <f>COUNTIFS(AC4:AC600, "=APAGADO",D4:D600,"=GFIJA")</f>
        <v>16</v>
      </c>
      <c r="AD2" s="18">
        <f>COUNTIFS(AD4:AD600, "=APAGADO",D4:D600,"=GFIJA")</f>
        <v>0</v>
      </c>
      <c r="AE2" s="18">
        <f>COUNTIFS(AE4:AE600, "=APAGADO",D4:D600,"=GFIJA")</f>
        <v>0</v>
      </c>
      <c r="AF2" s="18">
        <f>COUNTIFS(AF4:AF600, "=APAGADO",D4:D600,"=GFIJA")</f>
        <v>13</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19</v>
      </c>
      <c r="O3" s="18">
        <f>COUNTIFS(O6:O602, "=APAGADO",D4:D600,"=INTERCOMUNICADOR")</f>
        <v>17</v>
      </c>
      <c r="P3" s="18">
        <f>COUNTIFS(P6:P602, "=APAGADO",D4:D600,"=INTERCOMUNICADOR")</f>
        <v>17</v>
      </c>
      <c r="Q3" s="18">
        <f>COUNTIFS(Q6:Q602, "=APAGADO",D4:D600,"=INTERCOMUNICADOR")</f>
        <v>0</v>
      </c>
      <c r="R3" s="18">
        <f>COUNTIFS(R6:R602, "=APAGADO",D4:D600,"=INTERCOMUNICADOR")</f>
        <v>17</v>
      </c>
      <c r="S3" s="18">
        <f>COUNTIFS(S6:S602, "=APAGADO",D4:D600,"=INTERCOMUNICADOR")</f>
        <v>16</v>
      </c>
      <c r="T3" s="18">
        <f>COUNTIFS(T6:T602, "=APAGADO",D4:D600,"=INTERCOMUNICADOR")</f>
        <v>17</v>
      </c>
      <c r="U3" s="18">
        <f>COUNTIFS(U6:U602, "=APAGADO",D4:D600,"=INTERCOMUNICADOR")</f>
        <v>16</v>
      </c>
      <c r="V3" s="18">
        <f>COUNTIFS(V6:V602, "=APAGADO",D4:D600,"=INTERCOMUNICADOR")</f>
        <v>18</v>
      </c>
      <c r="W3" s="18">
        <f>COUNTIFS(W6:W602, "=APAGADO",D4:D600,"=INTERCOMUNICADOR")</f>
        <v>17</v>
      </c>
      <c r="X3" s="18">
        <f>COUNTIFS(X6:X602, "=APAGADO",D4:D600,"=INTERCOMUNICADOR")</f>
        <v>15</v>
      </c>
      <c r="Y3" s="18">
        <f>COUNTIFS(Y6:Y602, "=APAGADO",D4:D600,"=INTERCOMUNICADOR")</f>
        <v>15</v>
      </c>
      <c r="Z3" s="18">
        <f>COUNTIFS(Z6:Z602, "=APAGADO",D4:D600,"=INTERCOMUNICADOR")</f>
        <v>13</v>
      </c>
      <c r="AA3" s="18">
        <f>COUNTIFS(AA6:AA602, "=APAGADO",D4:D600,"=INTERCOMUNICADOR")</f>
        <v>15</v>
      </c>
      <c r="AB3" s="18">
        <f>COUNTIFS(AB6:AB602, "=APAGADO",D4:D600,"=INTERCOMUNICADOR")</f>
        <v>13</v>
      </c>
      <c r="AC3" s="18">
        <f>COUNTIFS(AC6:AC602, "=APAGADO",D4:D600,"=INTERCOMUNICADOR")</f>
        <v>15</v>
      </c>
      <c r="AD3" s="18">
        <f>COUNTIFS(AD6:AD602, "=APAGADO",D4:D600,"=INTERCOMUNICADOR")</f>
        <v>0</v>
      </c>
      <c r="AE3" s="18">
        <f>COUNTIFS(AE6:AE602, "=APAGADO",D4:D600,"=INTERCOMUNICADOR")</f>
        <v>0</v>
      </c>
      <c r="AF3" s="18">
        <f>COUNTIFS(AF6:AF602, "=APAGADO",D4:D600,"=INTERCOMUNICADOR")</f>
        <v>10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f>'RESUMEN TOTAL'!W13</f>
        <v>0</v>
      </c>
      <c r="R13" s="86" t="str">
        <f>'RESUMEN TOTAL'!X13</f>
        <v>APAGADO</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t="str">
        <f>'RESUMEN TOTAL'!AE13</f>
        <v>APAGADO</v>
      </c>
      <c r="Z13" s="86" t="str">
        <f>'RESUMEN TOTAL'!AF13</f>
        <v>APAGADO</v>
      </c>
      <c r="AA13" s="86" t="str">
        <f>'RESUMEN TOTAL'!AG13</f>
        <v>APAGADO</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t="str">
        <f>'RESUMEN TOTAL'!AE20</f>
        <v>APAGADO</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t="str">
        <f>'RESUMEN TOTAL'!AE21</f>
        <v>APAGADO</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t="str">
        <f>'RESUMEN TOTAL'!AI24</f>
        <v>APAGADO</v>
      </c>
      <c r="AD24" s="86">
        <f>'RESUMEN TOTAL'!AJ24</f>
        <v>0</v>
      </c>
      <c r="AE24" s="86">
        <f>'RESUMEN TOTAL'!AK24</f>
        <v>0</v>
      </c>
      <c r="AF24" s="86" t="str">
        <f>'RESUMEN TOTAL'!AL24</f>
        <v>APAGADO</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f>'RESUMEN TOTAL'!W25</f>
        <v>0</v>
      </c>
      <c r="R25" s="86" t="str">
        <f>'RESUMEN TOTAL'!X25</f>
        <v>APAGADO</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t="str">
        <f>'RESUMEN TOTAL'!AE25</f>
        <v>APAGADO</v>
      </c>
      <c r="Z25" s="86" t="str">
        <f>'RESUMEN TOTAL'!AF25</f>
        <v>APAGADO</v>
      </c>
      <c r="AA25" s="86" t="str">
        <f>'RESUMEN TOTAL'!AG25</f>
        <v>APAGADO</v>
      </c>
      <c r="AB25" s="86" t="str">
        <f>'RESUMEN TOTAL'!AH25</f>
        <v>APAGADO</v>
      </c>
      <c r="AC25" s="86" t="str">
        <f>'RESUMEN TOTAL'!AI25</f>
        <v>APAGADO</v>
      </c>
      <c r="AD25" s="86">
        <f>'RESUMEN TOTAL'!AJ25</f>
        <v>0</v>
      </c>
      <c r="AE25" s="86">
        <f>'RESUMEN TOTAL'!AK25</f>
        <v>0</v>
      </c>
      <c r="AF25" s="86" t="str">
        <f>'RESUMEN TOTAL'!AL25</f>
        <v>APAGADO</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f>'RESUMEN TOTAL'!W29</f>
        <v>0</v>
      </c>
      <c r="R29" s="86" t="str">
        <f>'RESUMEN TOTAL'!X29</f>
        <v>APAGADO</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t="str">
        <f>'RESUMEN TOTAL'!AE29</f>
        <v>APAGADO</v>
      </c>
      <c r="Z29" s="86" t="str">
        <f>'RESUMEN TOTAL'!AF29</f>
        <v>APAGADO</v>
      </c>
      <c r="AA29" s="86" t="str">
        <f>'RESUMEN TOTAL'!AG29</f>
        <v>APAGADO</v>
      </c>
      <c r="AB29" s="86" t="str">
        <f>'RESUMEN TOTAL'!AH29</f>
        <v>APAGADO</v>
      </c>
      <c r="AC29" s="86" t="str">
        <f>'RESUMEN TOTAL'!AI29</f>
        <v>APAGADO</v>
      </c>
      <c r="AD29" s="86">
        <f>'RESUMEN TOTAL'!AJ29</f>
        <v>0</v>
      </c>
      <c r="AE29" s="86">
        <f>'RESUMEN TOTAL'!AK29</f>
        <v>0</v>
      </c>
      <c r="AF29" s="86" t="str">
        <f>'RESUMEN TOTAL'!AL29</f>
        <v>APAGADO</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t="str">
        <f>'RESUMEN TOTAL'!AF30</f>
        <v xml:space="preserve">      </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t="str">
        <f>'RESUMEN TOTAL'!R38</f>
        <v>APAGADO</v>
      </c>
      <c r="M38" s="86" t="str">
        <f>'RESUMEN TOTAL'!S38</f>
        <v>APAGADO</v>
      </c>
      <c r="N38" s="86" t="str">
        <f>'RESUMEN TOTAL'!T38</f>
        <v>APAGADO</v>
      </c>
      <c r="O38" s="86" t="str">
        <f>'RESUMEN TOTAL'!U38</f>
        <v>APAGADO</v>
      </c>
      <c r="P38" s="86" t="str">
        <f>'RESUMEN TOTAL'!V38</f>
        <v>APAGADO</v>
      </c>
      <c r="Q38" s="86">
        <f>'RESUMEN TOTAL'!W38</f>
        <v>0</v>
      </c>
      <c r="R38" s="86" t="str">
        <f>'RESUMEN TOTAL'!X38</f>
        <v>APAGADO</v>
      </c>
      <c r="S38" s="86" t="str">
        <f>'RESUMEN TOTAL'!Y38</f>
        <v>APAGADO</v>
      </c>
      <c r="T38" s="86" t="str">
        <f>'RESUMEN TOTAL'!Z38</f>
        <v>APAGADO</v>
      </c>
      <c r="U38" s="86" t="str">
        <f>'RESUMEN TOTAL'!AA38</f>
        <v>APAGADO</v>
      </c>
      <c r="V38" s="86" t="str">
        <f>'RESUMEN TOTAL'!AB38</f>
        <v>APAGADO</v>
      </c>
      <c r="W38" s="86" t="str">
        <f>'RESUMEN TOTAL'!AC38</f>
        <v>APAGADO</v>
      </c>
      <c r="X38" s="86" t="str">
        <f>'RESUMEN TOTAL'!AD38</f>
        <v>APAGADO</v>
      </c>
      <c r="Y38" s="86" t="str">
        <f>'RESUMEN TOTAL'!AE38</f>
        <v>APAGADO</v>
      </c>
      <c r="Z38" s="86" t="str">
        <f>'RESUMEN TOTAL'!AF38</f>
        <v>APAGADO</v>
      </c>
      <c r="AA38" s="86" t="str">
        <f>'RESUMEN TOTAL'!AG38</f>
        <v>APAGADO</v>
      </c>
      <c r="AB38" s="86" t="str">
        <f>'RESUMEN TOTAL'!AH38</f>
        <v>APAGADO</v>
      </c>
      <c r="AC38" s="86" t="str">
        <f>'RESUMEN TOTAL'!AI38</f>
        <v>APAGADO</v>
      </c>
      <c r="AD38" s="86">
        <f>'RESUMEN TOTAL'!AJ38</f>
        <v>0</v>
      </c>
      <c r="AE38" s="86">
        <f>'RESUMEN TOTAL'!AK38</f>
        <v>0</v>
      </c>
      <c r="AF38" s="86" t="str">
        <f>'RESUMEN TOTAL'!AL38</f>
        <v>APAGADO</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t="str">
        <f>'RESUMEN TOTAL'!T40</f>
        <v>APAGADO</v>
      </c>
      <c r="O40" s="86">
        <f>'RESUMEN TOTAL'!U40</f>
        <v>0</v>
      </c>
      <c r="P40" s="86" t="str">
        <f>'RESUMEN TOTAL'!V40</f>
        <v>APAGADO</v>
      </c>
      <c r="Q40" s="86">
        <f>'RESUMEN TOTAL'!W40</f>
        <v>0</v>
      </c>
      <c r="R40" s="86" t="str">
        <f>'RESUMEN TOTAL'!X40</f>
        <v>APAGADO</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t="str">
        <f>'RESUMEN TOTAL'!AA44</f>
        <v>APAGADO</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t="str">
        <f>'RESUMEN TOTAL'!Z68</f>
        <v>APAGADO</v>
      </c>
      <c r="U68" s="86" t="str">
        <f>'RESUMEN TOTAL'!AA68</f>
        <v>APAGADO</v>
      </c>
      <c r="V68" s="86" t="str">
        <f>'RESUMEN TOTAL'!AB68</f>
        <v>APAGADO</v>
      </c>
      <c r="W68" s="86" t="str">
        <f>'RESUMEN TOTAL'!AC68</f>
        <v>APAGADO</v>
      </c>
      <c r="X68" s="86" t="str">
        <f>'RESUMEN TOTAL'!AD68</f>
        <v>APAGADO</v>
      </c>
      <c r="Y68" s="86" t="str">
        <f>'RESUMEN TOTAL'!AE68</f>
        <v>APAGADO</v>
      </c>
      <c r="Z68" s="86" t="str">
        <f>'RESUMEN TOTAL'!AF68</f>
        <v>APAGADO</v>
      </c>
      <c r="AA68" s="86" t="str">
        <f>'RESUMEN TOTAL'!AG68</f>
        <v>APAGADO</v>
      </c>
      <c r="AB68" s="86" t="str">
        <f>'RESUMEN TOTAL'!AH68</f>
        <v>APAGADO</v>
      </c>
      <c r="AC68" s="86" t="str">
        <f>'RESUMEN TOTAL'!AI68</f>
        <v>APAGADO</v>
      </c>
      <c r="AD68" s="86">
        <f>'RESUMEN TOTAL'!AJ68</f>
        <v>0</v>
      </c>
      <c r="AE68" s="86">
        <f>'RESUMEN TOTAL'!AK68</f>
        <v>0</v>
      </c>
      <c r="AF68" s="86" t="str">
        <f>'RESUMEN TOTAL'!AL68</f>
        <v>APAGADO</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t="str">
        <f>'RESUMEN TOTAL'!Z69</f>
        <v>APAGADO</v>
      </c>
      <c r="U69" s="86" t="str">
        <f>'RESUMEN TOTAL'!AA69</f>
        <v>APAGADO</v>
      </c>
      <c r="V69" s="86" t="str">
        <f>'RESUMEN TOTAL'!AB69</f>
        <v>APAGADO</v>
      </c>
      <c r="W69" s="86" t="str">
        <f>'RESUMEN TOTAL'!AC69</f>
        <v>APAGADO</v>
      </c>
      <c r="X69" s="86" t="str">
        <f>'RESUMEN TOTAL'!AD69</f>
        <v>APAGADO</v>
      </c>
      <c r="Y69" s="86" t="str">
        <f>'RESUMEN TOTAL'!AE69</f>
        <v>APAGADO</v>
      </c>
      <c r="Z69" s="86" t="str">
        <f>'RESUMEN TOTAL'!AF69</f>
        <v>APAGADO</v>
      </c>
      <c r="AA69" s="86" t="str">
        <f>'RESUMEN TOTAL'!AG69</f>
        <v>APAGADO</v>
      </c>
      <c r="AB69" s="86" t="str">
        <f>'RESUMEN TOTAL'!AH69</f>
        <v>APAGADO</v>
      </c>
      <c r="AC69" s="86" t="str">
        <f>'RESUMEN TOTAL'!AI69</f>
        <v>APAGADO</v>
      </c>
      <c r="AD69" s="86">
        <f>'RESUMEN TOTAL'!AJ69</f>
        <v>0</v>
      </c>
      <c r="AE69" s="86">
        <f>'RESUMEN TOTAL'!AK69</f>
        <v>0</v>
      </c>
      <c r="AF69" s="86" t="str">
        <f>'RESUMEN TOTAL'!AL69</f>
        <v>APAGADO</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t="str">
        <f>'RESUMEN TOTAL'!Y76</f>
        <v>APAGADO</v>
      </c>
      <c r="T76" s="86" t="str">
        <f>'RESUMEN TOTAL'!Z76</f>
        <v>APAGADO</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t="str">
        <f>'RESUMEN TOTAL'!Y77</f>
        <v>APAGADO</v>
      </c>
      <c r="T77" s="86" t="str">
        <f>'RESUMEN TOTAL'!Z77</f>
        <v>APAGADO</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t="str">
        <f>'RESUMEN TOTAL'!Z81</f>
        <v>APAGADO</v>
      </c>
      <c r="U81" s="86" t="str">
        <f>'RESUMEN TOTAL'!AA81</f>
        <v>APAGADO</v>
      </c>
      <c r="V81" s="86" t="str">
        <f>'RESUMEN TOTAL'!AB81</f>
        <v>APAGADO</v>
      </c>
      <c r="W81" s="86" t="str">
        <f>'RESUMEN TOTAL'!AC81</f>
        <v>APAGADO</v>
      </c>
      <c r="X81" s="86" t="str">
        <f>'RESUMEN TOTAL'!AD81</f>
        <v>APAGADO</v>
      </c>
      <c r="Y81" s="86" t="str">
        <f>'RESUMEN TOTAL'!AE81</f>
        <v>APAGADO</v>
      </c>
      <c r="Z81" s="86" t="str">
        <f>'RESUMEN TOTAL'!AF81</f>
        <v>APAGADO</v>
      </c>
      <c r="AA81" s="86" t="str">
        <f>'RESUMEN TOTAL'!AG81</f>
        <v>APAGADO</v>
      </c>
      <c r="AB81" s="86" t="str">
        <f>'RESUMEN TOTAL'!AH81</f>
        <v>APAGADO</v>
      </c>
      <c r="AC81" s="86" t="str">
        <f>'RESUMEN TOTAL'!AI81</f>
        <v>APAGADO</v>
      </c>
      <c r="AD81" s="86">
        <f>'RESUMEN TOTAL'!AJ81</f>
        <v>0</v>
      </c>
      <c r="AE81" s="86">
        <f>'RESUMEN TOTAL'!AK81</f>
        <v>0</v>
      </c>
      <c r="AF81" s="86" t="str">
        <f>'RESUMEN TOTAL'!AL81</f>
        <v>APAGADO</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t="str">
        <f>'RESUMEN TOTAL'!AL102</f>
        <v>APAGADO</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t="str">
        <f>'RESUMEN TOTAL'!AL103</f>
        <v>APAGADO</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f>'RESUMEN TOTAL'!W106</f>
        <v>0</v>
      </c>
      <c r="R106" s="86" t="str">
        <f>'RESUMEN TOTAL'!X106</f>
        <v>APAGADO</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t="str">
        <f>'RESUMEN TOTAL'!AE106</f>
        <v>APAGADO</v>
      </c>
      <c r="Z106" s="86" t="str">
        <f>'RESUMEN TOTAL'!AF106</f>
        <v>APAGADO</v>
      </c>
      <c r="AA106" s="86" t="str">
        <f>'RESUMEN TOTAL'!AG106</f>
        <v>APAGADO</v>
      </c>
      <c r="AB106" s="86">
        <f>'RESUMEN TOTAL'!AH106</f>
        <v>0</v>
      </c>
      <c r="AC106" s="86" t="str">
        <f>'RESUMEN TOTAL'!AI106</f>
        <v>APAGADO</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f>'RESUMEN TOTAL'!W112</f>
        <v>0</v>
      </c>
      <c r="R111" s="86" t="str">
        <f>'RESUMEN TOTAL'!X112</f>
        <v>APAGADO</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t="str">
        <f>'RESUMEN TOTAL'!AE112</f>
        <v>APAGADO</v>
      </c>
      <c r="Z111" s="86" t="str">
        <f>'RESUMEN TOTAL'!AF112</f>
        <v>APAGADO</v>
      </c>
      <c r="AA111" s="86" t="str">
        <f>'RESUMEN TOTAL'!AG112</f>
        <v>APAGADO</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t="str">
        <f>'RESUMEN TOTAL'!R117</f>
        <v>APAGADO</v>
      </c>
      <c r="M116" s="86" t="str">
        <f>'RESUMEN TOTAL'!S117</f>
        <v>APAGADO</v>
      </c>
      <c r="N116" s="86" t="str">
        <f>'RESUMEN TOTAL'!T117</f>
        <v>APAGADO</v>
      </c>
      <c r="O116" s="86" t="str">
        <f>'RESUMEN TOTAL'!U117</f>
        <v>APAGADO</v>
      </c>
      <c r="P116" s="86" t="str">
        <f>'RESUMEN TOTAL'!V117</f>
        <v>APAGADO</v>
      </c>
      <c r="Q116" s="86">
        <f>'RESUMEN TOTAL'!W117</f>
        <v>0</v>
      </c>
      <c r="R116" s="86" t="str">
        <f>'RESUMEN TOTAL'!X117</f>
        <v>APAGADO</v>
      </c>
      <c r="S116" s="86" t="str">
        <f>'RESUMEN TOTAL'!Y117</f>
        <v>APAGADO</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t="str">
        <f>'RESUMEN TOTAL'!AI117</f>
        <v>APAGADO</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t="str">
        <f>'RESUMEN TOTAL'!Z131</f>
        <v>APAGADO</v>
      </c>
      <c r="U129" s="86" t="str">
        <f>'RESUMEN TOTAL'!AA131</f>
        <v>APAGADO</v>
      </c>
      <c r="V129" s="86" t="str">
        <f>'RESUMEN TOTAL'!AB131</f>
        <v>APAGADO</v>
      </c>
      <c r="W129" s="86" t="str">
        <f>'RESUMEN TOTAL'!AC131</f>
        <v>APAGADO</v>
      </c>
      <c r="X129" s="86" t="str">
        <f>'RESUMEN TOTAL'!AD131</f>
        <v>APAGADO</v>
      </c>
      <c r="Y129" s="86" t="str">
        <f>'RESUMEN TOTAL'!AE131</f>
        <v>APAGADO</v>
      </c>
      <c r="Z129" s="86" t="str">
        <f>'RESUMEN TOTAL'!AF131</f>
        <v>APAGADO</v>
      </c>
      <c r="AA129" s="86" t="str">
        <f>'RESUMEN TOTAL'!AG131</f>
        <v>APAGADO</v>
      </c>
      <c r="AB129" s="86" t="str">
        <f>'RESUMEN TOTAL'!AH131</f>
        <v>APAGADO</v>
      </c>
      <c r="AC129" s="86" t="str">
        <f>'RESUMEN TOTAL'!AI131</f>
        <v>APAGADO</v>
      </c>
      <c r="AD129" s="86">
        <f>'RESUMEN TOTAL'!AJ131</f>
        <v>0</v>
      </c>
      <c r="AE129" s="86">
        <f>'RESUMEN TOTAL'!AK131</f>
        <v>0</v>
      </c>
      <c r="AF129" s="86" t="str">
        <f>'RESUMEN TOTAL'!AL131</f>
        <v>APAGADO</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t="str">
        <f>'RESUMEN TOTAL'!AF132</f>
        <v>APAGADO</v>
      </c>
      <c r="AA130" s="86">
        <f>'RESUMEN TOTAL'!AG132</f>
        <v>0</v>
      </c>
      <c r="AB130" s="86">
        <f>'RESUMEN TOTAL'!AH132</f>
        <v>0</v>
      </c>
      <c r="AC130" s="86">
        <f>'RESUMEN TOTAL'!AI132</f>
        <v>0</v>
      </c>
      <c r="AD130" s="86">
        <f>'RESUMEN TOTAL'!AJ132</f>
        <v>0</v>
      </c>
      <c r="AE130" s="86">
        <f>'RESUMEN TOTAL'!AK132</f>
        <v>0</v>
      </c>
      <c r="AF130" s="86" t="str">
        <f>'RESUMEN TOTAL'!AL132</f>
        <v>APAGADO</v>
      </c>
      <c r="AG130" s="86">
        <f>'RESUMEN TOTAL'!AM132</f>
        <v>0</v>
      </c>
      <c r="AH130" s="86">
        <f>'RESUMEN TOTAL'!AN132</f>
        <v>0</v>
      </c>
    </row>
    <row r="131" spans="1:34" ht="15.75" hidden="1" thickTop="1" x14ac:dyDescent="0.25">
      <c r="A131" t="str">
        <f>'RESUMEN TOTAL'!A133</f>
        <v>SAN JORGE</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t="str">
        <f>'RESUMEN TOTAL'!AF133</f>
        <v>APAGADO</v>
      </c>
      <c r="AA131" s="86">
        <f>'RESUMEN TOTAL'!AG133</f>
        <v>0</v>
      </c>
      <c r="AB131" s="86">
        <f>'RESUMEN TOTAL'!AH133</f>
        <v>0</v>
      </c>
      <c r="AC131" s="86">
        <f>'RESUMEN TOTAL'!AI133</f>
        <v>0</v>
      </c>
      <c r="AD131" s="86">
        <f>'RESUMEN TOTAL'!AJ133</f>
        <v>0</v>
      </c>
      <c r="AE131" s="86">
        <f>'RESUMEN TOTAL'!AK133</f>
        <v>0</v>
      </c>
      <c r="AF131" s="86" t="str">
        <f>'RESUMEN TOTAL'!AL133</f>
        <v>APAGADO</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f>'RESUMEN TOTAL'!W134</f>
        <v>0</v>
      </c>
      <c r="R132" s="86" t="str">
        <f>'RESUMEN TOTAL'!X134</f>
        <v>APAGADO</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t="str">
        <f>'RESUMEN TOTAL'!AE134</f>
        <v>APAGADO</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f>'RESUMEN TOTAL'!W135</f>
        <v>0</v>
      </c>
      <c r="R133" s="86" t="str">
        <f>'RESUMEN TOTAL'!X135</f>
        <v>APAGADO</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t="str">
        <f>'RESUMEN TOTAL'!AE135</f>
        <v>APAGADO</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t="str">
        <f>'RESUMEN TOTAL'!AF137</f>
        <v>APAGADO</v>
      </c>
      <c r="AA135" s="86">
        <f>'RESUMEN TOTAL'!AG137</f>
        <v>0</v>
      </c>
      <c r="AB135" s="86">
        <f>'RESUMEN TOTAL'!AH137</f>
        <v>0</v>
      </c>
      <c r="AC135" s="86">
        <f>'RESUMEN TOTAL'!AI137</f>
        <v>0</v>
      </c>
      <c r="AD135" s="86">
        <f>'RESUMEN TOTAL'!AJ137</f>
        <v>0</v>
      </c>
      <c r="AE135" s="86">
        <f>'RESUMEN TOTAL'!AK137</f>
        <v>0</v>
      </c>
      <c r="AF135" s="86" t="str">
        <f>'RESUMEN TOTAL'!AL137</f>
        <v>APAGADO</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t="str">
        <f>'RESUMEN TOTAL'!Z139</f>
        <v>APAGADO</v>
      </c>
      <c r="U137" s="86" t="str">
        <f>'RESUMEN TOTAL'!AA139</f>
        <v>APAGADO</v>
      </c>
      <c r="V137" s="86" t="str">
        <f>'RESUMEN TOTAL'!AB139</f>
        <v>APAGADO</v>
      </c>
      <c r="W137" s="86" t="str">
        <f>'RESUMEN TOTAL'!AC139</f>
        <v>APAGADO</v>
      </c>
      <c r="X137" s="86" t="str">
        <f>'RESUMEN TOTAL'!AD139</f>
        <v>APAGADO</v>
      </c>
      <c r="Y137" s="86" t="str">
        <f>'RESUMEN TOTAL'!AE139</f>
        <v>APAGADO</v>
      </c>
      <c r="Z137" s="86" t="str">
        <f>'RESUMEN TOTAL'!AF139</f>
        <v>APAGADO</v>
      </c>
      <c r="AA137" s="86" t="str">
        <f>'RESUMEN TOTAL'!AG139</f>
        <v>APAGADO</v>
      </c>
      <c r="AB137" s="86" t="str">
        <f>'RESUMEN TOTAL'!AH139</f>
        <v>APAGADO</v>
      </c>
      <c r="AC137" s="86" t="str">
        <f>'RESUMEN TOTAL'!AI139</f>
        <v>APAGADO</v>
      </c>
      <c r="AD137" s="86">
        <f>'RESUMEN TOTAL'!AJ139</f>
        <v>0</v>
      </c>
      <c r="AE137" s="86">
        <f>'RESUMEN TOTAL'!AK139</f>
        <v>0</v>
      </c>
      <c r="AF137" s="86" t="str">
        <f>'RESUMEN TOTAL'!AL139</f>
        <v>APAGADO</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t="str">
        <f>'RESUMEN TOTAL'!Z140</f>
        <v>APAGADO</v>
      </c>
      <c r="U138" s="86" t="str">
        <f>'RESUMEN TOTAL'!AA140</f>
        <v>APAGADO</v>
      </c>
      <c r="V138" s="86" t="str">
        <f>'RESUMEN TOTAL'!AB140</f>
        <v>APAGADO</v>
      </c>
      <c r="W138" s="86" t="str">
        <f>'RESUMEN TOTAL'!AC140</f>
        <v>APAGADO</v>
      </c>
      <c r="X138" s="86" t="str">
        <f>'RESUMEN TOTAL'!AD140</f>
        <v>APAGADO</v>
      </c>
      <c r="Y138" s="86" t="str">
        <f>'RESUMEN TOTAL'!AE140</f>
        <v>APAGADO</v>
      </c>
      <c r="Z138" s="86" t="str">
        <f>'RESUMEN TOTAL'!AF140</f>
        <v>APAGADO</v>
      </c>
      <c r="AA138" s="86" t="str">
        <f>'RESUMEN TOTAL'!AG140</f>
        <v>APAGADO</v>
      </c>
      <c r="AB138" s="86" t="str">
        <f>'RESUMEN TOTAL'!AH140</f>
        <v>APAGADO</v>
      </c>
      <c r="AC138" s="86" t="str">
        <f>'RESUMEN TOTAL'!AI140</f>
        <v>APAGADO</v>
      </c>
      <c r="AD138" s="86">
        <f>'RESUMEN TOTAL'!AJ140</f>
        <v>0</v>
      </c>
      <c r="AE138" s="86">
        <f>'RESUMEN TOTAL'!AK140</f>
        <v>0</v>
      </c>
      <c r="AF138" s="86" t="str">
        <f>'RESUMEN TOTAL'!AL140</f>
        <v>APAGADO</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t="str">
        <f>'RESUMEN TOTAL'!AF141</f>
        <v>APAGADO</v>
      </c>
      <c r="AA139" s="86">
        <f>'RESUMEN TOTAL'!AG141</f>
        <v>0</v>
      </c>
      <c r="AB139" s="86">
        <f>'RESUMEN TOTAL'!AH141</f>
        <v>0</v>
      </c>
      <c r="AC139" s="86">
        <f>'RESUMEN TOTAL'!AI141</f>
        <v>0</v>
      </c>
      <c r="AD139" s="86">
        <f>'RESUMEN TOTAL'!AJ141</f>
        <v>0</v>
      </c>
      <c r="AE139" s="86">
        <f>'RESUMEN TOTAL'!AK141</f>
        <v>0</v>
      </c>
      <c r="AF139" s="86" t="str">
        <f>'RESUMEN TOTAL'!AL141</f>
        <v>APAGADO</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t="str">
        <f>'RESUMEN TOTAL'!AF142</f>
        <v>APAGADO</v>
      </c>
      <c r="AA140" s="86">
        <f>'RESUMEN TOTAL'!AG142</f>
        <v>0</v>
      </c>
      <c r="AB140" s="86">
        <f>'RESUMEN TOTAL'!AH142</f>
        <v>0</v>
      </c>
      <c r="AC140" s="86">
        <f>'RESUMEN TOTAL'!AI142</f>
        <v>0</v>
      </c>
      <c r="AD140" s="86">
        <f>'RESUMEN TOTAL'!AJ142</f>
        <v>0</v>
      </c>
      <c r="AE140" s="86">
        <f>'RESUMEN TOTAL'!AK142</f>
        <v>0</v>
      </c>
      <c r="AF140" s="86" t="str">
        <f>'RESUMEN TOTAL'!AL142</f>
        <v>APAGADO</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t="str">
        <f>'RESUMEN TOTAL'!AD143</f>
        <v>APAGADO</v>
      </c>
      <c r="Y141" s="86" t="str">
        <f>'RESUMEN TOTAL'!AE143</f>
        <v>APAGADO</v>
      </c>
      <c r="Z141" s="86" t="str">
        <f>'RESUMEN TOTAL'!AF143</f>
        <v>APAGADO</v>
      </c>
      <c r="AA141" s="86">
        <f>'RESUMEN TOTAL'!AG143</f>
        <v>0</v>
      </c>
      <c r="AB141" s="86">
        <f>'RESUMEN TOTAL'!AH143</f>
        <v>0</v>
      </c>
      <c r="AC141" s="86">
        <f>'RESUMEN TOTAL'!AI143</f>
        <v>0</v>
      </c>
      <c r="AD141" s="86">
        <f>'RESUMEN TOTAL'!AJ143</f>
        <v>0</v>
      </c>
      <c r="AE141" s="86">
        <f>'RESUMEN TOTAL'!AK143</f>
        <v>0</v>
      </c>
      <c r="AF141" s="86" t="str">
        <f>'RESUMEN TOTAL'!AL143</f>
        <v>APAGADO</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t="str">
        <f>'RESUMEN TOTAL'!AF144</f>
        <v>APAGADO</v>
      </c>
      <c r="AA142" s="86">
        <f>'RESUMEN TOTAL'!AG144</f>
        <v>0</v>
      </c>
      <c r="AB142" s="86">
        <f>'RESUMEN TOTAL'!AH144</f>
        <v>0</v>
      </c>
      <c r="AC142" s="86">
        <f>'RESUMEN TOTAL'!AI144</f>
        <v>0</v>
      </c>
      <c r="AD142" s="86">
        <f>'RESUMEN TOTAL'!AJ144</f>
        <v>0</v>
      </c>
      <c r="AE142" s="86">
        <f>'RESUMEN TOTAL'!AK144</f>
        <v>0</v>
      </c>
      <c r="AF142" s="86" t="str">
        <f>'RESUMEN TOTAL'!AL144</f>
        <v>APAGADO</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f>'RESUMEN TOTAL'!W148</f>
        <v>0</v>
      </c>
      <c r="R146" s="86" t="str">
        <f>'RESUMEN TOTAL'!X148</f>
        <v>APAGADO</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t="str">
        <f>'RESUMEN TOTAL'!AE148</f>
        <v>APAGADO</v>
      </c>
      <c r="Z146" s="86" t="str">
        <f>'RESUMEN TOTAL'!AF148</f>
        <v>APAGADO</v>
      </c>
      <c r="AA146" s="86" t="str">
        <f>'RESUMEN TOTAL'!AG148</f>
        <v>APAGADO</v>
      </c>
      <c r="AB146" s="86" t="str">
        <f>'RESUMEN TOTAL'!AH148</f>
        <v>APAGADO</v>
      </c>
      <c r="AC146" s="86" t="str">
        <f>'RESUMEN TOTAL'!AI148</f>
        <v>APAGADO</v>
      </c>
      <c r="AD146" s="86">
        <f>'RESUMEN TOTAL'!AJ148</f>
        <v>0</v>
      </c>
      <c r="AE146" s="86">
        <f>'RESUMEN TOTAL'!AK148</f>
        <v>0</v>
      </c>
      <c r="AF146" s="86" t="str">
        <f>'RESUMEN TOTAL'!AL148</f>
        <v>APAGADO</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t="str">
        <f>'RESUMEN TOTAL'!AD149</f>
        <v>APAGADO</v>
      </c>
      <c r="Y147" s="86" t="str">
        <f>'RESUMEN TOTAL'!AE149</f>
        <v>APAGADO</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t="str">
        <f>'RESUMEN TOTAL'!R167</f>
        <v>APAGADO</v>
      </c>
      <c r="M165" s="86" t="str">
        <f>'RESUMEN TOTAL'!S167</f>
        <v>APAGADO</v>
      </c>
      <c r="N165" s="86" t="str">
        <f>'RESUMEN TOTAL'!T167</f>
        <v>APAGADO</v>
      </c>
      <c r="O165" s="86" t="str">
        <f>'RESUMEN TOTAL'!U167</f>
        <v>APAGADO</v>
      </c>
      <c r="P165" s="86">
        <f>'RESUMEN TOTAL'!V167</f>
        <v>0</v>
      </c>
      <c r="Q165" s="86">
        <f>'RESUMEN TOTAL'!W167</f>
        <v>0</v>
      </c>
      <c r="R165" s="86" t="str">
        <f>'RESUMEN TOTAL'!X167</f>
        <v>APAGADO</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t="str">
        <f>'RESUMEN TOTAL'!AE167</f>
        <v>APAGADO</v>
      </c>
      <c r="Z165" s="86" t="str">
        <f>'RESUMEN TOTAL'!AF167</f>
        <v>APAGADO</v>
      </c>
      <c r="AA165" s="86" t="str">
        <f>'RESUMEN TOTAL'!AG167</f>
        <v>APAGADO</v>
      </c>
      <c r="AB165" s="86" t="str">
        <f>'RESUMEN TOTAL'!AH167</f>
        <v>APAGADO</v>
      </c>
      <c r="AC165" s="86" t="str">
        <f>'RESUMEN TOTAL'!AI167</f>
        <v>APAGADO</v>
      </c>
      <c r="AD165" s="86">
        <f>'RESUMEN TOTAL'!AJ167</f>
        <v>0</v>
      </c>
      <c r="AE165" s="86">
        <f>'RESUMEN TOTAL'!AK167</f>
        <v>0</v>
      </c>
      <c r="AF165" s="86" t="str">
        <f>'RESUMEN TOTAL'!AL167</f>
        <v>APAGADO</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f>'RESUMEN TOTAL'!W169</f>
        <v>0</v>
      </c>
      <c r="R167" s="86" t="str">
        <f>'RESUMEN TOTAL'!X169</f>
        <v>APAGADO</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t="str">
        <f>'RESUMEN TOTAL'!AE169</f>
        <v>APAGADO</v>
      </c>
      <c r="Z167" s="86" t="str">
        <f>'RESUMEN TOTAL'!AF169</f>
        <v>APAGADO</v>
      </c>
      <c r="AA167" s="86" t="str">
        <f>'RESUMEN TOTAL'!AG169</f>
        <v>APAGADO</v>
      </c>
      <c r="AB167" s="86" t="str">
        <f>'RESUMEN TOTAL'!AH169</f>
        <v>APAGADO</v>
      </c>
      <c r="AC167" s="86" t="str">
        <f>'RESUMEN TOTAL'!AI169</f>
        <v>APAGADO</v>
      </c>
      <c r="AD167" s="86">
        <f>'RESUMEN TOTAL'!AJ169</f>
        <v>0</v>
      </c>
      <c r="AE167" s="86">
        <f>'RESUMEN TOTAL'!AK169</f>
        <v>0</v>
      </c>
      <c r="AF167" s="86" t="str">
        <f>'RESUMEN TOTAL'!AL169</f>
        <v>APAGADO</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f>'RESUMEN TOTAL'!W170</f>
        <v>0</v>
      </c>
      <c r="R168" s="86" t="str">
        <f>'RESUMEN TOTAL'!X170</f>
        <v>APAGADO</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t="str">
        <f>'RESUMEN TOTAL'!AE170</f>
        <v>APAGADO</v>
      </c>
      <c r="Z168" s="86" t="str">
        <f>'RESUMEN TOTAL'!AF170</f>
        <v>APAGADO</v>
      </c>
      <c r="AA168" s="86">
        <f>'RESUMEN TOTAL'!AG170</f>
        <v>0</v>
      </c>
      <c r="AB168" s="86">
        <f>'RESUMEN TOTAL'!AH170</f>
        <v>0</v>
      </c>
      <c r="AC168" s="86" t="str">
        <f>'RESUMEN TOTAL'!AI170</f>
        <v>APAGADO</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t="str">
        <f>'RESUMEN TOTAL'!AD175</f>
        <v>APAGADO</v>
      </c>
      <c r="Y173" s="86" t="str">
        <f>'RESUMEN TOTAL'!AE175</f>
        <v>APAGADO</v>
      </c>
      <c r="Z173" s="86" t="str">
        <f>'RESUMEN TOTAL'!AF175</f>
        <v>APAGADO</v>
      </c>
      <c r="AA173" s="86" t="str">
        <f>'RESUMEN TOTAL'!AG175</f>
        <v>APAGADO</v>
      </c>
      <c r="AB173" s="86" t="str">
        <f>'RESUMEN TOTAL'!AH175</f>
        <v>APAGADO</v>
      </c>
      <c r="AC173" s="86" t="str">
        <f>'RESUMEN TOTAL'!AI175</f>
        <v>APAGADO</v>
      </c>
      <c r="AD173" s="86">
        <f>'RESUMEN TOTAL'!AJ175</f>
        <v>0</v>
      </c>
      <c r="AE173" s="86">
        <f>'RESUMEN TOTAL'!AK175</f>
        <v>0</v>
      </c>
      <c r="AF173" s="86" t="str">
        <f>'RESUMEN TOTAL'!AL175</f>
        <v>APAGADO</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t="str">
        <f>'RESUMEN TOTAL'!AD176</f>
        <v>APAGADO</v>
      </c>
      <c r="Y174" s="86" t="str">
        <f>'RESUMEN TOTAL'!AE176</f>
        <v>APAGADO</v>
      </c>
      <c r="Z174" s="86" t="str">
        <f>'RESUMEN TOTAL'!AF176</f>
        <v>APAGADO</v>
      </c>
      <c r="AA174" s="86" t="str">
        <f>'RESUMEN TOTAL'!AG176</f>
        <v>APAGADO</v>
      </c>
      <c r="AB174" s="86" t="str">
        <f>'RESUMEN TOTAL'!AH176</f>
        <v>APAGADO</v>
      </c>
      <c r="AC174" s="86" t="str">
        <f>'RESUMEN TOTAL'!AI176</f>
        <v>APAGADO</v>
      </c>
      <c r="AD174" s="86">
        <f>'RESUMEN TOTAL'!AJ176</f>
        <v>0</v>
      </c>
      <c r="AE174" s="86">
        <f>'RESUMEN TOTAL'!AK176</f>
        <v>0</v>
      </c>
      <c r="AF174" s="86" t="str">
        <f>'RESUMEN TOTAL'!AL176</f>
        <v>APAGADO</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t="str">
        <f>'RESUMEN TOTAL'!AL178</f>
        <v>APAGADO</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t="str">
        <f>'RESUMEN TOTAL'!AL179</f>
        <v>APAGADO</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t="str">
        <f>'RESUMEN TOTAL'!AL180</f>
        <v>APAGADO</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t="str">
        <f>'RESUMEN TOTAL'!AL183</f>
        <v>APAGADO</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t="str">
        <f>'RESUMEN TOTAL'!Z184</f>
        <v>APAGADO</v>
      </c>
      <c r="U181" s="86" t="str">
        <f>'RESUMEN TOTAL'!AA184</f>
        <v>APAGADO</v>
      </c>
      <c r="V181" s="86" t="str">
        <f>'RESUMEN TOTAL'!AB184</f>
        <v>APAGADO</v>
      </c>
      <c r="W181" s="86" t="str">
        <f>'RESUMEN TOTAL'!AC184</f>
        <v>APAGADO</v>
      </c>
      <c r="X181" s="86" t="str">
        <f>'RESUMEN TOTAL'!AD184</f>
        <v>APAGADO</v>
      </c>
      <c r="Y181" s="86" t="str">
        <f>'RESUMEN TOTAL'!AE184</f>
        <v>APAGADO</v>
      </c>
      <c r="Z181" s="86" t="str">
        <f>'RESUMEN TOTAL'!AF184</f>
        <v>APAGADO</v>
      </c>
      <c r="AA181" s="86" t="str">
        <f>'RESUMEN TOTAL'!AG184</f>
        <v>APAGADO</v>
      </c>
      <c r="AB181" s="86" t="str">
        <f>'RESUMEN TOTAL'!AH184</f>
        <v>APAGADO</v>
      </c>
      <c r="AC181" s="86" t="str">
        <f>'RESUMEN TOTAL'!AI184</f>
        <v>APAGADO</v>
      </c>
      <c r="AD181" s="86">
        <f>'RESUMEN TOTAL'!AJ184</f>
        <v>0</v>
      </c>
      <c r="AE181" s="86">
        <f>'RESUMEN TOTAL'!AK184</f>
        <v>0</v>
      </c>
      <c r="AF181" s="86" t="str">
        <f>'RESUMEN TOTAL'!AL184</f>
        <v>APAGADO</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t="str">
        <f>'RESUMEN TOTAL'!Z185</f>
        <v>APAGADO</v>
      </c>
      <c r="U182" s="86" t="str">
        <f>'RESUMEN TOTAL'!AA185</f>
        <v>APAGADO</v>
      </c>
      <c r="V182" s="86" t="str">
        <f>'RESUMEN TOTAL'!AB185</f>
        <v>APAGADO</v>
      </c>
      <c r="W182" s="86" t="str">
        <f>'RESUMEN TOTAL'!AC185</f>
        <v>APAGADO</v>
      </c>
      <c r="X182" s="86" t="str">
        <f>'RESUMEN TOTAL'!AD185</f>
        <v>APAGADO</v>
      </c>
      <c r="Y182" s="86" t="str">
        <f>'RESUMEN TOTAL'!AE185</f>
        <v>APAGADO</v>
      </c>
      <c r="Z182" s="86" t="str">
        <f>'RESUMEN TOTAL'!AF185</f>
        <v>APAGADO</v>
      </c>
      <c r="AA182" s="86" t="str">
        <f>'RESUMEN TOTAL'!AG185</f>
        <v>APAGADO</v>
      </c>
      <c r="AB182" s="86" t="str">
        <f>'RESUMEN TOTAL'!AH185</f>
        <v>APAGADO</v>
      </c>
      <c r="AC182" s="86" t="str">
        <f>'RESUMEN TOTAL'!AI185</f>
        <v>APAGADO</v>
      </c>
      <c r="AD182" s="86">
        <f>'RESUMEN TOTAL'!AJ185</f>
        <v>0</v>
      </c>
      <c r="AE182" s="86">
        <f>'RESUMEN TOTAL'!AK185</f>
        <v>0</v>
      </c>
      <c r="AF182" s="86" t="str">
        <f>'RESUMEN TOTAL'!AL185</f>
        <v>APAGADO</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t="str">
        <f>'RESUMEN TOTAL'!T189</f>
        <v>APAGADO</v>
      </c>
      <c r="O186" s="86" t="str">
        <f>'RESUMEN TOTAL'!U189</f>
        <v>APAGADO</v>
      </c>
      <c r="P186" s="86">
        <f>'RESUMEN TOTAL'!V189</f>
        <v>0</v>
      </c>
      <c r="Q186" s="86">
        <f>'RESUMEN TOTAL'!W189</f>
        <v>0</v>
      </c>
      <c r="R186" s="86" t="str">
        <f>'RESUMEN TOTAL'!X189</f>
        <v>APAGADO</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t="str">
        <f>'RESUMEN TOTAL'!AE189</f>
        <v>APAGADO</v>
      </c>
      <c r="Z186" s="86" t="str">
        <f>'RESUMEN TOTAL'!AF189</f>
        <v>APAGADO</v>
      </c>
      <c r="AA186" s="86">
        <f>'RESUMEN TOTAL'!AG189</f>
        <v>0</v>
      </c>
      <c r="AB186" s="86" t="str">
        <f>'RESUMEN TOTAL'!AH189</f>
        <v>APAGADO</v>
      </c>
      <c r="AC186" s="86" t="str">
        <f>'RESUMEN TOTAL'!AI189</f>
        <v>APAGADO</v>
      </c>
      <c r="AD186" s="86">
        <f>'RESUMEN TOTAL'!AJ189</f>
        <v>0</v>
      </c>
      <c r="AE186" s="86">
        <f>'RESUMEN TOTAL'!AK189</f>
        <v>0</v>
      </c>
      <c r="AF186" s="86" t="str">
        <f>'RESUMEN TOTAL'!AL189</f>
        <v>APAGADO</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t="str">
        <f>'RESUMEN TOTAL'!AC194</f>
        <v>APAGADO</v>
      </c>
      <c r="X191" s="86" t="str">
        <f>'RESUMEN TOTAL'!AD194</f>
        <v>APAGADO</v>
      </c>
      <c r="Y191" s="86">
        <f>'RESUMEN TOTAL'!AE194</f>
        <v>0</v>
      </c>
      <c r="Z191" s="86" t="str">
        <f>'RESUMEN TOTAL'!AF194</f>
        <v>APAGADO</v>
      </c>
      <c r="AA191" s="86" t="str">
        <f>'RESUMEN TOTAL'!AG194</f>
        <v>APAGADO</v>
      </c>
      <c r="AB191" s="86" t="str">
        <f>'RESUMEN TOTAL'!AH194</f>
        <v>APAGADO</v>
      </c>
      <c r="AC191" s="86" t="str">
        <f>'RESUMEN TOTAL'!AI194</f>
        <v>APAGADO</v>
      </c>
      <c r="AD191" s="86">
        <f>'RESUMEN TOTAL'!AJ194</f>
        <v>0</v>
      </c>
      <c r="AE191" s="86">
        <f>'RESUMEN TOTAL'!AK194</f>
        <v>0</v>
      </c>
      <c r="AF191" s="86" t="str">
        <f>'RESUMEN TOTAL'!AL194</f>
        <v>APAGADO</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t="str">
        <f>'RESUMEN TOTAL'!X196</f>
        <v>APAGADO</v>
      </c>
      <c r="S193" s="86" t="str">
        <f>'RESUMEN TOTAL'!Y196</f>
        <v>APAGADO</v>
      </c>
      <c r="T193" s="86" t="str">
        <f>'RESUMEN TOTAL'!Z196</f>
        <v>APAGADO</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t="str">
        <f>'RESUMEN TOTAL'!AB197</f>
        <v>APAGADO</v>
      </c>
      <c r="W194" s="86" t="str">
        <f>'RESUMEN TOTAL'!AC197</f>
        <v>APAGADO</v>
      </c>
      <c r="X194" s="86" t="str">
        <f>'RESUMEN TOTAL'!AD197</f>
        <v>APAGADO</v>
      </c>
      <c r="Y194" s="86" t="str">
        <f>'RESUMEN TOTAL'!AE197</f>
        <v>APAGADO</v>
      </c>
      <c r="Z194" s="86" t="str">
        <f>'RESUMEN TOTAL'!AF197</f>
        <v>APAGADO</v>
      </c>
      <c r="AA194" s="86" t="str">
        <f>'RESUMEN TOTAL'!AG197</f>
        <v>APAGADO</v>
      </c>
      <c r="AB194" s="86" t="str">
        <f>'RESUMEN TOTAL'!AH197</f>
        <v>APAGADO</v>
      </c>
      <c r="AC194" s="86" t="str">
        <f>'RESUMEN TOTAL'!AI197</f>
        <v>APAGADO</v>
      </c>
      <c r="AD194" s="86">
        <f>'RESUMEN TOTAL'!AJ197</f>
        <v>0</v>
      </c>
      <c r="AE194" s="86">
        <f>'RESUMEN TOTAL'!AK197</f>
        <v>0</v>
      </c>
      <c r="AF194" s="86" t="str">
        <f>'RESUMEN TOTAL'!AL197</f>
        <v>APAGADO</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t="str">
        <f>'RESUMEN TOTAL'!AD198</f>
        <v>APAGADO</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f>'RESUMEN TOTAL'!W199</f>
        <v>0</v>
      </c>
      <c r="R196" s="86" t="str">
        <f>'RESUMEN TOTAL'!X199</f>
        <v>APAGADO</v>
      </c>
      <c r="S196" s="86" t="str">
        <f>'RESUMEN TOTAL'!Y199</f>
        <v>APAGADO</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f>'RESUMEN TOTAL'!W204</f>
        <v>0</v>
      </c>
      <c r="R201" s="86" t="str">
        <f>'RESUMEN TOTAL'!X204</f>
        <v>APAGADO</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t="str">
        <f>'RESUMEN TOTAL'!AE204</f>
        <v>APAGADO</v>
      </c>
      <c r="Z201" s="86" t="str">
        <f>'RESUMEN TOTAL'!AF204</f>
        <v>APAGADO</v>
      </c>
      <c r="AA201" s="86" t="str">
        <f>'RESUMEN TOTAL'!AG204</f>
        <v>APAGADO</v>
      </c>
      <c r="AB201" s="86" t="str">
        <f>'RESUMEN TOTAL'!AH204</f>
        <v>APAGADO</v>
      </c>
      <c r="AC201" s="86" t="str">
        <f>'RESUMEN TOTAL'!AI204</f>
        <v>APAGADO</v>
      </c>
      <c r="AD201" s="86">
        <f>'RESUMEN TOTAL'!AJ204</f>
        <v>0</v>
      </c>
      <c r="AE201" s="86">
        <f>'RESUMEN TOTAL'!AK204</f>
        <v>0</v>
      </c>
      <c r="AF201" s="86" t="str">
        <f>'RESUMEN TOTAL'!AL204</f>
        <v>APAGADO</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f>'RESUMEN TOTAL'!W205</f>
        <v>0</v>
      </c>
      <c r="R202" s="86" t="str">
        <f>'RESUMEN TOTAL'!X205</f>
        <v>APAGADO</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t="str">
        <f>'RESUMEN TOTAL'!AE205</f>
        <v>APAGADO</v>
      </c>
      <c r="Z202" s="86" t="str">
        <f>'RESUMEN TOTAL'!AF205</f>
        <v>APAGADO</v>
      </c>
      <c r="AA202" s="86" t="str">
        <f>'RESUMEN TOTAL'!AG205</f>
        <v>APAGADO</v>
      </c>
      <c r="AB202" s="86" t="str">
        <f>'RESUMEN TOTAL'!AH205</f>
        <v>APAGADO</v>
      </c>
      <c r="AC202" s="86" t="str">
        <f>'RESUMEN TOTAL'!AI205</f>
        <v>APAGADO</v>
      </c>
      <c r="AD202" s="86">
        <f>'RESUMEN TOTAL'!AJ205</f>
        <v>0</v>
      </c>
      <c r="AE202" s="86">
        <f>'RESUMEN TOTAL'!AK205</f>
        <v>0</v>
      </c>
      <c r="AF202" s="86" t="str">
        <f>'RESUMEN TOTAL'!AL205</f>
        <v>APAGADO</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t="str">
        <f>'RESUMEN TOTAL'!R206</f>
        <v>APAGADO</v>
      </c>
      <c r="M203" s="86" t="str">
        <f>'RESUMEN TOTAL'!S206</f>
        <v>APAGADO</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t="str">
        <f>'RESUMEN TOTAL'!AH213</f>
        <v>APAGADO</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t="str">
        <f>'RESUMEN TOTAL'!AA219</f>
        <v>APAGADO</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t="str">
        <f>'RESUMEN TOTAL'!AB221</f>
        <v>APAGADO</v>
      </c>
      <c r="W218" s="86" t="str">
        <f>'RESUMEN TOTAL'!AC221</f>
        <v>APAGADO</v>
      </c>
      <c r="X218" s="86" t="str">
        <f>'RESUMEN TOTAL'!AD221</f>
        <v>APAGADO</v>
      </c>
      <c r="Y218" s="86" t="str">
        <f>'RESUMEN TOTAL'!AE221</f>
        <v>APAGADO</v>
      </c>
      <c r="Z218" s="86" t="str">
        <f>'RESUMEN TOTAL'!AF221</f>
        <v>APAGADO</v>
      </c>
      <c r="AA218" s="86" t="str">
        <f>'RESUMEN TOTAL'!AG221</f>
        <v>APAGADO</v>
      </c>
      <c r="AB218" s="86" t="str">
        <f>'RESUMEN TOTAL'!AH221</f>
        <v>APAGADO</v>
      </c>
      <c r="AC218" s="86" t="str">
        <f>'RESUMEN TOTAL'!AI221</f>
        <v>APAGADO</v>
      </c>
      <c r="AD218" s="86">
        <f>'RESUMEN TOTAL'!AJ221</f>
        <v>0</v>
      </c>
      <c r="AE218" s="86">
        <f>'RESUMEN TOTAL'!AK221</f>
        <v>0</v>
      </c>
      <c r="AF218" s="86" t="str">
        <f>'RESUMEN TOTAL'!AL221</f>
        <v>APAGADO</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t="str">
        <f>'RESUMEN TOTAL'!X222</f>
        <v>APAGADO</v>
      </c>
      <c r="S219" s="86" t="str">
        <f>'RESUMEN TOTAL'!Y222</f>
        <v>APAGADO</v>
      </c>
      <c r="T219" s="86" t="str">
        <f>'RESUMEN TOTAL'!Z222</f>
        <v>APAGADO</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t="str">
        <f>'RESUMEN TOTAL'!Y227</f>
        <v>APAGADO</v>
      </c>
      <c r="T224" s="86" t="str">
        <f>'RESUMEN TOTAL'!Z227</f>
        <v>APAGADO</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f>'RESUMEN TOTAL'!W237</f>
        <v>0</v>
      </c>
      <c r="R234" s="86" t="str">
        <f>'RESUMEN TOTAL'!X237</f>
        <v>APAGADO</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t="str">
        <f>'RESUMEN TOTAL'!AE237</f>
        <v>APAGADO</v>
      </c>
      <c r="Z234" s="86" t="str">
        <f>'RESUMEN TOTAL'!AF237</f>
        <v>APAGADO</v>
      </c>
      <c r="AA234" s="86" t="str">
        <f>'RESUMEN TOTAL'!AG237</f>
        <v>APAGADO</v>
      </c>
      <c r="AB234" s="86" t="str">
        <f>'RESUMEN TOTAL'!AH237</f>
        <v>APAGADO</v>
      </c>
      <c r="AC234" s="86" t="str">
        <f>'RESUMEN TOTAL'!AI237</f>
        <v>APAGADO</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t="str">
        <f>'RESUMEN TOTAL'!R239</f>
        <v>APAGADO</v>
      </c>
      <c r="M236" s="86" t="str">
        <f>'RESUMEN TOTAL'!S239</f>
        <v>APAGADO</v>
      </c>
      <c r="N236" s="86" t="str">
        <f>'RESUMEN TOTAL'!T239</f>
        <v>APAGADO</v>
      </c>
      <c r="O236" s="86" t="str">
        <f>'RESUMEN TOTAL'!U239</f>
        <v>APAGADO</v>
      </c>
      <c r="P236" s="86" t="str">
        <f>'RESUMEN TOTAL'!V239</f>
        <v>APAGADO</v>
      </c>
      <c r="Q236" s="86">
        <f>'RESUMEN TOTAL'!W239</f>
        <v>0</v>
      </c>
      <c r="R236" s="86" t="str">
        <f>'RESUMEN TOTAL'!X239</f>
        <v>APAGADO</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t="str">
        <f>'RESUMEN TOTAL'!AE239</f>
        <v>APAGADO</v>
      </c>
      <c r="Z236" s="86" t="str">
        <f>'RESUMEN TOTAL'!AF239</f>
        <v>APAGADO</v>
      </c>
      <c r="AA236" s="86" t="str">
        <f>'RESUMEN TOTAL'!AG239</f>
        <v>APAGADO</v>
      </c>
      <c r="AB236" s="86" t="str">
        <f>'RESUMEN TOTAL'!AH239</f>
        <v>APAGADO</v>
      </c>
      <c r="AC236" s="86" t="str">
        <f>'RESUMEN TOTAL'!AI239</f>
        <v>APAGADO</v>
      </c>
      <c r="AD236" s="86">
        <f>'RESUMEN TOTAL'!AJ239</f>
        <v>0</v>
      </c>
      <c r="AE236" s="86">
        <f>'RESUMEN TOTAL'!AK239</f>
        <v>0</v>
      </c>
      <c r="AF236" s="86" t="str">
        <f>'RESUMEN TOTAL'!AL239</f>
        <v>APAGADO</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t="str">
        <f>'RESUMEN TOTAL'!R244</f>
        <v>APAGADO</v>
      </c>
      <c r="M241" s="86" t="str">
        <f>'RESUMEN TOTAL'!S244</f>
        <v>APAGADO</v>
      </c>
      <c r="N241" s="86" t="str">
        <f>'RESUMEN TOTAL'!T244</f>
        <v>APAGADO</v>
      </c>
      <c r="O241" s="86" t="str">
        <f>'RESUMEN TOTAL'!U244</f>
        <v>APAGADO</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f>'RESUMEN TOTAL'!W251</f>
        <v>0</v>
      </c>
      <c r="R248" s="86" t="str">
        <f>'RESUMEN TOTAL'!X251</f>
        <v>APAGADO</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t="str">
        <f>'RESUMEN TOTAL'!AE251</f>
        <v>APAGADO</v>
      </c>
      <c r="Z248" s="86" t="str">
        <f>'RESUMEN TOTAL'!AF251</f>
        <v>APAGADO</v>
      </c>
      <c r="AA248" s="86" t="str">
        <f>'RESUMEN TOTAL'!AG251</f>
        <v>APAGADO</v>
      </c>
      <c r="AB248" s="86" t="str">
        <f>'RESUMEN TOTAL'!AH251</f>
        <v>APAGADO</v>
      </c>
      <c r="AC248" s="86" t="str">
        <f>'RESUMEN TOTAL'!AI251</f>
        <v>APAGADO</v>
      </c>
      <c r="AD248" s="86">
        <f>'RESUMEN TOTAL'!AJ251</f>
        <v>0</v>
      </c>
      <c r="AE248" s="86">
        <f>'RESUMEN TOTAL'!AK251</f>
        <v>0</v>
      </c>
      <c r="AF248" s="86" t="str">
        <f>'RESUMEN TOTAL'!AL251</f>
        <v>APAGADO</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t="str">
        <f>'RESUMEN TOTAL'!R252</f>
        <v>APAGADO</v>
      </c>
      <c r="M249" s="86" t="str">
        <f>'RESUMEN TOTAL'!S252</f>
        <v>APAGADO</v>
      </c>
      <c r="N249" s="86" t="str">
        <f>'RESUMEN TOTAL'!T252</f>
        <v>APAGADO</v>
      </c>
      <c r="O249" s="86" t="str">
        <f>'RESUMEN TOTAL'!U252</f>
        <v>APAGADO</v>
      </c>
      <c r="P249" s="86" t="str">
        <f>'RESUMEN TOTAL'!V252</f>
        <v>APAGADO</v>
      </c>
      <c r="Q249" s="86">
        <f>'RESUMEN TOTAL'!W252</f>
        <v>0</v>
      </c>
      <c r="R249" s="86" t="str">
        <f>'RESUMEN TOTAL'!X252</f>
        <v>APAGADO</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t="str">
        <f>'RESUMEN TOTAL'!AE252</f>
        <v>APAGADO</v>
      </c>
      <c r="Z249" s="86" t="str">
        <f>'RESUMEN TOTAL'!AF252</f>
        <v>APAGADO</v>
      </c>
      <c r="AA249" s="86" t="str">
        <f>'RESUMEN TOTAL'!AG252</f>
        <v>APAGADO</v>
      </c>
      <c r="AB249" s="86" t="str">
        <f>'RESUMEN TOTAL'!AH252</f>
        <v>APAGADO</v>
      </c>
      <c r="AC249" s="86" t="str">
        <f>'RESUMEN TOTAL'!AI252</f>
        <v>APAGADO</v>
      </c>
      <c r="AD249" s="86">
        <f>'RESUMEN TOTAL'!AJ252</f>
        <v>0</v>
      </c>
      <c r="AE249" s="86">
        <f>'RESUMEN TOTAL'!AK252</f>
        <v>0</v>
      </c>
      <c r="AF249" s="86" t="str">
        <f>'RESUMEN TOTAL'!AL252</f>
        <v>APAGADO</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t="str">
        <f>'RESUMEN TOTAL'!AL255</f>
        <v>APAGADO</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t="str">
        <f>'RESUMEN TOTAL'!AE256</f>
        <v>APAGADO</v>
      </c>
      <c r="Z253" s="86">
        <f>'RESUMEN TOTAL'!AF256</f>
        <v>0</v>
      </c>
      <c r="AA253" s="86" t="str">
        <f>'RESUMEN TOTAL'!AG256</f>
        <v>APAGADO</v>
      </c>
      <c r="AB253" s="86" t="str">
        <f>'RESUMEN TOTAL'!AH256</f>
        <v>APAGADO</v>
      </c>
      <c r="AC253" s="86" t="str">
        <f>'RESUMEN TOTAL'!AI256</f>
        <v>APAGADO</v>
      </c>
      <c r="AD253" s="86">
        <f>'RESUMEN TOTAL'!AJ256</f>
        <v>0</v>
      </c>
      <c r="AE253" s="86">
        <f>'RESUMEN TOTAL'!AK256</f>
        <v>0</v>
      </c>
      <c r="AF253" s="86" t="str">
        <f>'RESUMEN TOTAL'!AL256</f>
        <v>APAGADO</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f>'RESUMEN TOTAL'!W257</f>
        <v>0</v>
      </c>
      <c r="R254" s="86" t="str">
        <f>'RESUMEN TOTAL'!X257</f>
        <v>APAGADO</v>
      </c>
      <c r="S254" s="86">
        <f>'RESUMEN TOTAL'!Y257</f>
        <v>0</v>
      </c>
      <c r="T254" s="86" t="str">
        <f>'RESUMEN TOTAL'!Z257</f>
        <v>APAGADO</v>
      </c>
      <c r="U254" s="86" t="str">
        <f>'RESUMEN TOTAL'!AA257</f>
        <v>APAGADO</v>
      </c>
      <c r="V254" s="86" t="str">
        <f>'RESUMEN TOTAL'!AB257</f>
        <v>APAGADO</v>
      </c>
      <c r="W254" s="86" t="str">
        <f>'RESUMEN TOTAL'!AC257</f>
        <v>APAGADO</v>
      </c>
      <c r="X254" s="86" t="str">
        <f>'RESUMEN TOTAL'!AD257</f>
        <v>APAGADO</v>
      </c>
      <c r="Y254" s="86" t="str">
        <f>'RESUMEN TOTAL'!AE257</f>
        <v>APAGADO</v>
      </c>
      <c r="Z254" s="86" t="str">
        <f>'RESUMEN TOTAL'!AF257</f>
        <v>APAGADO</v>
      </c>
      <c r="AA254" s="86" t="str">
        <f>'RESUMEN TOTAL'!AG257</f>
        <v>APAGADO</v>
      </c>
      <c r="AB254" s="86" t="str">
        <f>'RESUMEN TOTAL'!AH257</f>
        <v>APAGADO</v>
      </c>
      <c r="AC254" s="86" t="str">
        <f>'RESUMEN TOTAL'!AI257</f>
        <v>APAGADO</v>
      </c>
      <c r="AD254" s="86">
        <f>'RESUMEN TOTAL'!AJ257</f>
        <v>0</v>
      </c>
      <c r="AE254" s="86">
        <f>'RESUMEN TOTAL'!AK257</f>
        <v>0</v>
      </c>
      <c r="AF254" s="86" t="str">
        <f>'RESUMEN TOTAL'!AL257</f>
        <v>APAGADO</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t="str">
        <f>'RESUMEN TOTAL'!AL258</f>
        <v>APAGADO</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t="str">
        <f>'RESUMEN TOTAL'!AA259</f>
        <v>APAGADO</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t="str">
        <f>'RESUMEN TOTAL'!AA260</f>
        <v>APAGADO</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t="str">
        <f>'RESUMEN TOTAL'!AA261</f>
        <v>APAGADO</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t="str">
        <f>'RESUMEN TOTAL'!AD264</f>
        <v>APAGADO</v>
      </c>
      <c r="Y261" s="86" t="str">
        <f>'RESUMEN TOTAL'!AE264</f>
        <v>APAGADO</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t="str">
        <f>'RESUMEN TOTAL'!AD265</f>
        <v>APAGADO</v>
      </c>
      <c r="Y262" s="86" t="str">
        <f>'RESUMEN TOTAL'!AE265</f>
        <v>APAGADO</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f>'RESUMEN TOTAL'!W276</f>
        <v>0</v>
      </c>
      <c r="R273" s="86" t="str">
        <f>'RESUMEN TOTAL'!X276</f>
        <v>APAGADO</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t="str">
        <f>'RESUMEN TOTAL'!AE276</f>
        <v>APAGADO</v>
      </c>
      <c r="Z273" s="86" t="str">
        <f>'RESUMEN TOTAL'!AF276</f>
        <v>APAGADO</v>
      </c>
      <c r="AA273" s="86" t="str">
        <f>'RESUMEN TOTAL'!AG276</f>
        <v>APAGADO</v>
      </c>
      <c r="AB273" s="86" t="str">
        <f>'RESUMEN TOTAL'!AH276</f>
        <v>APAGADO</v>
      </c>
      <c r="AC273" s="86" t="str">
        <f>'RESUMEN TOTAL'!AI276</f>
        <v>APAGADO</v>
      </c>
      <c r="AD273" s="86">
        <f>'RESUMEN TOTAL'!AJ276</f>
        <v>0</v>
      </c>
      <c r="AE273" s="86">
        <f>'RESUMEN TOTAL'!AK276</f>
        <v>0</v>
      </c>
      <c r="AF273" s="86" t="str">
        <f>'RESUMEN TOTAL'!AL276</f>
        <v>APAGADO</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f>'RESUMEN TOTAL'!W281</f>
        <v>0</v>
      </c>
      <c r="R278" s="86" t="str">
        <f>'RESUMEN TOTAL'!X281</f>
        <v>APAGADO</v>
      </c>
      <c r="S278" s="86" t="str">
        <f>'RESUMEN TOTAL'!Y281</f>
        <v>APAGADO</v>
      </c>
      <c r="T278" s="86" t="str">
        <f>'RESUMEN TOTAL'!Z281</f>
        <v>APAGADO</v>
      </c>
      <c r="U278" s="86" t="str">
        <f>'RESUMEN TOTAL'!AA281</f>
        <v>APAGADO</v>
      </c>
      <c r="V278" s="86" t="str">
        <f>'RESUMEN TOTAL'!AB281</f>
        <v>APAGADO</v>
      </c>
      <c r="W278" s="86" t="str">
        <f>'RESUMEN TOTAL'!AC281</f>
        <v>APAGADO</v>
      </c>
      <c r="X278" s="86">
        <f>'RESUMEN TOTAL'!AD281</f>
        <v>0</v>
      </c>
      <c r="Y278" s="86">
        <f>'RESUMEN TOTAL'!AE281</f>
        <v>0</v>
      </c>
      <c r="Z278" s="86">
        <f>'RESUMEN TOTAL'!AF281</f>
        <v>0</v>
      </c>
      <c r="AA278" s="86">
        <f>'RESUMEN TOTAL'!AG281</f>
        <v>0</v>
      </c>
      <c r="AB278" s="86">
        <f>'RESUMEN TOTAL'!AH281</f>
        <v>0</v>
      </c>
      <c r="AC278" s="86" t="str">
        <f>'RESUMEN TOTAL'!AI281</f>
        <v>APAGADO</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f>'RESUMEN TOTAL'!W282</f>
        <v>0</v>
      </c>
      <c r="R279" s="86" t="str">
        <f>'RESUMEN TOTAL'!X282</f>
        <v>APAGADO</v>
      </c>
      <c r="S279" s="86" t="str">
        <f>'RESUMEN TOTAL'!Y282</f>
        <v>APAGADO</v>
      </c>
      <c r="T279" s="86" t="str">
        <f>'RESUMEN TOTAL'!Z282</f>
        <v>APAGADO</v>
      </c>
      <c r="U279" s="86" t="str">
        <f>'RESUMEN TOTAL'!AA282</f>
        <v>APAGADO</v>
      </c>
      <c r="V279" s="86" t="str">
        <f>'RESUMEN TOTAL'!AB282</f>
        <v>APAGADO</v>
      </c>
      <c r="W279" s="86" t="str">
        <f>'RESUMEN TOTAL'!AC282</f>
        <v>APAGADO</v>
      </c>
      <c r="X279" s="86">
        <f>'RESUMEN TOTAL'!AD282</f>
        <v>0</v>
      </c>
      <c r="Y279" s="86">
        <f>'RESUMEN TOTAL'!AE282</f>
        <v>0</v>
      </c>
      <c r="Z279" s="86">
        <f>'RESUMEN TOTAL'!AF282</f>
        <v>0</v>
      </c>
      <c r="AA279" s="86">
        <f>'RESUMEN TOTAL'!AG282</f>
        <v>0</v>
      </c>
      <c r="AB279" s="86">
        <f>'RESUMEN TOTAL'!AH282</f>
        <v>0</v>
      </c>
      <c r="AC279" s="86" t="str">
        <f>'RESUMEN TOTAL'!AI282</f>
        <v>APAGADO</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t="str">
        <f>'RESUMEN TOTAL'!AI286</f>
        <v>APAGADO</v>
      </c>
      <c r="AD283" s="86">
        <f>'RESUMEN TOTAL'!AJ286</f>
        <v>0</v>
      </c>
      <c r="AE283" s="86">
        <f>'RESUMEN TOTAL'!AK286</f>
        <v>0</v>
      </c>
      <c r="AF283" s="86" t="str">
        <f>'RESUMEN TOTAL'!AL286</f>
        <v>APAGADO</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t="str">
        <f>'RESUMEN TOTAL'!AI287</f>
        <v>APAGADO</v>
      </c>
      <c r="AD284" s="86">
        <f>'RESUMEN TOTAL'!AJ287</f>
        <v>0</v>
      </c>
      <c r="AE284" s="86">
        <f>'RESUMEN TOTAL'!AK287</f>
        <v>0</v>
      </c>
      <c r="AF284" s="86" t="str">
        <f>'RESUMEN TOTAL'!AL287</f>
        <v>APAGADO</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t="str">
        <f>'RESUMEN TOTAL'!AH288</f>
        <v>APAGADO</v>
      </c>
      <c r="AC285" s="86" t="str">
        <f>'RESUMEN TOTAL'!AI288</f>
        <v>APAGADO</v>
      </c>
      <c r="AD285" s="86">
        <f>'RESUMEN TOTAL'!AJ288</f>
        <v>0</v>
      </c>
      <c r="AE285" s="86">
        <f>'RESUMEN TOTAL'!AK288</f>
        <v>0</v>
      </c>
      <c r="AF285" s="86" t="str">
        <f>'RESUMEN TOTAL'!AL288</f>
        <v>APAGADO</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t="str">
        <f>'RESUMEN TOTAL'!AH289</f>
        <v>APAGADO</v>
      </c>
      <c r="AC286" s="86" t="str">
        <f>'RESUMEN TOTAL'!AI289</f>
        <v>APAGADO</v>
      </c>
      <c r="AD286" s="86">
        <f>'RESUMEN TOTAL'!AJ289</f>
        <v>0</v>
      </c>
      <c r="AE286" s="86">
        <f>'RESUMEN TOTAL'!AK289</f>
        <v>0</v>
      </c>
      <c r="AF286" s="86" t="str">
        <f>'RESUMEN TOTAL'!AL289</f>
        <v>APAGADO</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t="str">
        <f>'RESUMEN TOTAL'!AI290</f>
        <v>APAGADO</v>
      </c>
      <c r="AD287" s="86">
        <f>'RESUMEN TOTAL'!AJ290</f>
        <v>0</v>
      </c>
      <c r="AE287" s="86">
        <f>'RESUMEN TOTAL'!AK290</f>
        <v>0</v>
      </c>
      <c r="AF287" s="86" t="str">
        <f>'RESUMEN TOTAL'!AL290</f>
        <v>APAGADO</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t="str">
        <f>'RESUMEN TOTAL'!AI291</f>
        <v>APAGADO</v>
      </c>
      <c r="AD288" s="86">
        <f>'RESUMEN TOTAL'!AJ291</f>
        <v>0</v>
      </c>
      <c r="AE288" s="86">
        <f>'RESUMEN TOTAL'!AK291</f>
        <v>0</v>
      </c>
      <c r="AF288" s="86" t="str">
        <f>'RESUMEN TOTAL'!AL291</f>
        <v>APAGADO</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t="str">
        <f>'RESUMEN TOTAL'!AG302</f>
        <v>APAGADO</v>
      </c>
      <c r="AB299" s="86" t="str">
        <f>'RESUMEN TOTAL'!AH302</f>
        <v>APAGADO</v>
      </c>
      <c r="AC299" s="86" t="str">
        <f>'RESUMEN TOTAL'!AI302</f>
        <v>APAGADO</v>
      </c>
      <c r="AD299" s="86">
        <f>'RESUMEN TOTAL'!AJ302</f>
        <v>0</v>
      </c>
      <c r="AE299" s="86">
        <f>'RESUMEN TOTAL'!AK302</f>
        <v>0</v>
      </c>
      <c r="AF299" s="86" t="str">
        <f>'RESUMEN TOTAL'!AL302</f>
        <v>APAGADO</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t="str">
        <f>'RESUMEN TOTAL'!S304</f>
        <v>APAGADO</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t="str">
        <f>'RESUMEN TOTAL'!AC317</f>
        <v>APAGADO</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t="str">
        <f>'RESUMEN TOTAL'!AL322</f>
        <v>APAGADO</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f>'RESUMEN TOTAL'!W324</f>
        <v>0</v>
      </c>
      <c r="R321" s="86" t="str">
        <f>'RESUMEN TOTAL'!X324</f>
        <v>APAGADO</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t="str">
        <f>'RESUMEN TOTAL'!AE324</f>
        <v>APAGADO</v>
      </c>
      <c r="Z321" s="86" t="str">
        <f>'RESUMEN TOTAL'!AF324</f>
        <v>APAGADO</v>
      </c>
      <c r="AA321" s="86" t="str">
        <f>'RESUMEN TOTAL'!AG324</f>
        <v>APAGADO</v>
      </c>
      <c r="AB321" s="86" t="str">
        <f>'RESUMEN TOTAL'!AH324</f>
        <v>APAGADO</v>
      </c>
      <c r="AC321" s="86" t="str">
        <f>'RESUMEN TOTAL'!AI324</f>
        <v>APAGADO</v>
      </c>
      <c r="AD321" s="86">
        <f>'RESUMEN TOTAL'!AJ324</f>
        <v>0</v>
      </c>
      <c r="AE321" s="86">
        <f>'RESUMEN TOTAL'!AK324</f>
        <v>0</v>
      </c>
      <c r="AF321" s="86" t="str">
        <f>'RESUMEN TOTAL'!AL324</f>
        <v>APAGADO</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f>'RESUMEN TOTAL'!W325</f>
        <v>0</v>
      </c>
      <c r="R322" s="86" t="str">
        <f>'RESUMEN TOTAL'!X325</f>
        <v>APAGADO</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t="str">
        <f>'RESUMEN TOTAL'!AE325</f>
        <v>APAGADO</v>
      </c>
      <c r="Z322" s="86" t="str">
        <f>'RESUMEN TOTAL'!AF325</f>
        <v>APAGADO</v>
      </c>
      <c r="AA322" s="86" t="str">
        <f>'RESUMEN TOTAL'!AG325</f>
        <v>APAGADO</v>
      </c>
      <c r="AB322" s="86" t="str">
        <f>'RESUMEN TOTAL'!AH325</f>
        <v>APAGADO</v>
      </c>
      <c r="AC322" s="86" t="str">
        <f>'RESUMEN TOTAL'!AI325</f>
        <v>APAGADO</v>
      </c>
      <c r="AD322" s="86">
        <f>'RESUMEN TOTAL'!AJ325</f>
        <v>0</v>
      </c>
      <c r="AE322" s="86">
        <f>'RESUMEN TOTAL'!AK325</f>
        <v>0</v>
      </c>
      <c r="AF322" s="86" t="str">
        <f>'RESUMEN TOTAL'!AL325</f>
        <v>APAGADO</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f>'RESUMEN TOTAL'!W326</f>
        <v>0</v>
      </c>
      <c r="R323" s="86" t="str">
        <f>'RESUMEN TOTAL'!X326</f>
        <v>APAGADO</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t="str">
        <f>'RESUMEN TOTAL'!AE326</f>
        <v>APAGADO</v>
      </c>
      <c r="Z323" s="86" t="str">
        <f>'RESUMEN TOTAL'!AF326</f>
        <v>APAGADO</v>
      </c>
      <c r="AA323" s="86" t="str">
        <f>'RESUMEN TOTAL'!AG326</f>
        <v>APAGADO</v>
      </c>
      <c r="AB323" s="86" t="str">
        <f>'RESUMEN TOTAL'!AH326</f>
        <v>APAGADO</v>
      </c>
      <c r="AC323" s="86" t="str">
        <f>'RESUMEN TOTAL'!AI326</f>
        <v>APAGADO</v>
      </c>
      <c r="AD323" s="86">
        <f>'RESUMEN TOTAL'!AJ326</f>
        <v>0</v>
      </c>
      <c r="AE323" s="86">
        <f>'RESUMEN TOTAL'!AK326</f>
        <v>0</v>
      </c>
      <c r="AF323" s="86" t="str">
        <f>'RESUMEN TOTAL'!AL326</f>
        <v>APAGADO</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f>'RESUMEN TOTAL'!W327</f>
        <v>0</v>
      </c>
      <c r="R324" s="86" t="str">
        <f>'RESUMEN TOTAL'!X327</f>
        <v>APAGADO</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t="str">
        <f>'RESUMEN TOTAL'!AE327</f>
        <v>APAGADO</v>
      </c>
      <c r="Z324" s="86" t="str">
        <f>'RESUMEN TOTAL'!AF327</f>
        <v>APAGADO</v>
      </c>
      <c r="AA324" s="86" t="str">
        <f>'RESUMEN TOTAL'!AG327</f>
        <v>APAGADO</v>
      </c>
      <c r="AB324" s="86" t="str">
        <f>'RESUMEN TOTAL'!AH327</f>
        <v>APAGADO</v>
      </c>
      <c r="AC324" s="86" t="str">
        <f>'RESUMEN TOTAL'!AI327</f>
        <v>APAGADO</v>
      </c>
      <c r="AD324" s="86">
        <f>'RESUMEN TOTAL'!AJ327</f>
        <v>0</v>
      </c>
      <c r="AE324" s="86">
        <f>'RESUMEN TOTAL'!AK327</f>
        <v>0</v>
      </c>
      <c r="AF324" s="86" t="str">
        <f>'RESUMEN TOTAL'!AL327</f>
        <v>APAGADO</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t="str">
        <f>'RESUMEN TOTAL'!R328</f>
        <v>APAGADO</v>
      </c>
      <c r="M325" s="86" t="str">
        <f>'RESUMEN TOTAL'!S328</f>
        <v>APAGADO</v>
      </c>
      <c r="N325" s="86">
        <f>'RESUMEN TOTAL'!T328</f>
        <v>0</v>
      </c>
      <c r="O325" s="86">
        <f>'RESUMEN TOTAL'!U328</f>
        <v>0</v>
      </c>
      <c r="P325" s="86">
        <f>'RESUMEN TOTAL'!V328</f>
        <v>0</v>
      </c>
      <c r="Q325" s="86">
        <f>'RESUMEN TOTAL'!W328</f>
        <v>0</v>
      </c>
      <c r="R325" s="86">
        <f>'RESUMEN TOTAL'!X328</f>
        <v>0</v>
      </c>
      <c r="S325" s="86">
        <f>'RESUMEN TOTAL'!Y328</f>
        <v>0</v>
      </c>
      <c r="T325" s="86" t="str">
        <f>'RESUMEN TOTAL'!Z328</f>
        <v>APAGADO</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t="str">
        <f>'RESUMEN TOTAL'!Y329</f>
        <v>APAGADO</v>
      </c>
      <c r="T326" s="86" t="str">
        <f>'RESUMEN TOTAL'!Z329</f>
        <v>APAGADO</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f>'RESUMEN TOTAL'!W330</f>
        <v>0</v>
      </c>
      <c r="R327" s="86" t="str">
        <f>'RESUMEN TOTAL'!X330</f>
        <v>APAGADO</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t="str">
        <f>'RESUMEN TOTAL'!AE330</f>
        <v>APAGADO</v>
      </c>
      <c r="Z327" s="86" t="str">
        <f>'RESUMEN TOTAL'!AF330</f>
        <v>APAGADO</v>
      </c>
      <c r="AA327" s="86" t="str">
        <f>'RESUMEN TOTAL'!AG330</f>
        <v>APAGADO</v>
      </c>
      <c r="AB327" s="86" t="str">
        <f>'RESUMEN TOTAL'!AH330</f>
        <v>APAGADO</v>
      </c>
      <c r="AC327" s="86" t="str">
        <f>'RESUMEN TOTAL'!AI330</f>
        <v>APAGADO</v>
      </c>
      <c r="AD327" s="86">
        <f>'RESUMEN TOTAL'!AJ330</f>
        <v>0</v>
      </c>
      <c r="AE327" s="86">
        <f>'RESUMEN TOTAL'!AK330</f>
        <v>0</v>
      </c>
      <c r="AF327" s="86" t="str">
        <f>'RESUMEN TOTAL'!AL330</f>
        <v>APAGADO</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t="str">
        <f>'RESUMEN TOTAL'!Y332</f>
        <v>APAGADO</v>
      </c>
      <c r="T329" s="86" t="str">
        <f>'RESUMEN TOTAL'!Z332</f>
        <v>APAGADO</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t="str">
        <f>'RESUMEN TOTAL'!AD334</f>
        <v>APAGADO</v>
      </c>
      <c r="Y331" s="86" t="str">
        <f>'RESUMEN TOTAL'!AE334</f>
        <v>APAGADO</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t="str">
        <f>'RESUMEN TOTAL'!AE335</f>
        <v>APAGADO</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f>'RESUMEN TOTAL'!W336</f>
        <v>0</v>
      </c>
      <c r="R333" s="86" t="str">
        <f>'RESUMEN TOTAL'!X336</f>
        <v>APAGADO</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t="str">
        <f>'RESUMEN TOTAL'!AE336</f>
        <v>APAGADO</v>
      </c>
      <c r="Z333" s="86" t="str">
        <f>'RESUMEN TOTAL'!AF336</f>
        <v>APAGADO</v>
      </c>
      <c r="AA333" s="86" t="str">
        <f>'RESUMEN TOTAL'!AG336</f>
        <v>APAGADO</v>
      </c>
      <c r="AB333" s="86" t="str">
        <f>'RESUMEN TOTAL'!AH336</f>
        <v>APAGADO</v>
      </c>
      <c r="AC333" s="86" t="str">
        <f>'RESUMEN TOTAL'!AI336</f>
        <v>APAGADO</v>
      </c>
      <c r="AD333" s="86">
        <f>'RESUMEN TOTAL'!AJ336</f>
        <v>0</v>
      </c>
      <c r="AE333" s="86">
        <f>'RESUMEN TOTAL'!AK336</f>
        <v>0</v>
      </c>
      <c r="AF333" s="86" t="str">
        <f>'RESUMEN TOTAL'!AL336</f>
        <v>APAGADO</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f>'RESUMEN TOTAL'!W337</f>
        <v>0</v>
      </c>
      <c r="R334" s="86" t="str">
        <f>'RESUMEN TOTAL'!X337</f>
        <v>APAGADO</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t="str">
        <f>'RESUMEN TOTAL'!AE337</f>
        <v>APAGADO</v>
      </c>
      <c r="Z334" s="86" t="str">
        <f>'RESUMEN TOTAL'!AF337</f>
        <v>APAGADO</v>
      </c>
      <c r="AA334" s="86" t="str">
        <f>'RESUMEN TOTAL'!AG337</f>
        <v>APAGADO</v>
      </c>
      <c r="AB334" s="86" t="str">
        <f>'RESUMEN TOTAL'!AH337</f>
        <v>APAGADO</v>
      </c>
      <c r="AC334" s="86" t="str">
        <f>'RESUMEN TOTAL'!AI337</f>
        <v>APAGADO</v>
      </c>
      <c r="AD334" s="86">
        <f>'RESUMEN TOTAL'!AJ337</f>
        <v>0</v>
      </c>
      <c r="AE334" s="86">
        <f>'RESUMEN TOTAL'!AK337</f>
        <v>0</v>
      </c>
      <c r="AF334" s="86" t="str">
        <f>'RESUMEN TOTAL'!AL337</f>
        <v>APAGADO</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t="str">
        <f>'RESUMEN TOTAL'!R342</f>
        <v>APAGADO</v>
      </c>
      <c r="M339" s="86" t="str">
        <f>'RESUMEN TOTAL'!S342</f>
        <v>APAGADO</v>
      </c>
      <c r="N339" s="86" t="str">
        <f>'RESUMEN TOTAL'!T342</f>
        <v>APAGADO</v>
      </c>
      <c r="O339" s="86" t="str">
        <f>'RESUMEN TOTAL'!U342</f>
        <v>APAGADO</v>
      </c>
      <c r="P339" s="86" t="str">
        <f>'RESUMEN TOTAL'!V342</f>
        <v>APAGADO</v>
      </c>
      <c r="Q339" s="86">
        <f>'RESUMEN TOTAL'!W342</f>
        <v>0</v>
      </c>
      <c r="R339" s="86" t="str">
        <f>'RESUMEN TOTAL'!X342</f>
        <v>APAGADO</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t="str">
        <f>'RESUMEN TOTAL'!R343</f>
        <v>APAGADO</v>
      </c>
      <c r="M340" s="86" t="str">
        <f>'RESUMEN TOTAL'!S343</f>
        <v>APAGADO</v>
      </c>
      <c r="N340" s="86" t="str">
        <f>'RESUMEN TOTAL'!T343</f>
        <v>APAGADO</v>
      </c>
      <c r="O340" s="86" t="str">
        <f>'RESUMEN TOTAL'!U343</f>
        <v>APAGADO</v>
      </c>
      <c r="P340" s="86" t="str">
        <f>'RESUMEN TOTAL'!V343</f>
        <v>APAGADO</v>
      </c>
      <c r="Q340" s="86">
        <f>'RESUMEN TOTAL'!W343</f>
        <v>0</v>
      </c>
      <c r="R340" s="86" t="str">
        <f>'RESUMEN TOTAL'!X343</f>
        <v>APAGADO</v>
      </c>
      <c r="S340" s="86" t="str">
        <f>'RESUMEN TOTAL'!Y343</f>
        <v>APAGADO</v>
      </c>
      <c r="T340" s="86" t="str">
        <f>'RESUMEN TOTAL'!Z343</f>
        <v>APAGADO</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t="str">
        <f>'RESUMEN TOTAL'!R346</f>
        <v>APAGADO</v>
      </c>
      <c r="M343" s="86" t="str">
        <f>'RESUMEN TOTAL'!S346</f>
        <v>APAGADO</v>
      </c>
      <c r="N343" s="86" t="str">
        <f>'RESUMEN TOTAL'!T346</f>
        <v>APAGADO</v>
      </c>
      <c r="O343" s="86" t="str">
        <f>'RESUMEN TOTAL'!U346</f>
        <v>APAGADO</v>
      </c>
      <c r="P343" s="86" t="str">
        <f>'RESUMEN TOTAL'!V346</f>
        <v>APAGADO</v>
      </c>
      <c r="Q343" s="86">
        <f>'RESUMEN TOTAL'!W346</f>
        <v>0</v>
      </c>
      <c r="R343" s="86" t="str">
        <f>'RESUMEN TOTAL'!X346</f>
        <v>APAGADO</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t="str">
        <f>'RESUMEN TOTAL'!AF347</f>
        <v>APAGADO</v>
      </c>
      <c r="AA344" s="86" t="str">
        <f>'RESUMEN TOTAL'!AG347</f>
        <v>APAGADO</v>
      </c>
      <c r="AB344" s="86">
        <f>'RESUMEN TOTAL'!AH347</f>
        <v>0</v>
      </c>
      <c r="AC344" s="86">
        <f>'RESUMEN TOTAL'!AI347</f>
        <v>0</v>
      </c>
      <c r="AD344" s="86">
        <f>'RESUMEN TOTAL'!AJ347</f>
        <v>0</v>
      </c>
      <c r="AE344" s="86">
        <f>'RESUMEN TOTAL'!AK347</f>
        <v>0</v>
      </c>
      <c r="AF344" s="86" t="str">
        <f>'RESUMEN TOTAL'!AL347</f>
        <v>APAGADO</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t="str">
        <f>'RESUMEN TOTAL'!AF348</f>
        <v>APAGADO</v>
      </c>
      <c r="AA345" s="86" t="str">
        <f>'RESUMEN TOTAL'!AG348</f>
        <v>APAGADO</v>
      </c>
      <c r="AB345" s="86">
        <f>'RESUMEN TOTAL'!AH348</f>
        <v>0</v>
      </c>
      <c r="AC345" s="86">
        <f>'RESUMEN TOTAL'!AI348</f>
        <v>0</v>
      </c>
      <c r="AD345" s="86">
        <f>'RESUMEN TOTAL'!AJ348</f>
        <v>0</v>
      </c>
      <c r="AE345" s="86">
        <f>'RESUMEN TOTAL'!AK348</f>
        <v>0</v>
      </c>
      <c r="AF345" s="86" t="str">
        <f>'RESUMEN TOTAL'!AL348</f>
        <v>APAGADO</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t="str">
        <f>'RESUMEN TOTAL'!AF349</f>
        <v>APAGADO</v>
      </c>
      <c r="AA346" s="86">
        <f>'RESUMEN TOTAL'!AG349</f>
        <v>0</v>
      </c>
      <c r="AB346" s="86">
        <f>'RESUMEN TOTAL'!AH349</f>
        <v>0</v>
      </c>
      <c r="AC346" s="86">
        <f>'RESUMEN TOTAL'!AI349</f>
        <v>0</v>
      </c>
      <c r="AD346" s="86">
        <f>'RESUMEN TOTAL'!AJ349</f>
        <v>0</v>
      </c>
      <c r="AE346" s="86">
        <f>'RESUMEN TOTAL'!AK349</f>
        <v>0</v>
      </c>
      <c r="AF346" s="86" t="str">
        <f>'RESUMEN TOTAL'!AL349</f>
        <v>APAGADO</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t="str">
        <f>'RESUMEN TOTAL'!R350</f>
        <v>APAGADO</v>
      </c>
      <c r="M347" s="86" t="str">
        <f>'RESUMEN TOTAL'!S350</f>
        <v>APAGADO</v>
      </c>
      <c r="N347" s="86" t="str">
        <f>'RESUMEN TOTAL'!T350</f>
        <v>APAGADO</v>
      </c>
      <c r="O347" s="86" t="str">
        <f>'RESUMEN TOTAL'!U350</f>
        <v>APAGADO</v>
      </c>
      <c r="P347" s="86" t="str">
        <f>'RESUMEN TOTAL'!V350</f>
        <v>APAGADO</v>
      </c>
      <c r="Q347" s="86">
        <f>'RESUMEN TOTAL'!W350</f>
        <v>0</v>
      </c>
      <c r="R347" s="86" t="str">
        <f>'RESUMEN TOTAL'!X350</f>
        <v>APAGADO</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t="str">
        <f>'RESUMEN TOTAL'!R351</f>
        <v>APAGADO</v>
      </c>
      <c r="M348" s="86" t="str">
        <f>'RESUMEN TOTAL'!S351</f>
        <v>APAGADO</v>
      </c>
      <c r="N348" s="86" t="str">
        <f>'RESUMEN TOTAL'!T351</f>
        <v>APAGADO</v>
      </c>
      <c r="O348" s="86" t="str">
        <f>'RESUMEN TOTAL'!U351</f>
        <v>APAGADO</v>
      </c>
      <c r="P348" s="86" t="str">
        <f>'RESUMEN TOTAL'!V351</f>
        <v>APAGADO</v>
      </c>
      <c r="Q348" s="86">
        <f>'RESUMEN TOTAL'!W351</f>
        <v>0</v>
      </c>
      <c r="R348" s="86" t="str">
        <f>'RESUMEN TOTAL'!X351</f>
        <v>APAGADO</v>
      </c>
      <c r="S348" s="86">
        <f>'RESUMEN TOTAL'!Y351</f>
        <v>0</v>
      </c>
      <c r="T348" s="86" t="str">
        <f>'RESUMEN TOTAL'!Z351</f>
        <v>APAGADO</v>
      </c>
      <c r="U348" s="86">
        <f>'RESUMEN TOTAL'!AA351</f>
        <v>0</v>
      </c>
      <c r="V348" s="86">
        <f>'RESUMEN TOTAL'!AB351</f>
        <v>0</v>
      </c>
      <c r="W348" s="86">
        <f>'RESUMEN TOTAL'!AC351</f>
        <v>0</v>
      </c>
      <c r="X348" s="86">
        <f>'RESUMEN TOTAL'!AD351</f>
        <v>0</v>
      </c>
      <c r="Y348" s="86" t="str">
        <f>'RESUMEN TOTAL'!AE351</f>
        <v>APAGADO</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t="str">
        <f>'RESUMEN TOTAL'!R352</f>
        <v>APAGADO</v>
      </c>
      <c r="M349" s="86" t="str">
        <f>'RESUMEN TOTAL'!S352</f>
        <v>APAGADO</v>
      </c>
      <c r="N349" s="86" t="str">
        <f>'RESUMEN TOTAL'!T352</f>
        <v>APAGADO</v>
      </c>
      <c r="O349" s="86" t="str">
        <f>'RESUMEN TOTAL'!U352</f>
        <v>APAGADO</v>
      </c>
      <c r="P349" s="86" t="str">
        <f>'RESUMEN TOTAL'!V352</f>
        <v>APAGADO</v>
      </c>
      <c r="Q349" s="86">
        <f>'RESUMEN TOTAL'!W352</f>
        <v>0</v>
      </c>
      <c r="R349" s="86" t="str">
        <f>'RESUMEN TOTAL'!X352</f>
        <v>APAGADO</v>
      </c>
      <c r="S349" s="86">
        <f>'RESUMEN TOTAL'!Y352</f>
        <v>0</v>
      </c>
      <c r="T349" s="86" t="str">
        <f>'RESUMEN TOTAL'!Z352</f>
        <v>APAGADO</v>
      </c>
      <c r="U349" s="86">
        <f>'RESUMEN TOTAL'!AA352</f>
        <v>0</v>
      </c>
      <c r="V349" s="86">
        <f>'RESUMEN TOTAL'!AB352</f>
        <v>0</v>
      </c>
      <c r="W349" s="86">
        <f>'RESUMEN TOTAL'!AC352</f>
        <v>0</v>
      </c>
      <c r="X349" s="86">
        <f>'RESUMEN TOTAL'!AD352</f>
        <v>0</v>
      </c>
      <c r="Y349" s="86" t="str">
        <f>'RESUMEN TOTAL'!AE352</f>
        <v>APAGADO</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t="str">
        <f>'RESUMEN TOTAL'!R353</f>
        <v>APAGADO</v>
      </c>
      <c r="M350" s="86" t="str">
        <f>'RESUMEN TOTAL'!S353</f>
        <v>APAGADO</v>
      </c>
      <c r="N350" s="86" t="str">
        <f>'RESUMEN TOTAL'!T353</f>
        <v>APAGADO</v>
      </c>
      <c r="O350" s="86" t="str">
        <f>'RESUMEN TOTAL'!U353</f>
        <v>APAGADO</v>
      </c>
      <c r="P350" s="86" t="str">
        <f>'RESUMEN TOTAL'!V353</f>
        <v>APAGADO</v>
      </c>
      <c r="Q350" s="86">
        <f>'RESUMEN TOTAL'!W353</f>
        <v>0</v>
      </c>
      <c r="R350" s="86" t="str">
        <f>'RESUMEN TOTAL'!X353</f>
        <v>APAGADO</v>
      </c>
      <c r="S350" s="86">
        <f>'RESUMEN TOTAL'!Y353</f>
        <v>0</v>
      </c>
      <c r="T350" s="86">
        <f>'RESUMEN TOTAL'!Z353</f>
        <v>0</v>
      </c>
      <c r="U350" s="86">
        <f>'RESUMEN TOTAL'!AA353</f>
        <v>0</v>
      </c>
      <c r="V350" s="86">
        <f>'RESUMEN TOTAL'!AB353</f>
        <v>0</v>
      </c>
      <c r="W350" s="86" t="str">
        <f>'RESUMEN TOTAL'!AC353</f>
        <v>APAGADO</v>
      </c>
      <c r="X350" s="86" t="str">
        <f>'RESUMEN TOTAL'!AD353</f>
        <v>APAGADO</v>
      </c>
      <c r="Y350" s="86" t="str">
        <f>'RESUMEN TOTAL'!AE353</f>
        <v>APAGADO</v>
      </c>
      <c r="Z350" s="86">
        <f>'RESUMEN TOTAL'!AF353</f>
        <v>0</v>
      </c>
      <c r="AA350" s="86">
        <f>'RESUMEN TOTAL'!AG353</f>
        <v>0</v>
      </c>
      <c r="AB350" s="86">
        <f>'RESUMEN TOTAL'!AH353</f>
        <v>0</v>
      </c>
      <c r="AC350" s="86" t="str">
        <f>'RESUMEN TOTAL'!AI353</f>
        <v>APAGADO</v>
      </c>
      <c r="AD350" s="86">
        <f>'RESUMEN TOTAL'!AJ353</f>
        <v>0</v>
      </c>
      <c r="AE350" s="86">
        <f>'RESUMEN TOTAL'!AK353</f>
        <v>0</v>
      </c>
      <c r="AF350" s="86" t="str">
        <f>'RESUMEN TOTAL'!AL353</f>
        <v>APAGADO</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t="str">
        <f>'RESUMEN TOTAL'!X354</f>
        <v>APAGADO</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t="str">
        <f>'RESUMEN TOTAL'!T355</f>
        <v>APAGADO</v>
      </c>
      <c r="O352" s="86" t="str">
        <f>'RESUMEN TOTAL'!U355</f>
        <v>APAGADO</v>
      </c>
      <c r="P352" s="86" t="str">
        <f>'RESUMEN TOTAL'!V355</f>
        <v>APAGADO</v>
      </c>
      <c r="Q352" s="86">
        <f>'RESUMEN TOTAL'!W355</f>
        <v>0</v>
      </c>
      <c r="R352" s="86" t="str">
        <f>'RESUMEN TOTAL'!X355</f>
        <v>APAGADO</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f>'RESUMEN TOTAL'!W356</f>
        <v>0</v>
      </c>
      <c r="R353" s="86" t="str">
        <f>'RESUMEN TOTAL'!X356</f>
        <v>APAGADO</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t="str">
        <f>'RESUMEN TOTAL'!AE356</f>
        <v>APAGADO</v>
      </c>
      <c r="Z353" s="86" t="str">
        <f>'RESUMEN TOTAL'!AF356</f>
        <v>APAGADO</v>
      </c>
      <c r="AA353" s="86" t="str">
        <f>'RESUMEN TOTAL'!AG356</f>
        <v>APAGADO</v>
      </c>
      <c r="AB353" s="86" t="str">
        <f>'RESUMEN TOTAL'!AH356</f>
        <v>APAGADO</v>
      </c>
      <c r="AC353" s="86" t="str">
        <f>'RESUMEN TOTAL'!AI356</f>
        <v>APAGADO</v>
      </c>
      <c r="AD353" s="86">
        <f>'RESUMEN TOTAL'!AJ356</f>
        <v>0</v>
      </c>
      <c r="AE353" s="86">
        <f>'RESUMEN TOTAL'!AK356</f>
        <v>0</v>
      </c>
      <c r="AF353" s="86" t="str">
        <f>'RESUMEN TOTAL'!AL356</f>
        <v>APAGADO</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t="str">
        <f>'RESUMEN TOTAL'!AF357</f>
        <v>APAGADO</v>
      </c>
      <c r="AA354" s="86">
        <f>'RESUMEN TOTAL'!AG357</f>
        <v>0</v>
      </c>
      <c r="AB354" s="86">
        <f>'RESUMEN TOTAL'!AH357</f>
        <v>0</v>
      </c>
      <c r="AC354" s="86">
        <f>'RESUMEN TOTAL'!AI357</f>
        <v>0</v>
      </c>
      <c r="AD354" s="86">
        <f>'RESUMEN TOTAL'!AJ357</f>
        <v>0</v>
      </c>
      <c r="AE354" s="86">
        <f>'RESUMEN TOTAL'!AK357</f>
        <v>0</v>
      </c>
      <c r="AF354" s="86" t="str">
        <f>'RESUMEN TOTAL'!AL357</f>
        <v>APAGADO</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t="str">
        <f>'RESUMEN TOTAL'!AF358</f>
        <v>APAGADO</v>
      </c>
      <c r="AA355" s="86">
        <f>'RESUMEN TOTAL'!AG358</f>
        <v>0</v>
      </c>
      <c r="AB355" s="86">
        <f>'RESUMEN TOTAL'!AH358</f>
        <v>0</v>
      </c>
      <c r="AC355" s="86">
        <f>'RESUMEN TOTAL'!AI358</f>
        <v>0</v>
      </c>
      <c r="AD355" s="86">
        <f>'RESUMEN TOTAL'!AJ358</f>
        <v>0</v>
      </c>
      <c r="AE355" s="86">
        <f>'RESUMEN TOTAL'!AK358</f>
        <v>0</v>
      </c>
      <c r="AF355" s="86" t="str">
        <f>'RESUMEN TOTAL'!AL358</f>
        <v>APAGADO</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t="str">
        <f>'RESUMEN TOTAL'!AG359</f>
        <v>APAGADO</v>
      </c>
      <c r="AB356" s="86" t="str">
        <f>'RESUMEN TOTAL'!AH359</f>
        <v>APAGADO</v>
      </c>
      <c r="AC356" s="86" t="str">
        <f>'RESUMEN TOTAL'!AI359</f>
        <v>APAGADO</v>
      </c>
      <c r="AD356" s="86">
        <f>'RESUMEN TOTAL'!AJ359</f>
        <v>0</v>
      </c>
      <c r="AE356" s="86">
        <f>'RESUMEN TOTAL'!AK359</f>
        <v>0</v>
      </c>
      <c r="AF356" s="86" t="str">
        <f>'RESUMEN TOTAL'!AL359</f>
        <v>APAGADO</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t="str">
        <f>'RESUMEN TOTAL'!AG360</f>
        <v>APAGADO</v>
      </c>
      <c r="AB357" s="86" t="str">
        <f>'RESUMEN TOTAL'!AH360</f>
        <v>APAGADO</v>
      </c>
      <c r="AC357" s="86" t="str">
        <f>'RESUMEN TOTAL'!AI360</f>
        <v>APAGADO</v>
      </c>
      <c r="AD357" s="86">
        <f>'RESUMEN TOTAL'!AJ360</f>
        <v>0</v>
      </c>
      <c r="AE357" s="86">
        <f>'RESUMEN TOTAL'!AK360</f>
        <v>0</v>
      </c>
      <c r="AF357" s="86" t="str">
        <f>'RESUMEN TOTAL'!AL360</f>
        <v>APAGADO</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t="str">
        <f>'RESUMEN TOTAL'!AF361</f>
        <v>APAGADO</v>
      </c>
      <c r="AA358" s="86">
        <f>'RESUMEN TOTAL'!AG361</f>
        <v>0</v>
      </c>
      <c r="AB358" s="86">
        <f>'RESUMEN TOTAL'!AH361</f>
        <v>0</v>
      </c>
      <c r="AC358" s="86">
        <f>'RESUMEN TOTAL'!AI361</f>
        <v>0</v>
      </c>
      <c r="AD358" s="86">
        <f>'RESUMEN TOTAL'!AJ361</f>
        <v>0</v>
      </c>
      <c r="AE358" s="86">
        <f>'RESUMEN TOTAL'!AK361</f>
        <v>0</v>
      </c>
      <c r="AF358" s="86" t="str">
        <f>'RESUMEN TOTAL'!AL361</f>
        <v>APAGADO</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t="str">
        <f>'RESUMEN TOTAL'!AF362</f>
        <v>APAGADO</v>
      </c>
      <c r="AA359" s="86">
        <f>'RESUMEN TOTAL'!AG362</f>
        <v>0</v>
      </c>
      <c r="AB359" s="86">
        <f>'RESUMEN TOTAL'!AH362</f>
        <v>0</v>
      </c>
      <c r="AC359" s="86">
        <f>'RESUMEN TOTAL'!AI362</f>
        <v>0</v>
      </c>
      <c r="AD359" s="86">
        <f>'RESUMEN TOTAL'!AJ362</f>
        <v>0</v>
      </c>
      <c r="AE359" s="86">
        <f>'RESUMEN TOTAL'!AK362</f>
        <v>0</v>
      </c>
      <c r="AF359" s="86" t="str">
        <f>'RESUMEN TOTAL'!AL362</f>
        <v>APAGADO</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f>'RESUMEN TOTAL'!W363</f>
        <v>0</v>
      </c>
      <c r="R360" s="86" t="str">
        <f>'RESUMEN TOTAL'!X363</f>
        <v>APAGADO</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t="str">
        <f>'RESUMEN TOTAL'!AE363</f>
        <v>APAGADO</v>
      </c>
      <c r="Z360" s="86" t="str">
        <f>'RESUMEN TOTAL'!AF363</f>
        <v>APAGADO</v>
      </c>
      <c r="AA360" s="86" t="str">
        <f>'RESUMEN TOTAL'!AG363</f>
        <v>APAGADO</v>
      </c>
      <c r="AB360" s="86" t="str">
        <f>'RESUMEN TOTAL'!AH363</f>
        <v>APAGADO</v>
      </c>
      <c r="AC360" s="86" t="str">
        <f>'RESUMEN TOTAL'!AI363</f>
        <v>APAGADO</v>
      </c>
      <c r="AD360" s="86">
        <f>'RESUMEN TOTAL'!AJ363</f>
        <v>0</v>
      </c>
      <c r="AE360" s="86">
        <f>'RESUMEN TOTAL'!AK363</f>
        <v>0</v>
      </c>
      <c r="AF360" s="86" t="str">
        <f>'RESUMEN TOTAL'!AL363</f>
        <v>APAGADO</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f>'RESUMEN TOTAL'!W364</f>
        <v>0</v>
      </c>
      <c r="R361" s="86" t="str">
        <f>'RESUMEN TOTAL'!X364</f>
        <v>APAGADO</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t="str">
        <f>'RESUMEN TOTAL'!AE364</f>
        <v>APAGADO</v>
      </c>
      <c r="Z361" s="86" t="str">
        <f>'RESUMEN TOTAL'!AF364</f>
        <v>APAGADO</v>
      </c>
      <c r="AA361" s="86" t="str">
        <f>'RESUMEN TOTAL'!AG364</f>
        <v>APAGADO</v>
      </c>
      <c r="AB361" s="86" t="str">
        <f>'RESUMEN TOTAL'!AH364</f>
        <v>APAGADO</v>
      </c>
      <c r="AC361" s="86" t="str">
        <f>'RESUMEN TOTAL'!AI364</f>
        <v>APAGADO</v>
      </c>
      <c r="AD361" s="86">
        <f>'RESUMEN TOTAL'!AJ364</f>
        <v>0</v>
      </c>
      <c r="AE361" s="86">
        <f>'RESUMEN TOTAL'!AK364</f>
        <v>0</v>
      </c>
      <c r="AF361" s="86" t="str">
        <f>'RESUMEN TOTAL'!AL364</f>
        <v>APAGADO</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t="str">
        <f>'RESUMEN TOTAL'!R365</f>
        <v>APAGADO</v>
      </c>
      <c r="M362" s="86" t="str">
        <f>'RESUMEN TOTAL'!S365</f>
        <v>APAGADO</v>
      </c>
      <c r="N362" s="86" t="str">
        <f>'RESUMEN TOTAL'!T365</f>
        <v>APAGADO</v>
      </c>
      <c r="O362" s="86" t="str">
        <f>'RESUMEN TOTAL'!U365</f>
        <v>APAGADO</v>
      </c>
      <c r="P362" s="86" t="str">
        <f>'RESUMEN TOTAL'!V365</f>
        <v>APAGADO</v>
      </c>
      <c r="Q362" s="86">
        <f>'RESUMEN TOTAL'!W365</f>
        <v>0</v>
      </c>
      <c r="R362" s="86" t="str">
        <f>'RESUMEN TOTAL'!X365</f>
        <v>APAGADO</v>
      </c>
      <c r="S362" s="86" t="str">
        <f>'RESUMEN TOTAL'!Y365</f>
        <v>APAGADO</v>
      </c>
      <c r="T362" s="86" t="str">
        <f>'RESUMEN TOTAL'!Z365</f>
        <v>APAGADO</v>
      </c>
      <c r="U362" s="86" t="str">
        <f>'RESUMEN TOTAL'!AA365</f>
        <v>APAGADO</v>
      </c>
      <c r="V362" s="86" t="str">
        <f>'RESUMEN TOTAL'!AB365</f>
        <v>APAGADO</v>
      </c>
      <c r="W362" s="86" t="str">
        <f>'RESUMEN TOTAL'!AC365</f>
        <v>APAGADO</v>
      </c>
      <c r="X362" s="86" t="str">
        <f>'RESUMEN TOTAL'!AD365</f>
        <v>APAGADO</v>
      </c>
      <c r="Y362" s="86" t="str">
        <f>'RESUMEN TOTAL'!AE365</f>
        <v>APAGADO</v>
      </c>
      <c r="Z362" s="86" t="str">
        <f>'RESUMEN TOTAL'!AF365</f>
        <v>APAGADO</v>
      </c>
      <c r="AA362" s="86" t="str">
        <f>'RESUMEN TOTAL'!AG365</f>
        <v>APAGADO</v>
      </c>
      <c r="AB362" s="86" t="str">
        <f>'RESUMEN TOTAL'!AH365</f>
        <v>APAGADO</v>
      </c>
      <c r="AC362" s="86" t="str">
        <f>'RESUMEN TOTAL'!AI365</f>
        <v>APAGADO</v>
      </c>
      <c r="AD362" s="86">
        <f>'RESUMEN TOTAL'!AJ365</f>
        <v>0</v>
      </c>
      <c r="AE362" s="86">
        <f>'RESUMEN TOTAL'!AK365</f>
        <v>0</v>
      </c>
      <c r="AF362" s="86" t="str">
        <f>'RESUMEN TOTAL'!AL365</f>
        <v>APAGADO</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f>'RESUMEN TOTAL'!W371</f>
        <v>0</v>
      </c>
      <c r="R368" s="86" t="str">
        <f>'RESUMEN TOTAL'!X371</f>
        <v>APAGADO</v>
      </c>
      <c r="S368" s="86" t="str">
        <f>'RESUMEN TOTAL'!Y371</f>
        <v>APAGADO</v>
      </c>
      <c r="T368" s="86" t="str">
        <f>'RESUMEN TOTAL'!Z371</f>
        <v>APAGADO</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f>'RESUMEN TOTAL'!W377</f>
        <v>0</v>
      </c>
      <c r="R374" s="86" t="str">
        <f>'RESUMEN TOTAL'!X377</f>
        <v>APAGADO</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t="str">
        <f>'RESUMEN TOTAL'!AE377</f>
        <v>APAGADO</v>
      </c>
      <c r="Z374" s="86" t="str">
        <f>'RESUMEN TOTAL'!AF377</f>
        <v>APAGADO</v>
      </c>
      <c r="AA374" s="86" t="str">
        <f>'RESUMEN TOTAL'!AG377</f>
        <v>APAGADO</v>
      </c>
      <c r="AB374" s="86" t="str">
        <f>'RESUMEN TOTAL'!AH377</f>
        <v>APAGADO</v>
      </c>
      <c r="AC374" s="86" t="str">
        <f>'RESUMEN TOTAL'!AI377</f>
        <v>APAGADO</v>
      </c>
      <c r="AD374" s="86">
        <f>'RESUMEN TOTAL'!AJ377</f>
        <v>0</v>
      </c>
      <c r="AE374" s="86">
        <f>'RESUMEN TOTAL'!AK377</f>
        <v>0</v>
      </c>
      <c r="AF374" s="86" t="str">
        <f>'RESUMEN TOTAL'!AL377</f>
        <v>APAGADO</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f>'RESUMEN TOTAL'!W378</f>
        <v>0</v>
      </c>
      <c r="R375" s="86" t="str">
        <f>'RESUMEN TOTAL'!X378</f>
        <v>APAGADO</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t="str">
        <f>'RESUMEN TOTAL'!AE378</f>
        <v>APAGADO</v>
      </c>
      <c r="Z375" s="86" t="str">
        <f>'RESUMEN TOTAL'!AF378</f>
        <v>APAGADO</v>
      </c>
      <c r="AA375" s="86" t="str">
        <f>'RESUMEN TOTAL'!AG378</f>
        <v>APAGADO</v>
      </c>
      <c r="AB375" s="86" t="str">
        <f>'RESUMEN TOTAL'!AH378</f>
        <v>APAGADO</v>
      </c>
      <c r="AC375" s="86" t="str">
        <f>'RESUMEN TOTAL'!AI378</f>
        <v>APAGADO</v>
      </c>
      <c r="AD375" s="86">
        <f>'RESUMEN TOTAL'!AJ378</f>
        <v>0</v>
      </c>
      <c r="AE375" s="86">
        <f>'RESUMEN TOTAL'!AK378</f>
        <v>0</v>
      </c>
      <c r="AF375" s="86" t="str">
        <f>'RESUMEN TOTAL'!AL378</f>
        <v>APAGADO</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t="str">
        <f>'RESUMEN TOTAL'!Z381</f>
        <v>APAGADO</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t="str">
        <f>'RESUMEN TOTAL'!AL381</f>
        <v>APAGADO</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t="str">
        <f>'RESUMEN TOTAL'!AL382</f>
        <v>APAGADO</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t="str">
        <f>'RESUMEN TOTAL'!AG383</f>
        <v>APAGADO</v>
      </c>
      <c r="AB380" s="86" t="str">
        <f>'RESUMEN TOTAL'!AH383</f>
        <v>APAGADO</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t="str">
        <f>'RESUMEN TOTAL'!AG384</f>
        <v>APAGADO</v>
      </c>
      <c r="AB381" s="86" t="str">
        <f>'RESUMEN TOTAL'!AH384</f>
        <v>APAGADO</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t="str">
        <f>'RESUMEN TOTAL'!AA385</f>
        <v>APAGADO</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t="str">
        <f>'RESUMEN TOTAL'!T388</f>
        <v>APAGADO</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t="str">
        <f>'RESUMEN TOTAL'!T389</f>
        <v>APAGADO</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t="str">
        <f>'RESUMEN TOTAL'!T390</f>
        <v>APAGADO</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t="str">
        <f>'RESUMEN TOTAL'!T391</f>
        <v>APAGADO</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f>'RESUMEN TOTAL'!V392</f>
        <v>0</v>
      </c>
      <c r="Q389" s="86">
        <f>'RESUMEN TOTAL'!W392</f>
        <v>0</v>
      </c>
      <c r="R389" s="86">
        <f>'RESUMEN TOTAL'!X392</f>
        <v>0</v>
      </c>
      <c r="S389" s="86">
        <f>'RESUMEN TOTAL'!Y392</f>
        <v>0</v>
      </c>
      <c r="T389" s="86">
        <f>'RESUMEN TOTAL'!Z392</f>
        <v>0</v>
      </c>
      <c r="U389" s="86" t="str">
        <f>'RESUMEN TOTAL'!AA392</f>
        <v>APAGADO</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f>'RESUMEN TOTAL'!W394</f>
        <v>0</v>
      </c>
      <c r="R391" s="86" t="str">
        <f>'RESUMEN TOTAL'!X394</f>
        <v>APAGADO</v>
      </c>
      <c r="S391" s="86" t="str">
        <f>'RESUMEN TOTAL'!Y394</f>
        <v>APAGADO</v>
      </c>
      <c r="T391" s="86" t="str">
        <f>'RESUMEN TOTAL'!Z394</f>
        <v>APAGADO</v>
      </c>
      <c r="U391" s="86" t="str">
        <f>'RESUMEN TOTAL'!AA394</f>
        <v>APAGADO</v>
      </c>
      <c r="V391" s="86">
        <f>'RESUMEN TOTAL'!AB394</f>
        <v>0</v>
      </c>
      <c r="W391" s="86" t="str">
        <f>'RESUMEN TOTAL'!AC394</f>
        <v>APAGADO</v>
      </c>
      <c r="X391" s="86" t="str">
        <f>'RESUMEN TOTAL'!AD394</f>
        <v>APAGADO</v>
      </c>
      <c r="Y391" s="86" t="str">
        <f>'RESUMEN TOTAL'!AE394</f>
        <v>APAGADO</v>
      </c>
      <c r="Z391" s="86" t="str">
        <f>'RESUMEN TOTAL'!AF394</f>
        <v>APAGADO</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t="str">
        <f>'RESUMEN TOTAL'!Z395</f>
        <v>APAGADO</v>
      </c>
      <c r="U392" s="86" t="str">
        <f>'RESUMEN TOTAL'!AA395</f>
        <v>APAGADO</v>
      </c>
      <c r="V392" s="86" t="str">
        <f>'RESUMEN TOTAL'!AB395</f>
        <v>APAGADO</v>
      </c>
      <c r="W392" s="86" t="str">
        <f>'RESUMEN TOTAL'!AC395</f>
        <v>APAGADO</v>
      </c>
      <c r="X392" s="86" t="str">
        <f>'RESUMEN TOTAL'!AD395</f>
        <v>APAGADO</v>
      </c>
      <c r="Y392" s="86" t="str">
        <f>'RESUMEN TOTAL'!AE395</f>
        <v>APAGADO</v>
      </c>
      <c r="Z392" s="86" t="str">
        <f>'RESUMEN TOTAL'!AF395</f>
        <v>APAGADO</v>
      </c>
      <c r="AA392" s="86" t="str">
        <f>'RESUMEN TOTAL'!AG395</f>
        <v>APAGADO</v>
      </c>
      <c r="AB392" s="86" t="str">
        <f>'RESUMEN TOTAL'!AH395</f>
        <v>APAGADO</v>
      </c>
      <c r="AC392" s="86" t="str">
        <f>'RESUMEN TOTAL'!AI395</f>
        <v>APAGADO</v>
      </c>
      <c r="AD392" s="86">
        <f>'RESUMEN TOTAL'!AJ395</f>
        <v>0</v>
      </c>
      <c r="AE392" s="86">
        <f>'RESUMEN TOTAL'!AK395</f>
        <v>0</v>
      </c>
      <c r="AF392" s="86" t="str">
        <f>'RESUMEN TOTAL'!AL395</f>
        <v>APAGADO</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t="str">
        <f>'RESUMEN TOTAL'!Z396</f>
        <v>APAGADO</v>
      </c>
      <c r="U393" s="86" t="str">
        <f>'RESUMEN TOTAL'!AA396</f>
        <v>APAGADO</v>
      </c>
      <c r="V393" s="86" t="str">
        <f>'RESUMEN TOTAL'!AB396</f>
        <v>APAGADO</v>
      </c>
      <c r="W393" s="86" t="str">
        <f>'RESUMEN TOTAL'!AC396</f>
        <v>APAGADO</v>
      </c>
      <c r="X393" s="86" t="str">
        <f>'RESUMEN TOTAL'!AD396</f>
        <v>APAGADO</v>
      </c>
      <c r="Y393" s="86" t="str">
        <f>'RESUMEN TOTAL'!AE396</f>
        <v>APAGADO</v>
      </c>
      <c r="Z393" s="86" t="str">
        <f>'RESUMEN TOTAL'!AF396</f>
        <v>APAGADO</v>
      </c>
      <c r="AA393" s="86" t="str">
        <f>'RESUMEN TOTAL'!AG396</f>
        <v>APAGADO</v>
      </c>
      <c r="AB393" s="86" t="str">
        <f>'RESUMEN TOTAL'!AH396</f>
        <v>APAGADO</v>
      </c>
      <c r="AC393" s="86" t="str">
        <f>'RESUMEN TOTAL'!AI396</f>
        <v>APAGADO</v>
      </c>
      <c r="AD393" s="86">
        <f>'RESUMEN TOTAL'!AJ396</f>
        <v>0</v>
      </c>
      <c r="AE393" s="86">
        <f>'RESUMEN TOTAL'!AK396</f>
        <v>0</v>
      </c>
      <c r="AF393" s="86" t="str">
        <f>'RESUMEN TOTAL'!AL396</f>
        <v>APAGADO</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f>'RESUMEN TOTAL'!W400</f>
        <v>0</v>
      </c>
      <c r="R397" s="86" t="str">
        <f>'RESUMEN TOTAL'!X400</f>
        <v>APAGADO</v>
      </c>
      <c r="S397" s="86" t="str">
        <f>'RESUMEN TOTAL'!Y400</f>
        <v>APAGADO</v>
      </c>
      <c r="T397" s="86" t="str">
        <f>'RESUMEN TOTAL'!Z400</f>
        <v>APAGADO</v>
      </c>
      <c r="U397" s="86" t="str">
        <f>'RESUMEN TOTAL'!AA400</f>
        <v>APAGADO</v>
      </c>
      <c r="V397" s="86" t="str">
        <f>'RESUMEN TOTAL'!AB400</f>
        <v>APAGADO</v>
      </c>
      <c r="W397" s="86" t="str">
        <f>'RESUMEN TOTAL'!AC400</f>
        <v>APAGADO</v>
      </c>
      <c r="X397" s="86" t="str">
        <f>'RESUMEN TOTAL'!AD400</f>
        <v>APAGADO</v>
      </c>
      <c r="Y397" s="86" t="str">
        <f>'RESUMEN TOTAL'!AE400</f>
        <v>APAGADO</v>
      </c>
      <c r="Z397" s="86" t="str">
        <f>'RESUMEN TOTAL'!AF400</f>
        <v>APAGADO</v>
      </c>
      <c r="AA397" s="86" t="str">
        <f>'RESUMEN TOTAL'!AG400</f>
        <v>APAGADO</v>
      </c>
      <c r="AB397" s="86" t="str">
        <f>'RESUMEN TOTAL'!AH400</f>
        <v>APAGADO</v>
      </c>
      <c r="AC397" s="86" t="str">
        <f>'RESUMEN TOTAL'!AI400</f>
        <v>APAGADO</v>
      </c>
      <c r="AD397" s="86">
        <f>'RESUMEN TOTAL'!AJ400</f>
        <v>0</v>
      </c>
      <c r="AE397" s="86">
        <f>'RESUMEN TOTAL'!AK400</f>
        <v>0</v>
      </c>
      <c r="AF397" s="86" t="str">
        <f>'RESUMEN TOTAL'!AL400</f>
        <v>APAGADO</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t="str">
        <f>'RESUMEN TOTAL'!Z402</f>
        <v>APAGADO</v>
      </c>
      <c r="U399" s="86" t="str">
        <f>'RESUMEN TOTAL'!AA402</f>
        <v>APAGADO</v>
      </c>
      <c r="V399" s="86" t="str">
        <f>'RESUMEN TOTAL'!AB402</f>
        <v>APAGADO</v>
      </c>
      <c r="W399" s="86" t="str">
        <f>'RESUMEN TOTAL'!AC402</f>
        <v>APAGADO</v>
      </c>
      <c r="X399" s="86" t="str">
        <f>'RESUMEN TOTAL'!AD402</f>
        <v>APAGADO</v>
      </c>
      <c r="Y399" s="86" t="str">
        <f>'RESUMEN TOTAL'!AE402</f>
        <v>APAGADO</v>
      </c>
      <c r="Z399" s="86" t="str">
        <f>'RESUMEN TOTAL'!AF402</f>
        <v>APAGADO</v>
      </c>
      <c r="AA399" s="86" t="str">
        <f>'RESUMEN TOTAL'!AG402</f>
        <v>APAGADO</v>
      </c>
      <c r="AB399" s="86" t="str">
        <f>'RESUMEN TOTAL'!AH402</f>
        <v>APAGADO</v>
      </c>
      <c r="AC399" s="86" t="str">
        <f>'RESUMEN TOTAL'!AI402</f>
        <v>APAGADO</v>
      </c>
      <c r="AD399" s="86">
        <f>'RESUMEN TOTAL'!AJ402</f>
        <v>0</v>
      </c>
      <c r="AE399" s="86">
        <f>'RESUMEN TOTAL'!AK402</f>
        <v>0</v>
      </c>
      <c r="AF399" s="86" t="str">
        <f>'RESUMEN TOTAL'!AL402</f>
        <v>APAGADO</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f>'RESUMEN TOTAL'!W403</f>
        <v>0</v>
      </c>
      <c r="R400" s="86" t="str">
        <f>'RESUMEN TOTAL'!X403</f>
        <v>APAGADO</v>
      </c>
      <c r="S400" s="86" t="str">
        <f>'RESUMEN TOTAL'!Y403</f>
        <v>APAGADO</v>
      </c>
      <c r="T400" s="86" t="str">
        <f>'RESUMEN TOTAL'!Z403</f>
        <v>APAGADO</v>
      </c>
      <c r="U400" s="86" t="str">
        <f>'RESUMEN TOTAL'!AA403</f>
        <v>APAGADO</v>
      </c>
      <c r="V400" s="86" t="str">
        <f>'RESUMEN TOTAL'!AB403</f>
        <v>APAGADO</v>
      </c>
      <c r="W400" s="86" t="str">
        <f>'RESUMEN TOTAL'!AC403</f>
        <v>APAGADO</v>
      </c>
      <c r="X400" s="86" t="str">
        <f>'RESUMEN TOTAL'!AD403</f>
        <v>APAGADO</v>
      </c>
      <c r="Y400" s="86" t="str">
        <f>'RESUMEN TOTAL'!AE403</f>
        <v>APAGADO</v>
      </c>
      <c r="Z400" s="86" t="str">
        <f>'RESUMEN TOTAL'!AF403</f>
        <v>APAGADO</v>
      </c>
      <c r="AA400" s="86" t="str">
        <f>'RESUMEN TOTAL'!AG403</f>
        <v>APAGADO</v>
      </c>
      <c r="AB400" s="86" t="str">
        <f>'RESUMEN TOTAL'!AH403</f>
        <v>APAGADO</v>
      </c>
      <c r="AC400" s="86" t="str">
        <f>'RESUMEN TOTAL'!AI403</f>
        <v>APAGADO</v>
      </c>
      <c r="AD400" s="86">
        <f>'RESUMEN TOTAL'!AJ403</f>
        <v>0</v>
      </c>
      <c r="AE400" s="86">
        <f>'RESUMEN TOTAL'!AK403</f>
        <v>0</v>
      </c>
      <c r="AF400" s="86" t="str">
        <f>'RESUMEN TOTAL'!AL403</f>
        <v>APAGADO</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f>'RESUMEN TOTAL'!W404</f>
        <v>0</v>
      </c>
      <c r="R401" s="86" t="str">
        <f>'RESUMEN TOTAL'!X404</f>
        <v>APAGADO</v>
      </c>
      <c r="S401" s="86" t="str">
        <f>'RESUMEN TOTAL'!Y404</f>
        <v>APAGADO</v>
      </c>
      <c r="T401" s="86" t="str">
        <f>'RESUMEN TOTAL'!Z404</f>
        <v>APAGADO</v>
      </c>
      <c r="U401" s="86" t="str">
        <f>'RESUMEN TOTAL'!AA404</f>
        <v>APAGADO</v>
      </c>
      <c r="V401" s="86" t="str">
        <f>'RESUMEN TOTAL'!AB404</f>
        <v>APAGADO</v>
      </c>
      <c r="W401" s="86" t="str">
        <f>'RESUMEN TOTAL'!AC404</f>
        <v>APAGADO</v>
      </c>
      <c r="X401" s="86" t="str">
        <f>'RESUMEN TOTAL'!AD404</f>
        <v>APAGADO</v>
      </c>
      <c r="Y401" s="86" t="str">
        <f>'RESUMEN TOTAL'!AE404</f>
        <v>APAGADO</v>
      </c>
      <c r="Z401" s="86" t="str">
        <f>'RESUMEN TOTAL'!AF404</f>
        <v>APAGADO</v>
      </c>
      <c r="AA401" s="86" t="str">
        <f>'RESUMEN TOTAL'!AG404</f>
        <v>APAGADO</v>
      </c>
      <c r="AB401" s="86" t="str">
        <f>'RESUMEN TOTAL'!AH404</f>
        <v>APAGADO</v>
      </c>
      <c r="AC401" s="86" t="str">
        <f>'RESUMEN TOTAL'!AI404</f>
        <v>APAGADO</v>
      </c>
      <c r="AD401" s="86">
        <f>'RESUMEN TOTAL'!AJ404</f>
        <v>0</v>
      </c>
      <c r="AE401" s="86">
        <f>'RESUMEN TOTAL'!AK404</f>
        <v>0</v>
      </c>
      <c r="AF401" s="86" t="str">
        <f>'RESUMEN TOTAL'!AL404</f>
        <v>APAGADO</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f>'RESUMEN TOTAL'!W405</f>
        <v>0</v>
      </c>
      <c r="R402" s="86" t="str">
        <f>'RESUMEN TOTAL'!X405</f>
        <v>APAGADO</v>
      </c>
      <c r="S402" s="86" t="str">
        <f>'RESUMEN TOTAL'!Y405</f>
        <v>APAGADO</v>
      </c>
      <c r="T402" s="86" t="str">
        <f>'RESUMEN TOTAL'!Z405</f>
        <v>APAGADO</v>
      </c>
      <c r="U402" s="86" t="str">
        <f>'RESUMEN TOTAL'!AA405</f>
        <v>APAGADO</v>
      </c>
      <c r="V402" s="86" t="str">
        <f>'RESUMEN TOTAL'!AB405</f>
        <v>APAGADO</v>
      </c>
      <c r="W402" s="86" t="str">
        <f>'RESUMEN TOTAL'!AC405</f>
        <v>APAGADO</v>
      </c>
      <c r="X402" s="86" t="str">
        <f>'RESUMEN TOTAL'!AD405</f>
        <v>APAGADO</v>
      </c>
      <c r="Y402" s="86" t="str">
        <f>'RESUMEN TOTAL'!AE405</f>
        <v>APAGADO</v>
      </c>
      <c r="Z402" s="86" t="str">
        <f>'RESUMEN TOTAL'!AF405</f>
        <v>APAGADO</v>
      </c>
      <c r="AA402" s="86" t="str">
        <f>'RESUMEN TOTAL'!AG405</f>
        <v>APAGADO</v>
      </c>
      <c r="AB402" s="86" t="str">
        <f>'RESUMEN TOTAL'!AH405</f>
        <v>APAGADO</v>
      </c>
      <c r="AC402" s="86" t="str">
        <f>'RESUMEN TOTAL'!AI405</f>
        <v>APAGADO</v>
      </c>
      <c r="AD402" s="86">
        <f>'RESUMEN TOTAL'!AJ405</f>
        <v>0</v>
      </c>
      <c r="AE402" s="86">
        <f>'RESUMEN TOTAL'!AK405</f>
        <v>0</v>
      </c>
      <c r="AF402" s="86" t="str">
        <f>'RESUMEN TOTAL'!AL405</f>
        <v>APAGADO</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t="str">
        <f>'RESUMEN TOTAL'!Z407</f>
        <v>APAGADO</v>
      </c>
      <c r="U404" s="86" t="str">
        <f>'RESUMEN TOTAL'!AA407</f>
        <v>APAGADO</v>
      </c>
      <c r="V404" s="86" t="str">
        <f>'RESUMEN TOTAL'!AB407</f>
        <v>APAGADO</v>
      </c>
      <c r="W404" s="86" t="str">
        <f>'RESUMEN TOTAL'!AC407</f>
        <v>APAGADO</v>
      </c>
      <c r="X404" s="86" t="str">
        <f>'RESUMEN TOTAL'!AD407</f>
        <v>APAGADO</v>
      </c>
      <c r="Y404" s="86" t="str">
        <f>'RESUMEN TOTAL'!AE407</f>
        <v>APAGADO</v>
      </c>
      <c r="Z404" s="86" t="str">
        <f>'RESUMEN TOTAL'!AF407</f>
        <v>APAGADO</v>
      </c>
      <c r="AA404" s="86" t="str">
        <f>'RESUMEN TOTAL'!AG407</f>
        <v>APAGADO</v>
      </c>
      <c r="AB404" s="86" t="str">
        <f>'RESUMEN TOTAL'!AH407</f>
        <v>APAGADO</v>
      </c>
      <c r="AC404" s="86" t="str">
        <f>'RESUMEN TOTAL'!AI407</f>
        <v>APAGADO</v>
      </c>
      <c r="AD404" s="86">
        <f>'RESUMEN TOTAL'!AJ407</f>
        <v>0</v>
      </c>
      <c r="AE404" s="86">
        <f>'RESUMEN TOTAL'!AK407</f>
        <v>0</v>
      </c>
      <c r="AF404" s="86" t="str">
        <f>'RESUMEN TOTAL'!AL407</f>
        <v>APAGADO</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t="str">
        <f>'RESUMEN TOTAL'!Z410</f>
        <v>APAGADO</v>
      </c>
      <c r="U407" s="86" t="str">
        <f>'RESUMEN TOTAL'!AA410</f>
        <v>APAGADO</v>
      </c>
      <c r="V407" s="86" t="str">
        <f>'RESUMEN TOTAL'!AB410</f>
        <v>APAGADO</v>
      </c>
      <c r="W407" s="86" t="str">
        <f>'RESUMEN TOTAL'!AC410</f>
        <v>APAGADO</v>
      </c>
      <c r="X407" s="86" t="str">
        <f>'RESUMEN TOTAL'!AD410</f>
        <v>APAGADO</v>
      </c>
      <c r="Y407" s="86" t="str">
        <f>'RESUMEN TOTAL'!AE410</f>
        <v>APAGADO</v>
      </c>
      <c r="Z407" s="86" t="str">
        <f>'RESUMEN TOTAL'!AF410</f>
        <v>APAGADO</v>
      </c>
      <c r="AA407" s="86" t="str">
        <f>'RESUMEN TOTAL'!AG410</f>
        <v>APAGADO</v>
      </c>
      <c r="AB407" s="86" t="str">
        <f>'RESUMEN TOTAL'!AH410</f>
        <v>APAGADO</v>
      </c>
      <c r="AC407" s="86" t="str">
        <f>'RESUMEN TOTAL'!AI410</f>
        <v>APAGADO</v>
      </c>
      <c r="AD407" s="86">
        <f>'RESUMEN TOTAL'!AJ410</f>
        <v>0</v>
      </c>
      <c r="AE407" s="86">
        <f>'RESUMEN TOTAL'!AK410</f>
        <v>0</v>
      </c>
      <c r="AF407" s="86" t="str">
        <f>'RESUMEN TOTAL'!AL410</f>
        <v>APAGADO</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t="str">
        <f>'RESUMEN TOTAL'!Z413</f>
        <v>APAGADO</v>
      </c>
      <c r="U410" s="86" t="str">
        <f>'RESUMEN TOTAL'!AA413</f>
        <v>APAGADO</v>
      </c>
      <c r="V410" s="86" t="str">
        <f>'RESUMEN TOTAL'!AB413</f>
        <v>APAGADO</v>
      </c>
      <c r="W410" s="86" t="str">
        <f>'RESUMEN TOTAL'!AC413</f>
        <v>APAGADO</v>
      </c>
      <c r="X410" s="86" t="str">
        <f>'RESUMEN TOTAL'!AD413</f>
        <v>APAGADO</v>
      </c>
      <c r="Y410" s="86" t="str">
        <f>'RESUMEN TOTAL'!AE413</f>
        <v>APAGADO</v>
      </c>
      <c r="Z410" s="86" t="str">
        <f>'RESUMEN TOTAL'!AF413</f>
        <v>APAGADO</v>
      </c>
      <c r="AA410" s="86" t="str">
        <f>'RESUMEN TOTAL'!AG413</f>
        <v>APAGADO</v>
      </c>
      <c r="AB410" s="86" t="str">
        <f>'RESUMEN TOTAL'!AH413</f>
        <v>APAGADO</v>
      </c>
      <c r="AC410" s="86" t="str">
        <f>'RESUMEN TOTAL'!AI413</f>
        <v>APAGADO</v>
      </c>
      <c r="AD410" s="86">
        <f>'RESUMEN TOTAL'!AJ413</f>
        <v>0</v>
      </c>
      <c r="AE410" s="86">
        <f>'RESUMEN TOTAL'!AK413</f>
        <v>0</v>
      </c>
      <c r="AF410" s="86" t="str">
        <f>'RESUMEN TOTAL'!AL413</f>
        <v>APAGADO</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t="str">
        <f>'RESUMEN TOTAL'!Z414</f>
        <v>APAGADO</v>
      </c>
      <c r="U411" s="86" t="str">
        <f>'RESUMEN TOTAL'!AA414</f>
        <v>APAGADO</v>
      </c>
      <c r="V411" s="86" t="str">
        <f>'RESUMEN TOTAL'!AB414</f>
        <v>APAGADO</v>
      </c>
      <c r="W411" s="86" t="str">
        <f>'RESUMEN TOTAL'!AC414</f>
        <v>APAGADO</v>
      </c>
      <c r="X411" s="86" t="str">
        <f>'RESUMEN TOTAL'!AD414</f>
        <v>APAGADO</v>
      </c>
      <c r="Y411" s="86" t="str">
        <f>'RESUMEN TOTAL'!AE414</f>
        <v>APAGADO</v>
      </c>
      <c r="Z411" s="86" t="str">
        <f>'RESUMEN TOTAL'!AF414</f>
        <v>APAGADO</v>
      </c>
      <c r="AA411" s="86" t="str">
        <f>'RESUMEN TOTAL'!AG414</f>
        <v>APAGADO</v>
      </c>
      <c r="AB411" s="86" t="str">
        <f>'RESUMEN TOTAL'!AH414</f>
        <v>APAGADO</v>
      </c>
      <c r="AC411" s="86" t="str">
        <f>'RESUMEN TOTAL'!AI414</f>
        <v>APAGADO</v>
      </c>
      <c r="AD411" s="86">
        <f>'RESUMEN TOTAL'!AJ414</f>
        <v>0</v>
      </c>
      <c r="AE411" s="86">
        <f>'RESUMEN TOTAL'!AK414</f>
        <v>0</v>
      </c>
      <c r="AF411" s="86" t="str">
        <f>'RESUMEN TOTAL'!AL414</f>
        <v>APAGADO</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f>'RESUMEN TOTAL'!W419</f>
        <v>0</v>
      </c>
      <c r="R416" s="86" t="str">
        <f>'RESUMEN TOTAL'!X419</f>
        <v>APAGADO</v>
      </c>
      <c r="S416" s="86" t="str">
        <f>'RESUMEN TOTAL'!Y419</f>
        <v>APAGADO</v>
      </c>
      <c r="T416" s="86" t="str">
        <f>'RESUMEN TOTAL'!Z419</f>
        <v>APAGADO</v>
      </c>
      <c r="U416" s="86" t="str">
        <f>'RESUMEN TOTAL'!AA419</f>
        <v>APAGADO</v>
      </c>
      <c r="V416" s="86" t="str">
        <f>'RESUMEN TOTAL'!AB419</f>
        <v>APAGADO</v>
      </c>
      <c r="W416" s="86" t="str">
        <f>'RESUMEN TOTAL'!AC419</f>
        <v>APAGADO</v>
      </c>
      <c r="X416" s="86" t="str">
        <f>'RESUMEN TOTAL'!AD419</f>
        <v>APAGADO</v>
      </c>
      <c r="Y416" s="86" t="str">
        <f>'RESUMEN TOTAL'!AE419</f>
        <v>APAGADO</v>
      </c>
      <c r="Z416" s="86" t="str">
        <f>'RESUMEN TOTAL'!AF419</f>
        <v>APAGADO</v>
      </c>
      <c r="AA416" s="86" t="str">
        <f>'RESUMEN TOTAL'!AG419</f>
        <v>APAGADO</v>
      </c>
      <c r="AB416" s="86" t="str">
        <f>'RESUMEN TOTAL'!AH419</f>
        <v>APAGADO</v>
      </c>
      <c r="AC416" s="86" t="str">
        <f>'RESUMEN TOTAL'!AI419</f>
        <v>APAGADO</v>
      </c>
      <c r="AD416" s="86">
        <f>'RESUMEN TOTAL'!AJ419</f>
        <v>0</v>
      </c>
      <c r="AE416" s="86">
        <f>'RESUMEN TOTAL'!AK419</f>
        <v>0</v>
      </c>
      <c r="AF416" s="86" t="str">
        <f>'RESUMEN TOTAL'!AL419</f>
        <v>APAGADO</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t="str">
        <f>'RESUMEN TOTAL'!Y429</f>
        <v>APAGADO</v>
      </c>
      <c r="T426" s="86" t="str">
        <f>'RESUMEN TOTAL'!Z429</f>
        <v>APAGADO</v>
      </c>
      <c r="U426" s="86" t="str">
        <f>'RESUMEN TOTAL'!AA429</f>
        <v>APAGADO</v>
      </c>
      <c r="V426" s="86" t="str">
        <f>'RESUMEN TOTAL'!AB429</f>
        <v>APAGADO</v>
      </c>
      <c r="W426" s="86" t="str">
        <f>'RESUMEN TOTAL'!AC429</f>
        <v>APAGADO</v>
      </c>
      <c r="X426" s="86" t="str">
        <f>'RESUMEN TOTAL'!AD429</f>
        <v>APAGADO</v>
      </c>
      <c r="Y426" s="86" t="str">
        <f>'RESUMEN TOTAL'!AE429</f>
        <v>APAGADO</v>
      </c>
      <c r="Z426" s="86" t="str">
        <f>'RESUMEN TOTAL'!AF429</f>
        <v>APAGADO</v>
      </c>
      <c r="AA426" s="86" t="str">
        <f>'RESUMEN TOTAL'!AG429</f>
        <v>APAGADO</v>
      </c>
      <c r="AB426" s="86" t="str">
        <f>'RESUMEN TOTAL'!AH429</f>
        <v>APAGADO</v>
      </c>
      <c r="AC426" s="86" t="str">
        <f>'RESUMEN TOTAL'!AI429</f>
        <v>APAGADO</v>
      </c>
      <c r="AD426" s="86">
        <f>'RESUMEN TOTAL'!AJ429</f>
        <v>0</v>
      </c>
      <c r="AE426" s="86">
        <f>'RESUMEN TOTAL'!AK429</f>
        <v>0</v>
      </c>
      <c r="AF426" s="86" t="str">
        <f>'RESUMEN TOTAL'!AL429</f>
        <v>APAGADO</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t="str">
        <f>'RESUMEN TOTAL'!Y430</f>
        <v>APAGADO</v>
      </c>
      <c r="T427" s="86" t="str">
        <f>'RESUMEN TOTAL'!Z430</f>
        <v>APAGADO</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t="str">
        <f>'RESUMEN TOTAL'!Y432</f>
        <v>APAGADO</v>
      </c>
      <c r="T429" s="86" t="str">
        <f>'RESUMEN TOTAL'!Z432</f>
        <v>APAGADO</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t="str">
        <f>'RESUMEN TOTAL'!AD434</f>
        <v>APAGADO</v>
      </c>
      <c r="Y431" s="86" t="str">
        <f>'RESUMEN TOTAL'!AE434</f>
        <v>APAGADO</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t="str">
        <f>'RESUMEN TOTAL'!AD436</f>
        <v>APAGADO</v>
      </c>
      <c r="Y433" s="86" t="str">
        <f>'RESUMEN TOTAL'!AE436</f>
        <v>APAGADO</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t="str">
        <f>'RESUMEN TOTAL'!AD437</f>
        <v>APAGADO</v>
      </c>
      <c r="Y434" s="86" t="str">
        <f>'RESUMEN TOTAL'!AE437</f>
        <v>APAGADO</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t="str">
        <f>'RESUMEN TOTAL'!AD438</f>
        <v>APAGADO</v>
      </c>
      <c r="Y435" s="86" t="str">
        <f>'RESUMEN TOTAL'!AE438</f>
        <v>APAGADO</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f>'RESUMEN TOTAL'!W439</f>
        <v>0</v>
      </c>
      <c r="R436" s="86" t="str">
        <f>'RESUMEN TOTAL'!X439</f>
        <v>APAGADO</v>
      </c>
      <c r="S436" s="86" t="str">
        <f>'RESUMEN TOTAL'!Y439</f>
        <v>APAGADO</v>
      </c>
      <c r="T436" s="86" t="str">
        <f>'RESUMEN TOTAL'!Z439</f>
        <v>APAGADO</v>
      </c>
      <c r="U436" s="86" t="str">
        <f>'RESUMEN TOTAL'!AA439</f>
        <v>APAGADO</v>
      </c>
      <c r="V436" s="86" t="str">
        <f>'RESUMEN TOTAL'!AB439</f>
        <v>APAGADO</v>
      </c>
      <c r="W436" s="86" t="str">
        <f>'RESUMEN TOTAL'!AC439</f>
        <v>APAGADO</v>
      </c>
      <c r="X436" s="86" t="str">
        <f>'RESUMEN TOTAL'!AD439</f>
        <v>APAGADO</v>
      </c>
      <c r="Y436" s="86" t="str">
        <f>'RESUMEN TOTAL'!AE439</f>
        <v>APAGADO</v>
      </c>
      <c r="Z436" s="86" t="str">
        <f>'RESUMEN TOTAL'!AF439</f>
        <v>APAGADO</v>
      </c>
      <c r="AA436" s="86" t="str">
        <f>'RESUMEN TOTAL'!AG439</f>
        <v>APAGADO</v>
      </c>
      <c r="AB436" s="86" t="str">
        <f>'RESUMEN TOTAL'!AH439</f>
        <v>APAGADO</v>
      </c>
      <c r="AC436" s="86" t="str">
        <f>'RESUMEN TOTAL'!AI439</f>
        <v>APAGADO</v>
      </c>
      <c r="AD436" s="86">
        <f>'RESUMEN TOTAL'!AJ439</f>
        <v>0</v>
      </c>
      <c r="AE436" s="86">
        <f>'RESUMEN TOTAL'!AK439</f>
        <v>0</v>
      </c>
      <c r="AF436" s="86" t="str">
        <f>'RESUMEN TOTAL'!AL439</f>
        <v>APAGADO</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t="str">
        <f>'RESUMEN TOTAL'!AE440</f>
        <v>APAGADO</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f>'RESUMEN TOTAL'!W441</f>
        <v>0</v>
      </c>
      <c r="R438" s="86" t="str">
        <f>'RESUMEN TOTAL'!X441</f>
        <v>APAGADO</v>
      </c>
      <c r="S438" s="86" t="str">
        <f>'RESUMEN TOTAL'!Y441</f>
        <v>APAGADO</v>
      </c>
      <c r="T438" s="86" t="str">
        <f>'RESUMEN TOTAL'!Z441</f>
        <v>APAGADO</v>
      </c>
      <c r="U438" s="86" t="str">
        <f>'RESUMEN TOTAL'!AA441</f>
        <v>APAGADO</v>
      </c>
      <c r="V438" s="86" t="str">
        <f>'RESUMEN TOTAL'!AB441</f>
        <v>APAGADO</v>
      </c>
      <c r="W438" s="86" t="str">
        <f>'RESUMEN TOTAL'!AC441</f>
        <v>APAGADO</v>
      </c>
      <c r="X438" s="86" t="str">
        <f>'RESUMEN TOTAL'!AD441</f>
        <v>APAGADO</v>
      </c>
      <c r="Y438" s="86" t="str">
        <f>'RESUMEN TOTAL'!AE441</f>
        <v>APAGADO</v>
      </c>
      <c r="Z438" s="86" t="str">
        <f>'RESUMEN TOTAL'!AF441</f>
        <v>APAGADO</v>
      </c>
      <c r="AA438" s="86" t="str">
        <f>'RESUMEN TOTAL'!AG441</f>
        <v>APAGADO</v>
      </c>
      <c r="AB438" s="86" t="str">
        <f>'RESUMEN TOTAL'!AH441</f>
        <v>APAGADO</v>
      </c>
      <c r="AC438" s="86" t="str">
        <f>'RESUMEN TOTAL'!AI441</f>
        <v>APAGADO</v>
      </c>
      <c r="AD438" s="86">
        <f>'RESUMEN TOTAL'!AJ441</f>
        <v>0</v>
      </c>
      <c r="AE438" s="86">
        <f>'RESUMEN TOTAL'!AK441</f>
        <v>0</v>
      </c>
      <c r="AF438" s="86" t="str">
        <f>'RESUMEN TOTAL'!AL441</f>
        <v>APAGADO</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f>'RESUMEN TOTAL'!W442</f>
        <v>0</v>
      </c>
      <c r="R439" s="86" t="str">
        <f>'RESUMEN TOTAL'!X442</f>
        <v>APAGADO</v>
      </c>
      <c r="S439" s="86" t="str">
        <f>'RESUMEN TOTAL'!Y442</f>
        <v>APAGADO</v>
      </c>
      <c r="T439" s="86" t="str">
        <f>'RESUMEN TOTAL'!Z442</f>
        <v>APAGADO</v>
      </c>
      <c r="U439" s="86" t="str">
        <f>'RESUMEN TOTAL'!AA442</f>
        <v>APAGADO</v>
      </c>
      <c r="V439" s="86" t="str">
        <f>'RESUMEN TOTAL'!AB442</f>
        <v>APAGADO</v>
      </c>
      <c r="W439" s="86" t="str">
        <f>'RESUMEN TOTAL'!AC442</f>
        <v>APAGADO</v>
      </c>
      <c r="X439" s="86" t="str">
        <f>'RESUMEN TOTAL'!AD442</f>
        <v>APAGADO</v>
      </c>
      <c r="Y439" s="86" t="str">
        <f>'RESUMEN TOTAL'!AE442</f>
        <v>APAGADO</v>
      </c>
      <c r="Z439" s="86" t="str">
        <f>'RESUMEN TOTAL'!AF442</f>
        <v>APAGADO</v>
      </c>
      <c r="AA439" s="86" t="str">
        <f>'RESUMEN TOTAL'!AG442</f>
        <v>APAGADO</v>
      </c>
      <c r="AB439" s="86" t="str">
        <f>'RESUMEN TOTAL'!AH442</f>
        <v>APAGADO</v>
      </c>
      <c r="AC439" s="86" t="str">
        <f>'RESUMEN TOTAL'!AI442</f>
        <v>APAGADO</v>
      </c>
      <c r="AD439" s="86">
        <f>'RESUMEN TOTAL'!AJ442</f>
        <v>0</v>
      </c>
      <c r="AE439" s="86">
        <f>'RESUMEN TOTAL'!AK442</f>
        <v>0</v>
      </c>
      <c r="AF439" s="86" t="str">
        <f>'RESUMEN TOTAL'!AL442</f>
        <v>APAGADO</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t="str">
        <f>'RESUMEN TOTAL'!AI446</f>
        <v>APAGADO</v>
      </c>
      <c r="AD443" s="86">
        <f>'RESUMEN TOTAL'!AJ446</f>
        <v>0</v>
      </c>
      <c r="AE443" s="86">
        <f>'RESUMEN TOTAL'!AK446</f>
        <v>0</v>
      </c>
      <c r="AF443" s="86" t="str">
        <f>'RESUMEN TOTAL'!AL446</f>
        <v>APAGADO</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t="str">
        <f>'RESUMEN TOTAL'!AD452</f>
        <v>APAGADO</v>
      </c>
      <c r="Y449" s="86" t="str">
        <f>'RESUMEN TOTAL'!AE452</f>
        <v>APAGADO</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t="str">
        <f>'RESUMEN TOTAL'!V456</f>
        <v>APAGADO</v>
      </c>
      <c r="Q453" s="86">
        <f>'RESUMEN TOTAL'!W456</f>
        <v>0</v>
      </c>
      <c r="R453" s="86" t="str">
        <f>'RESUMEN TOTAL'!X456</f>
        <v>APAGADO</v>
      </c>
      <c r="S453" s="86" t="str">
        <f>'RESUMEN TOTAL'!Y456</f>
        <v>APAGADO</v>
      </c>
      <c r="T453" s="86" t="str">
        <f>'RESUMEN TOTAL'!Z456</f>
        <v>APAGADO</v>
      </c>
      <c r="U453" s="86" t="str">
        <f>'RESUMEN TOTAL'!AA456</f>
        <v>APAGADO</v>
      </c>
      <c r="V453" s="86" t="str">
        <f>'RESUMEN TOTAL'!AB456</f>
        <v>APAGADO</v>
      </c>
      <c r="W453" s="86" t="str">
        <f>'RESUMEN TOTAL'!AC456</f>
        <v>APAGADO</v>
      </c>
      <c r="X453" s="86" t="str">
        <f>'RESUMEN TOTAL'!AD456</f>
        <v>APAGADO</v>
      </c>
      <c r="Y453" s="86" t="str">
        <f>'RESUMEN TOTAL'!AE456</f>
        <v>APAGADO</v>
      </c>
      <c r="Z453" s="86" t="str">
        <f>'RESUMEN TOTAL'!AF456</f>
        <v>APAGADO</v>
      </c>
      <c r="AA453" s="86" t="str">
        <f>'RESUMEN TOTAL'!AG456</f>
        <v>APAGADO</v>
      </c>
      <c r="AB453" s="86" t="str">
        <f>'RESUMEN TOTAL'!AH456</f>
        <v>APAGADO</v>
      </c>
      <c r="AC453" s="86" t="str">
        <f>'RESUMEN TOTAL'!AI456</f>
        <v>APAGADO</v>
      </c>
      <c r="AD453" s="86">
        <f>'RESUMEN TOTAL'!AJ456</f>
        <v>0</v>
      </c>
      <c r="AE453" s="86">
        <f>'RESUMEN TOTAL'!AK456</f>
        <v>0</v>
      </c>
      <c r="AF453" s="86" t="str">
        <f>'RESUMEN TOTAL'!AL456</f>
        <v>APAGADO</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t="str">
        <f>'RESUMEN TOTAL'!V457</f>
        <v>APAGADO</v>
      </c>
      <c r="Q454" s="86">
        <f>'RESUMEN TOTAL'!W457</f>
        <v>0</v>
      </c>
      <c r="R454" s="86" t="str">
        <f>'RESUMEN TOTAL'!X457</f>
        <v>APAGADO</v>
      </c>
      <c r="S454" s="86" t="str">
        <f>'RESUMEN TOTAL'!Y457</f>
        <v>APAGADO</v>
      </c>
      <c r="T454" s="86" t="str">
        <f>'RESUMEN TOTAL'!Z457</f>
        <v>APAGADO</v>
      </c>
      <c r="U454" s="86" t="str">
        <f>'RESUMEN TOTAL'!AA457</f>
        <v>APAGADO</v>
      </c>
      <c r="V454" s="86" t="str">
        <f>'RESUMEN TOTAL'!AB457</f>
        <v>APAGADO</v>
      </c>
      <c r="W454" s="86" t="str">
        <f>'RESUMEN TOTAL'!AC457</f>
        <v>APAGADO</v>
      </c>
      <c r="X454" s="86" t="str">
        <f>'RESUMEN TOTAL'!AD457</f>
        <v>APAGADO</v>
      </c>
      <c r="Y454" s="86" t="str">
        <f>'RESUMEN TOTAL'!AE457</f>
        <v>APAGADO</v>
      </c>
      <c r="Z454" s="86" t="str">
        <f>'RESUMEN TOTAL'!AF457</f>
        <v>APAGADO</v>
      </c>
      <c r="AA454" s="86" t="str">
        <f>'RESUMEN TOTAL'!AG457</f>
        <v>APAGADO</v>
      </c>
      <c r="AB454" s="86" t="str">
        <f>'RESUMEN TOTAL'!AH457</f>
        <v>APAGADO</v>
      </c>
      <c r="AC454" s="86" t="str">
        <f>'RESUMEN TOTAL'!AI457</f>
        <v>APAGADO</v>
      </c>
      <c r="AD454" s="86">
        <f>'RESUMEN TOTAL'!AJ457</f>
        <v>0</v>
      </c>
      <c r="AE454" s="86">
        <f>'RESUMEN TOTAL'!AK457</f>
        <v>0</v>
      </c>
      <c r="AF454" s="86" t="str">
        <f>'RESUMEN TOTAL'!AL457</f>
        <v>APAGADO</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t="str">
        <f>'RESUMEN TOTAL'!V458</f>
        <v>APAGADO</v>
      </c>
      <c r="Q455" s="86">
        <f>'RESUMEN TOTAL'!W458</f>
        <v>0</v>
      </c>
      <c r="R455" s="86" t="str">
        <f>'RESUMEN TOTAL'!X458</f>
        <v>APAGADO</v>
      </c>
      <c r="S455" s="86" t="str">
        <f>'RESUMEN TOTAL'!Y458</f>
        <v>APAGADO</v>
      </c>
      <c r="T455" s="86" t="str">
        <f>'RESUMEN TOTAL'!Z458</f>
        <v>APAGADO</v>
      </c>
      <c r="U455" s="86" t="str">
        <f>'RESUMEN TOTAL'!AA458</f>
        <v>APAGADO</v>
      </c>
      <c r="V455" s="86" t="str">
        <f>'RESUMEN TOTAL'!AB458</f>
        <v>APAGADO</v>
      </c>
      <c r="W455" s="86" t="str">
        <f>'RESUMEN TOTAL'!AC458</f>
        <v>APAGADO</v>
      </c>
      <c r="X455" s="86" t="str">
        <f>'RESUMEN TOTAL'!AD458</f>
        <v>APAGADO</v>
      </c>
      <c r="Y455" s="86" t="str">
        <f>'RESUMEN TOTAL'!AE458</f>
        <v>APAGADO</v>
      </c>
      <c r="Z455" s="86" t="str">
        <f>'RESUMEN TOTAL'!AF458</f>
        <v>APAGADO</v>
      </c>
      <c r="AA455" s="86" t="str">
        <f>'RESUMEN TOTAL'!AG458</f>
        <v>APAGADO</v>
      </c>
      <c r="AB455" s="86" t="str">
        <f>'RESUMEN TOTAL'!AH458</f>
        <v>APAGADO</v>
      </c>
      <c r="AC455" s="86" t="str">
        <f>'RESUMEN TOTAL'!AI458</f>
        <v>APAGADO</v>
      </c>
      <c r="AD455" s="86">
        <f>'RESUMEN TOTAL'!AJ458</f>
        <v>0</v>
      </c>
      <c r="AE455" s="86">
        <f>'RESUMEN TOTAL'!AK458</f>
        <v>0</v>
      </c>
      <c r="AF455" s="86" t="str">
        <f>'RESUMEN TOTAL'!AL458</f>
        <v>APAGADO</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t="str">
        <f>'RESUMEN TOTAL'!Y459</f>
        <v>APAGADO</v>
      </c>
      <c r="T456" s="86" t="str">
        <f>'RESUMEN TOTAL'!Z459</f>
        <v>APAGADO</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t="str">
        <f>'RESUMEN TOTAL'!Y460</f>
        <v>APAGADO</v>
      </c>
      <c r="T457" s="86" t="str">
        <f>'RESUMEN TOTAL'!Z460</f>
        <v>APAGADO</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t="str">
        <f>'RESUMEN TOTAL'!Y461</f>
        <v>APAGADO</v>
      </c>
      <c r="T458" s="86" t="str">
        <f>'RESUMEN TOTAL'!Z461</f>
        <v>APAGADO</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t="str">
        <f>'RESUMEN TOTAL'!Y462</f>
        <v>APAGADO</v>
      </c>
      <c r="T459" s="86" t="str">
        <f>'RESUMEN TOTAL'!Z462</f>
        <v>APAGADO</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t="str">
        <f>'RESUMEN TOTAL'!X465</f>
        <v>APAGADO</v>
      </c>
      <c r="S462" s="86" t="str">
        <f>'RESUMEN TOTAL'!Y465</f>
        <v>APAGADO</v>
      </c>
      <c r="T462" s="86" t="str">
        <f>'RESUMEN TOTAL'!Z465</f>
        <v>APAGADO</v>
      </c>
      <c r="U462" s="86" t="str">
        <f>'RESUMEN TOTAL'!AA465</f>
        <v>APAGADO</v>
      </c>
      <c r="V462" s="86" t="str">
        <f>'RESUMEN TOTAL'!AB465</f>
        <v>APAGADO</v>
      </c>
      <c r="W462" s="86" t="str">
        <f>'RESUMEN TOTAL'!AC465</f>
        <v>APAGADO</v>
      </c>
      <c r="X462" s="86" t="str">
        <f>'RESUMEN TOTAL'!AD465</f>
        <v>APAGADO</v>
      </c>
      <c r="Y462" s="86" t="str">
        <f>'RESUMEN TOTAL'!AE465</f>
        <v>APAGADO</v>
      </c>
      <c r="Z462" s="86" t="str">
        <f>'RESUMEN TOTAL'!AF465</f>
        <v>APAGADO</v>
      </c>
      <c r="AA462" s="86" t="str">
        <f>'RESUMEN TOTAL'!AG465</f>
        <v>APAGADO</v>
      </c>
      <c r="AB462" s="86" t="str">
        <f>'RESUMEN TOTAL'!AH465</f>
        <v>APAGADO</v>
      </c>
      <c r="AC462" s="86" t="str">
        <f>'RESUMEN TOTAL'!AI465</f>
        <v>APAGADO</v>
      </c>
      <c r="AD462" s="86">
        <f>'RESUMEN TOTAL'!AJ465</f>
        <v>0</v>
      </c>
      <c r="AE462" s="86">
        <f>'RESUMEN TOTAL'!AK465</f>
        <v>0</v>
      </c>
      <c r="AF462" s="86" t="str">
        <f>'RESUMEN TOTAL'!AL465</f>
        <v>APAGADO</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f>'RESUMEN TOTAL'!W465</f>
        <v>0</v>
      </c>
      <c r="R463" s="86" t="str">
        <f>'RESUMEN TOTAL'!X466</f>
        <v>APAGADO</v>
      </c>
      <c r="S463" s="86" t="str">
        <f>'RESUMEN TOTAL'!Y466</f>
        <v>APAGADO</v>
      </c>
      <c r="T463" s="86" t="str">
        <f>'RESUMEN TOTAL'!Z466</f>
        <v>APAGADO</v>
      </c>
      <c r="U463" s="86" t="str">
        <f>'RESUMEN TOTAL'!AA466</f>
        <v>APAGADO</v>
      </c>
      <c r="V463" s="86" t="str">
        <f>'RESUMEN TOTAL'!AB466</f>
        <v>APAGADO</v>
      </c>
      <c r="W463" s="86" t="str">
        <f>'RESUMEN TOTAL'!AC466</f>
        <v>APAGADO</v>
      </c>
      <c r="X463" s="86" t="str">
        <f>'RESUMEN TOTAL'!AD466</f>
        <v>APAGADO</v>
      </c>
      <c r="Y463" s="86" t="str">
        <f>'RESUMEN TOTAL'!AE466</f>
        <v>APAGADO</v>
      </c>
      <c r="Z463" s="86" t="str">
        <f>'RESUMEN TOTAL'!AF466</f>
        <v>APAGADO</v>
      </c>
      <c r="AA463" s="86" t="str">
        <f>'RESUMEN TOTAL'!AG466</f>
        <v>APAGADO</v>
      </c>
      <c r="AB463" s="86" t="str">
        <f>'RESUMEN TOTAL'!AH466</f>
        <v>APAGADO</v>
      </c>
      <c r="AC463" s="86" t="str">
        <f>'RESUMEN TOTAL'!AI466</f>
        <v>APAGADO</v>
      </c>
      <c r="AD463" s="86">
        <f>'RESUMEN TOTAL'!AJ466</f>
        <v>0</v>
      </c>
      <c r="AE463" s="86">
        <f>'RESUMEN TOTAL'!AK466</f>
        <v>0</v>
      </c>
      <c r="AF463" s="86" t="str">
        <f>'RESUMEN TOTAL'!AL466</f>
        <v>APAGADO</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t="str">
        <f>'RESUMEN TOTAL'!X467</f>
        <v>APAGADO</v>
      </c>
      <c r="S464" s="86" t="str">
        <f>'RESUMEN TOTAL'!Y467</f>
        <v>APAGADO</v>
      </c>
      <c r="T464" s="86" t="str">
        <f>'RESUMEN TOTAL'!Z467</f>
        <v>APAGADO</v>
      </c>
      <c r="U464" s="86" t="str">
        <f>'RESUMEN TOTAL'!AA467</f>
        <v>APAGADO</v>
      </c>
      <c r="V464" s="86" t="str">
        <f>'RESUMEN TOTAL'!AB467</f>
        <v>APAGADO</v>
      </c>
      <c r="W464" s="86" t="str">
        <f>'RESUMEN TOTAL'!AC467</f>
        <v>APAGADO</v>
      </c>
      <c r="X464" s="86" t="str">
        <f>'RESUMEN TOTAL'!AD467</f>
        <v>APAGADO</v>
      </c>
      <c r="Y464" s="86" t="str">
        <f>'RESUMEN TOTAL'!AE467</f>
        <v>APAGADO</v>
      </c>
      <c r="Z464" s="86" t="str">
        <f>'RESUMEN TOTAL'!AF467</f>
        <v>APAGADO</v>
      </c>
      <c r="AA464" s="86" t="str">
        <f>'RESUMEN TOTAL'!AG467</f>
        <v>APAGADO</v>
      </c>
      <c r="AB464" s="86" t="str">
        <f>'RESUMEN TOTAL'!AH467</f>
        <v>APAGADO</v>
      </c>
      <c r="AC464" s="86" t="str">
        <f>'RESUMEN TOTAL'!AI467</f>
        <v>APAGADO</v>
      </c>
      <c r="AD464" s="86">
        <f>'RESUMEN TOTAL'!AJ467</f>
        <v>0</v>
      </c>
      <c r="AE464" s="86">
        <f>'RESUMEN TOTAL'!AK467</f>
        <v>0</v>
      </c>
      <c r="AF464" s="86" t="str">
        <f>'RESUMEN TOTAL'!AL467</f>
        <v>APAGADO</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t="str">
        <f>'RESUMEN TOTAL'!R475</f>
        <v>APAGADO</v>
      </c>
      <c r="M472" s="86" t="str">
        <f>'RESUMEN TOTAL'!S475</f>
        <v>APAGADO</v>
      </c>
      <c r="N472" s="86" t="str">
        <f>'RESUMEN TOTAL'!T475</f>
        <v>APAGADO</v>
      </c>
      <c r="O472" s="86" t="str">
        <f>'RESUMEN TOTAL'!U475</f>
        <v>APAGADO</v>
      </c>
      <c r="P472" s="86" t="str">
        <f>'RESUMEN TOTAL'!V475</f>
        <v>APAGADO</v>
      </c>
      <c r="Q472" s="86">
        <f>'RESUMEN TOTAL'!W475</f>
        <v>0</v>
      </c>
      <c r="R472" s="86" t="str">
        <f>'RESUMEN TOTAL'!X475</f>
        <v>APAGADO</v>
      </c>
      <c r="S472" s="86" t="str">
        <f>'RESUMEN TOTAL'!Y475</f>
        <v>APAGADO</v>
      </c>
      <c r="T472" s="86" t="str">
        <f>'RESUMEN TOTAL'!Z475</f>
        <v>APAGADO</v>
      </c>
      <c r="U472" s="86" t="str">
        <f>'RESUMEN TOTAL'!AA475</f>
        <v>APAGADO</v>
      </c>
      <c r="V472" s="86" t="str">
        <f>'RESUMEN TOTAL'!AB475</f>
        <v>APAGADO</v>
      </c>
      <c r="W472" s="86" t="str">
        <f>'RESUMEN TOTAL'!AC475</f>
        <v>APAGADO</v>
      </c>
      <c r="X472" s="86" t="str">
        <f>'RESUMEN TOTAL'!AD475</f>
        <v>APAGADO</v>
      </c>
      <c r="Y472" s="86" t="str">
        <f>'RESUMEN TOTAL'!AE475</f>
        <v>APAGADO</v>
      </c>
      <c r="Z472" s="86" t="str">
        <f>'RESUMEN TOTAL'!AF475</f>
        <v>APAGADO</v>
      </c>
      <c r="AA472" s="86" t="str">
        <f>'RESUMEN TOTAL'!AG475</f>
        <v>APAGADO</v>
      </c>
      <c r="AB472" s="86" t="str">
        <f>'RESUMEN TOTAL'!AH475</f>
        <v>APAGADO</v>
      </c>
      <c r="AC472" s="86" t="str">
        <f>'RESUMEN TOTAL'!AI475</f>
        <v>APAGADO</v>
      </c>
      <c r="AD472" s="86">
        <f>'RESUMEN TOTAL'!AJ475</f>
        <v>0</v>
      </c>
      <c r="AE472" s="86">
        <f>'RESUMEN TOTAL'!AK475</f>
        <v>0</v>
      </c>
      <c r="AF472" s="86" t="str">
        <f>'RESUMEN TOTAL'!AL475</f>
        <v>APAGADO</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t="str">
        <f>'RESUMEN TOTAL'!R476</f>
        <v>APAGADO</v>
      </c>
      <c r="M473" s="86" t="str">
        <f>'RESUMEN TOTAL'!S476</f>
        <v>APAGADO</v>
      </c>
      <c r="N473" s="86" t="str">
        <f>'RESUMEN TOTAL'!T476</f>
        <v>APAGADO</v>
      </c>
      <c r="O473" s="86" t="str">
        <f>'RESUMEN TOTAL'!U476</f>
        <v>APAGADO</v>
      </c>
      <c r="P473" s="86" t="str">
        <f>'RESUMEN TOTAL'!V476</f>
        <v>APAGADO</v>
      </c>
      <c r="Q473" s="86">
        <f>'RESUMEN TOTAL'!W476</f>
        <v>0</v>
      </c>
      <c r="R473" s="86" t="str">
        <f>'RESUMEN TOTAL'!X476</f>
        <v>APAGADO</v>
      </c>
      <c r="S473" s="86" t="str">
        <f>'RESUMEN TOTAL'!Y476</f>
        <v>APAGADO</v>
      </c>
      <c r="T473" s="86" t="str">
        <f>'RESUMEN TOTAL'!Z476</f>
        <v>APAGADO</v>
      </c>
      <c r="U473" s="86" t="str">
        <f>'RESUMEN TOTAL'!AA476</f>
        <v>APAGADO</v>
      </c>
      <c r="V473" s="86" t="str">
        <f>'RESUMEN TOTAL'!AB476</f>
        <v>APAGADO</v>
      </c>
      <c r="W473" s="86" t="str">
        <f>'RESUMEN TOTAL'!AC476</f>
        <v>APAGADO</v>
      </c>
      <c r="X473" s="86" t="str">
        <f>'RESUMEN TOTAL'!AD476</f>
        <v>APAGADO</v>
      </c>
      <c r="Y473" s="86" t="str">
        <f>'RESUMEN TOTAL'!AE476</f>
        <v>APAGADO</v>
      </c>
      <c r="Z473" s="86" t="str">
        <f>'RESUMEN TOTAL'!AF476</f>
        <v>APAGADO</v>
      </c>
      <c r="AA473" s="86" t="str">
        <f>'RESUMEN TOTAL'!AG476</f>
        <v>APAGADO</v>
      </c>
      <c r="AB473" s="86" t="str">
        <f>'RESUMEN TOTAL'!AH476</f>
        <v>APAGADO</v>
      </c>
      <c r="AC473" s="86" t="str">
        <f>'RESUMEN TOTAL'!AI476</f>
        <v>APAGADO</v>
      </c>
      <c r="AD473" s="86">
        <f>'RESUMEN TOTAL'!AJ476</f>
        <v>0</v>
      </c>
      <c r="AE473" s="86">
        <f>'RESUMEN TOTAL'!AK476</f>
        <v>0</v>
      </c>
      <c r="AF473" s="86" t="str">
        <f>'RESUMEN TOTAL'!AL476</f>
        <v>APAGADO</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f>'RESUMEN TOTAL'!W485</f>
        <v>0</v>
      </c>
      <c r="R482" s="86" t="str">
        <f>'RESUMEN TOTAL'!X485</f>
        <v>APAGADO</v>
      </c>
      <c r="S482" s="86" t="str">
        <f>'RESUMEN TOTAL'!Y485</f>
        <v>APAGADO</v>
      </c>
      <c r="T482" s="86" t="str">
        <f>'RESUMEN TOTAL'!Z485</f>
        <v>APAGADO</v>
      </c>
      <c r="U482" s="86" t="str">
        <f>'RESUMEN TOTAL'!AA485</f>
        <v>APAGADO</v>
      </c>
      <c r="V482" s="86" t="str">
        <f>'RESUMEN TOTAL'!AB485</f>
        <v>APAGADO</v>
      </c>
      <c r="W482" s="86" t="str">
        <f>'RESUMEN TOTAL'!AC485</f>
        <v>APAGADO</v>
      </c>
      <c r="X482" s="86" t="str">
        <f>'RESUMEN TOTAL'!AD485</f>
        <v>APAGADO</v>
      </c>
      <c r="Y482" s="86" t="str">
        <f>'RESUMEN TOTAL'!AE485</f>
        <v>APAGADO</v>
      </c>
      <c r="Z482" s="86" t="str">
        <f>'RESUMEN TOTAL'!AF485</f>
        <v>APAGADO</v>
      </c>
      <c r="AA482" s="86" t="str">
        <f>'RESUMEN TOTAL'!AG485</f>
        <v>APAGADO</v>
      </c>
      <c r="AB482" s="86" t="str">
        <f>'RESUMEN TOTAL'!AH485</f>
        <v>APAGADO</v>
      </c>
      <c r="AC482" s="86" t="str">
        <f>'RESUMEN TOTAL'!AI485</f>
        <v>APAGADO</v>
      </c>
      <c r="AD482" s="86">
        <f>'RESUMEN TOTAL'!AJ485</f>
        <v>0</v>
      </c>
      <c r="AE482" s="86">
        <f>'RESUMEN TOTAL'!AK485</f>
        <v>0</v>
      </c>
      <c r="AF482" s="86" t="str">
        <f>'RESUMEN TOTAL'!AL485</f>
        <v>APAGADO</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f>'RESUMEN TOTAL'!W486</f>
        <v>0</v>
      </c>
      <c r="R483" s="86" t="str">
        <f>'RESUMEN TOTAL'!X486</f>
        <v>APAGADO</v>
      </c>
      <c r="S483" s="86" t="str">
        <f>'RESUMEN TOTAL'!Y486</f>
        <v>APAGADO</v>
      </c>
      <c r="T483" s="86" t="str">
        <f>'RESUMEN TOTAL'!Z486</f>
        <v>APAGADO</v>
      </c>
      <c r="U483" s="86" t="str">
        <f>'RESUMEN TOTAL'!AA486</f>
        <v>APAGADO</v>
      </c>
      <c r="V483" s="86" t="str">
        <f>'RESUMEN TOTAL'!AB486</f>
        <v>APAGADO</v>
      </c>
      <c r="W483" s="86" t="str">
        <f>'RESUMEN TOTAL'!AC486</f>
        <v>APAGADO</v>
      </c>
      <c r="X483" s="86" t="str">
        <f>'RESUMEN TOTAL'!AD486</f>
        <v>APAGADO</v>
      </c>
      <c r="Y483" s="86" t="str">
        <f>'RESUMEN TOTAL'!AE486</f>
        <v>APAGADO</v>
      </c>
      <c r="Z483" s="86" t="str">
        <f>'RESUMEN TOTAL'!AF486</f>
        <v>APAGADO</v>
      </c>
      <c r="AA483" s="86" t="str">
        <f>'RESUMEN TOTAL'!AG486</f>
        <v>APAGADO</v>
      </c>
      <c r="AB483" s="86" t="str">
        <f>'RESUMEN TOTAL'!AH486</f>
        <v>APAGADO</v>
      </c>
      <c r="AC483" s="86" t="str">
        <f>'RESUMEN TOTAL'!AI486</f>
        <v>APAGADO</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f>'RESUMEN TOTAL'!W487</f>
        <v>0</v>
      </c>
      <c r="R484" s="86" t="str">
        <f>'RESUMEN TOTAL'!X487</f>
        <v>APAGADO</v>
      </c>
      <c r="S484" s="86" t="str">
        <f>'RESUMEN TOTAL'!Y487</f>
        <v>APAGADO</v>
      </c>
      <c r="T484" s="86" t="str">
        <f>'RESUMEN TOTAL'!Z487</f>
        <v>APAGADO</v>
      </c>
      <c r="U484" s="86" t="str">
        <f>'RESUMEN TOTAL'!AA487</f>
        <v>APAGADO</v>
      </c>
      <c r="V484" s="86" t="str">
        <f>'RESUMEN TOTAL'!AB487</f>
        <v>APAGADO</v>
      </c>
      <c r="W484" s="86" t="str">
        <f>'RESUMEN TOTAL'!AC487</f>
        <v>APAGADO</v>
      </c>
      <c r="X484" s="86" t="str">
        <f>'RESUMEN TOTAL'!AD487</f>
        <v>APAGADO</v>
      </c>
      <c r="Y484" s="86" t="str">
        <f>'RESUMEN TOTAL'!AE487</f>
        <v>APAGADO</v>
      </c>
      <c r="Z484" s="86" t="str">
        <f>'RESUMEN TOTAL'!AF487</f>
        <v>APAGADO</v>
      </c>
      <c r="AA484" s="86" t="str">
        <f>'RESUMEN TOTAL'!AG487</f>
        <v>APAGADO</v>
      </c>
      <c r="AB484" s="86" t="str">
        <f>'RESUMEN TOTAL'!AH487</f>
        <v>APAGADO</v>
      </c>
      <c r="AC484" s="86" t="str">
        <f>'RESUMEN TOTAL'!AI487</f>
        <v>APAGADO</v>
      </c>
      <c r="AD484" s="86">
        <f>'RESUMEN TOTAL'!AJ487</f>
        <v>0</v>
      </c>
      <c r="AE484" s="86">
        <f>'RESUMEN TOTAL'!AK487</f>
        <v>0</v>
      </c>
      <c r="AF484" s="86" t="str">
        <f>'RESUMEN TOTAL'!AL487</f>
        <v>APAGADO</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f>'RESUMEN TOTAL'!W488</f>
        <v>0</v>
      </c>
      <c r="R485" s="86" t="str">
        <f>'RESUMEN TOTAL'!X488</f>
        <v>APAGADO</v>
      </c>
      <c r="S485" s="86" t="str">
        <f>'RESUMEN TOTAL'!Y488</f>
        <v>APAGADO</v>
      </c>
      <c r="T485" s="86" t="str">
        <f>'RESUMEN TOTAL'!Z488</f>
        <v>APAGADO</v>
      </c>
      <c r="U485" s="86" t="str">
        <f>'RESUMEN TOTAL'!AA488</f>
        <v>APAGADO</v>
      </c>
      <c r="V485" s="86" t="str">
        <f>'RESUMEN TOTAL'!AB488</f>
        <v>APAGADO</v>
      </c>
      <c r="W485" s="86" t="str">
        <f>'RESUMEN TOTAL'!AC488</f>
        <v>APAGADO</v>
      </c>
      <c r="X485" s="86" t="str">
        <f>'RESUMEN TOTAL'!AD488</f>
        <v>APAGADO</v>
      </c>
      <c r="Y485" s="86" t="str">
        <f>'RESUMEN TOTAL'!AE488</f>
        <v>APAGADO</v>
      </c>
      <c r="Z485" s="86" t="str">
        <f>'RESUMEN TOTAL'!AF488</f>
        <v>APAGADO</v>
      </c>
      <c r="AA485" s="86" t="str">
        <f>'RESUMEN TOTAL'!AG488</f>
        <v>APAGADO</v>
      </c>
      <c r="AB485" s="86" t="str">
        <f>'RESUMEN TOTAL'!AH488</f>
        <v>APAGADO</v>
      </c>
      <c r="AC485" s="86" t="str">
        <f>'RESUMEN TOTAL'!AI488</f>
        <v>APAGADO</v>
      </c>
      <c r="AD485" s="86">
        <f>'RESUMEN TOTAL'!AJ488</f>
        <v>0</v>
      </c>
      <c r="AE485" s="86">
        <f>'RESUMEN TOTAL'!AK488</f>
        <v>0</v>
      </c>
      <c r="AF485" s="86" t="str">
        <f>'RESUMEN TOTAL'!AL488</f>
        <v>APAGADO</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f>'RESUMEN TOTAL'!W489</f>
        <v>0</v>
      </c>
      <c r="R486" s="86" t="str">
        <f>'RESUMEN TOTAL'!X489</f>
        <v>APAGADO</v>
      </c>
      <c r="S486" s="86" t="str">
        <f>'RESUMEN TOTAL'!Y489</f>
        <v>APAGADO</v>
      </c>
      <c r="T486" s="86" t="str">
        <f>'RESUMEN TOTAL'!Z489</f>
        <v>APAGADO</v>
      </c>
      <c r="U486" s="86" t="str">
        <f>'RESUMEN TOTAL'!AA489</f>
        <v>APAGADO</v>
      </c>
      <c r="V486" s="86" t="str">
        <f>'RESUMEN TOTAL'!AB489</f>
        <v>APAGADO</v>
      </c>
      <c r="W486" s="86" t="str">
        <f>'RESUMEN TOTAL'!AC489</f>
        <v>APAGADO</v>
      </c>
      <c r="X486" s="86" t="str">
        <f>'RESUMEN TOTAL'!AD489</f>
        <v>APAGADO</v>
      </c>
      <c r="Y486" s="86" t="str">
        <f>'RESUMEN TOTAL'!AE489</f>
        <v>APAGADO</v>
      </c>
      <c r="Z486" s="86" t="str">
        <f>'RESUMEN TOTAL'!AF489</f>
        <v>APAGADO</v>
      </c>
      <c r="AA486" s="86" t="str">
        <f>'RESUMEN TOTAL'!AG489</f>
        <v>APAGADO</v>
      </c>
      <c r="AB486" s="86" t="str">
        <f>'RESUMEN TOTAL'!AH489</f>
        <v>APAGADO</v>
      </c>
      <c r="AC486" s="86" t="str">
        <f>'RESUMEN TOTAL'!AI489</f>
        <v>APAGADO</v>
      </c>
      <c r="AD486" s="86">
        <f>'RESUMEN TOTAL'!AJ489</f>
        <v>0</v>
      </c>
      <c r="AE486" s="86">
        <f>'RESUMEN TOTAL'!AK489</f>
        <v>0</v>
      </c>
      <c r="AF486" s="86" t="str">
        <f>'RESUMEN TOTAL'!AL489</f>
        <v>APAGADO</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f>'RESUMEN TOTAL'!W490</f>
        <v>0</v>
      </c>
      <c r="R487" s="86" t="str">
        <f>'RESUMEN TOTAL'!X490</f>
        <v>APAGADO</v>
      </c>
      <c r="S487" s="86" t="str">
        <f>'RESUMEN TOTAL'!Y490</f>
        <v>APAGADO</v>
      </c>
      <c r="T487" s="86" t="str">
        <f>'RESUMEN TOTAL'!Z490</f>
        <v>APAGADO</v>
      </c>
      <c r="U487" s="86" t="str">
        <f>'RESUMEN TOTAL'!AA490</f>
        <v>APAGADO</v>
      </c>
      <c r="V487" s="86" t="str">
        <f>'RESUMEN TOTAL'!AB490</f>
        <v>APAGADO</v>
      </c>
      <c r="W487" s="86" t="str">
        <f>'RESUMEN TOTAL'!AC490</f>
        <v>APAGADO</v>
      </c>
      <c r="X487" s="86" t="str">
        <f>'RESUMEN TOTAL'!AD490</f>
        <v>APAGADO</v>
      </c>
      <c r="Y487" s="86" t="str">
        <f>'RESUMEN TOTAL'!AE490</f>
        <v>APAGADO</v>
      </c>
      <c r="Z487" s="86" t="str">
        <f>'RESUMEN TOTAL'!AF490</f>
        <v>APAGADO</v>
      </c>
      <c r="AA487" s="86" t="str">
        <f>'RESUMEN TOTAL'!AG490</f>
        <v>APAGADO</v>
      </c>
      <c r="AB487" s="86" t="str">
        <f>'RESUMEN TOTAL'!AH490</f>
        <v>APAGADO</v>
      </c>
      <c r="AC487" s="86" t="str">
        <f>'RESUMEN TOTAL'!AI490</f>
        <v>APAGADO</v>
      </c>
      <c r="AD487" s="86">
        <f>'RESUMEN TOTAL'!AJ490</f>
        <v>0</v>
      </c>
      <c r="AE487" s="86">
        <f>'RESUMEN TOTAL'!AK490</f>
        <v>0</v>
      </c>
      <c r="AF487" s="86" t="str">
        <f>'RESUMEN TOTAL'!AL490</f>
        <v>APAGADO</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f>'RESUMEN TOTAL'!W491</f>
        <v>0</v>
      </c>
      <c r="R488" s="86" t="str">
        <f>'RESUMEN TOTAL'!X491</f>
        <v>APAGADO</v>
      </c>
      <c r="S488" s="86" t="str">
        <f>'RESUMEN TOTAL'!Y491</f>
        <v>APAGADO</v>
      </c>
      <c r="T488" s="86" t="str">
        <f>'RESUMEN TOTAL'!Z491</f>
        <v>APAGADO</v>
      </c>
      <c r="U488" s="86" t="str">
        <f>'RESUMEN TOTAL'!AA491</f>
        <v>APAGADO</v>
      </c>
      <c r="V488" s="86" t="str">
        <f>'RESUMEN TOTAL'!AB491</f>
        <v>APAGADO</v>
      </c>
      <c r="W488" s="86" t="str">
        <f>'RESUMEN TOTAL'!AC491</f>
        <v>APAGADO</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f>'RESUMEN TOTAL'!W492</f>
        <v>0</v>
      </c>
      <c r="R489" s="86" t="str">
        <f>'RESUMEN TOTAL'!X492</f>
        <v>APAGADO</v>
      </c>
      <c r="S489" s="86" t="str">
        <f>'RESUMEN TOTAL'!Y492</f>
        <v>APAGADO</v>
      </c>
      <c r="T489" s="86" t="str">
        <f>'RESUMEN TOTAL'!Z492</f>
        <v>APAGADO</v>
      </c>
      <c r="U489" s="86" t="str">
        <f>'RESUMEN TOTAL'!AA492</f>
        <v>APAGADO</v>
      </c>
      <c r="V489" s="86" t="str">
        <f>'RESUMEN TOTAL'!AB492</f>
        <v>APAGADO</v>
      </c>
      <c r="W489" s="86" t="str">
        <f>'RESUMEN TOTAL'!AC492</f>
        <v>APAGADO</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t="str">
        <f>'RESUMEN TOTAL'!R493</f>
        <v>APAGADO</v>
      </c>
      <c r="M490" s="86" t="str">
        <f>'RESUMEN TOTAL'!S493</f>
        <v>APAGADO</v>
      </c>
      <c r="N490" s="86" t="str">
        <f>'RESUMEN TOTAL'!T493</f>
        <v>APAGADO</v>
      </c>
      <c r="O490" s="86" t="str">
        <f>'RESUMEN TOTAL'!U493</f>
        <v>APAGADO</v>
      </c>
      <c r="P490" s="86" t="str">
        <f>'RESUMEN TOTAL'!V493</f>
        <v>APAGADO</v>
      </c>
      <c r="Q490" s="86">
        <f>'RESUMEN TOTAL'!W493</f>
        <v>0</v>
      </c>
      <c r="R490" s="86" t="str">
        <f>'RESUMEN TOTAL'!X493</f>
        <v>APAGADO</v>
      </c>
      <c r="S490" s="86" t="str">
        <f>'RESUMEN TOTAL'!Y493</f>
        <v>APAGADO</v>
      </c>
      <c r="T490" s="86" t="str">
        <f>'RESUMEN TOTAL'!Z493</f>
        <v>APAGADO</v>
      </c>
      <c r="U490" s="86" t="str">
        <f>'RESUMEN TOTAL'!AA493</f>
        <v>APAGADO</v>
      </c>
      <c r="V490" s="86" t="str">
        <f>'RESUMEN TOTAL'!AB493</f>
        <v>APAGADO</v>
      </c>
      <c r="W490" s="86" t="str">
        <f>'RESUMEN TOTAL'!AC493</f>
        <v>APAGADO</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t="str">
        <f>'RESUMEN TOTAL'!R494</f>
        <v>APAGADO</v>
      </c>
      <c r="M491" s="86" t="str">
        <f>'RESUMEN TOTAL'!S494</f>
        <v>APAGADO</v>
      </c>
      <c r="N491" s="86" t="str">
        <f>'RESUMEN TOTAL'!T494</f>
        <v>APAGADO</v>
      </c>
      <c r="O491" s="86" t="str">
        <f>'RESUMEN TOTAL'!U494</f>
        <v>APAGADO</v>
      </c>
      <c r="P491" s="86" t="str">
        <f>'RESUMEN TOTAL'!V494</f>
        <v>APAGADO</v>
      </c>
      <c r="Q491" s="86">
        <f>'RESUMEN TOTAL'!W494</f>
        <v>0</v>
      </c>
      <c r="R491" s="86" t="str">
        <f>'RESUMEN TOTAL'!X494</f>
        <v>APAGADO</v>
      </c>
      <c r="S491" s="86" t="str">
        <f>'RESUMEN TOTAL'!Y494</f>
        <v>APAGADO</v>
      </c>
      <c r="T491" s="86" t="str">
        <f>'RESUMEN TOTAL'!Z494</f>
        <v>APAGADO</v>
      </c>
      <c r="U491" s="86" t="str">
        <f>'RESUMEN TOTAL'!AA494</f>
        <v>APAGADO</v>
      </c>
      <c r="V491" s="86" t="str">
        <f>'RESUMEN TOTAL'!AB494</f>
        <v>APAGADO</v>
      </c>
      <c r="W491" s="86" t="str">
        <f>'RESUMEN TOTAL'!AC494</f>
        <v>APAGADO</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f>'RESUMEN TOTAL'!W499</f>
        <v>0</v>
      </c>
      <c r="R496" s="86" t="str">
        <f>'RESUMEN TOTAL'!X499</f>
        <v>APAGADO</v>
      </c>
      <c r="S496" s="86" t="str">
        <f>'RESUMEN TOTAL'!Y499</f>
        <v>APAGADO</v>
      </c>
      <c r="T496" s="86" t="str">
        <f>'RESUMEN TOTAL'!Z499</f>
        <v>APAGADO</v>
      </c>
      <c r="U496" s="86" t="str">
        <f>'RESUMEN TOTAL'!AA499</f>
        <v>APAGADO</v>
      </c>
      <c r="V496" s="86" t="str">
        <f>'RESUMEN TOTAL'!AB499</f>
        <v>APAGADO</v>
      </c>
      <c r="W496" s="86" t="str">
        <f>'RESUMEN TOTAL'!AC499</f>
        <v>APAGADO</v>
      </c>
      <c r="X496" s="86" t="str">
        <f>'RESUMEN TOTAL'!AD499</f>
        <v>APAGADO</v>
      </c>
      <c r="Y496" s="86" t="str">
        <f>'RESUMEN TOTAL'!AE499</f>
        <v>APAGADO</v>
      </c>
      <c r="Z496" s="86" t="str">
        <f>'RESUMEN TOTAL'!AF499</f>
        <v>APAGADO</v>
      </c>
      <c r="AA496" s="86" t="str">
        <f>'RESUMEN TOTAL'!AG499</f>
        <v>APAGADO</v>
      </c>
      <c r="AB496" s="86" t="str">
        <f>'RESUMEN TOTAL'!AH499</f>
        <v>APAGADO</v>
      </c>
      <c r="AC496" s="86" t="str">
        <f>'RESUMEN TOTAL'!AI499</f>
        <v>APAGADO</v>
      </c>
      <c r="AD496" s="86">
        <f>'RESUMEN TOTAL'!AJ499</f>
        <v>0</v>
      </c>
      <c r="AE496" s="86">
        <f>'RESUMEN TOTAL'!AK499</f>
        <v>0</v>
      </c>
      <c r="AF496" s="86" t="str">
        <f>'RESUMEN TOTAL'!AL499</f>
        <v>APAGADO</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f>'RESUMEN TOTAL'!W500</f>
        <v>0</v>
      </c>
      <c r="R497" s="86" t="str">
        <f>'RESUMEN TOTAL'!X500</f>
        <v>APAGADO</v>
      </c>
      <c r="S497" s="86" t="str">
        <f>'RESUMEN TOTAL'!Y500</f>
        <v>APAGADO</v>
      </c>
      <c r="T497" s="86" t="str">
        <f>'RESUMEN TOTAL'!Z500</f>
        <v>APAGADO</v>
      </c>
      <c r="U497" s="86" t="str">
        <f>'RESUMEN TOTAL'!AA500</f>
        <v>APAGADO</v>
      </c>
      <c r="V497" s="86" t="str">
        <f>'RESUMEN TOTAL'!AB500</f>
        <v>APAGADO</v>
      </c>
      <c r="W497" s="86" t="str">
        <f>'RESUMEN TOTAL'!AC500</f>
        <v>APAGADO</v>
      </c>
      <c r="X497" s="86" t="str">
        <f>'RESUMEN TOTAL'!AD500</f>
        <v>APAGADO</v>
      </c>
      <c r="Y497" s="86" t="str">
        <f>'RESUMEN TOTAL'!AE500</f>
        <v>APAGADO</v>
      </c>
      <c r="Z497" s="86" t="str">
        <f>'RESUMEN TOTAL'!AF500</f>
        <v>APAGADO</v>
      </c>
      <c r="AA497" s="86" t="str">
        <f>'RESUMEN TOTAL'!AG500</f>
        <v>APAGADO</v>
      </c>
      <c r="AB497" s="86" t="str">
        <f>'RESUMEN TOTAL'!AH500</f>
        <v>APAGADO</v>
      </c>
      <c r="AC497" s="86" t="str">
        <f>'RESUMEN TOTAL'!AI500</f>
        <v>APAGADO</v>
      </c>
      <c r="AD497" s="86">
        <f>'RESUMEN TOTAL'!AJ500</f>
        <v>0</v>
      </c>
      <c r="AE497" s="86">
        <f>'RESUMEN TOTAL'!AK500</f>
        <v>0</v>
      </c>
      <c r="AF497" s="86" t="str">
        <f>'RESUMEN TOTAL'!AL500</f>
        <v>APAGADO</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f>'RESUMEN TOTAL'!W501</f>
        <v>0</v>
      </c>
      <c r="R498" s="86" t="str">
        <f>'RESUMEN TOTAL'!X501</f>
        <v>APAGADO</v>
      </c>
      <c r="S498" s="86" t="str">
        <f>'RESUMEN TOTAL'!Y501</f>
        <v>APAGADO</v>
      </c>
      <c r="T498" s="86" t="str">
        <f>'RESUMEN TOTAL'!Z501</f>
        <v>APAGADO</v>
      </c>
      <c r="U498" s="86" t="str">
        <f>'RESUMEN TOTAL'!AA501</f>
        <v>APAGADO</v>
      </c>
      <c r="V498" s="86" t="str">
        <f>'RESUMEN TOTAL'!AB501</f>
        <v>APAGADO</v>
      </c>
      <c r="W498" s="86" t="str">
        <f>'RESUMEN TOTAL'!AC501</f>
        <v>APAGADO</v>
      </c>
      <c r="X498" s="86" t="str">
        <f>'RESUMEN TOTAL'!AD501</f>
        <v>APAGADO</v>
      </c>
      <c r="Y498" s="86" t="str">
        <f>'RESUMEN TOTAL'!AE501</f>
        <v>APAGADO</v>
      </c>
      <c r="Z498" s="86" t="str">
        <f>'RESUMEN TOTAL'!AF501</f>
        <v>APAGADO</v>
      </c>
      <c r="AA498" s="86" t="str">
        <f>'RESUMEN TOTAL'!AG501</f>
        <v>APAGADO</v>
      </c>
      <c r="AB498" s="86" t="str">
        <f>'RESUMEN TOTAL'!AH501</f>
        <v>APAGADO</v>
      </c>
      <c r="AC498" s="86" t="str">
        <f>'RESUMEN TOTAL'!AI501</f>
        <v>APAGADO</v>
      </c>
      <c r="AD498" s="86">
        <f>'RESUMEN TOTAL'!AJ501</f>
        <v>0</v>
      </c>
      <c r="AE498" s="86">
        <f>'RESUMEN TOTAL'!AK501</f>
        <v>0</v>
      </c>
      <c r="AF498" s="86" t="str">
        <f>'RESUMEN TOTAL'!AL501</f>
        <v>APAGADO</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f>'RESUMEN TOTAL'!W502</f>
        <v>0</v>
      </c>
      <c r="R499" s="86" t="str">
        <f>'RESUMEN TOTAL'!X502</f>
        <v>APAGADO</v>
      </c>
      <c r="S499" s="86" t="str">
        <f>'RESUMEN TOTAL'!Y502</f>
        <v>APAGADO</v>
      </c>
      <c r="T499" s="86" t="str">
        <f>'RESUMEN TOTAL'!Z502</f>
        <v>APAGADO</v>
      </c>
      <c r="U499" s="86" t="str">
        <f>'RESUMEN TOTAL'!AA502</f>
        <v>APAGADO</v>
      </c>
      <c r="V499" s="86" t="str">
        <f>'RESUMEN TOTAL'!AB502</f>
        <v>APAGADO</v>
      </c>
      <c r="W499" s="86" t="str">
        <f>'RESUMEN TOTAL'!AC502</f>
        <v>APAGADO</v>
      </c>
      <c r="X499" s="86" t="str">
        <f>'RESUMEN TOTAL'!AD502</f>
        <v>APAGADO</v>
      </c>
      <c r="Y499" s="86" t="str">
        <f>'RESUMEN TOTAL'!AE502</f>
        <v>APAGADO</v>
      </c>
      <c r="Z499" s="86" t="str">
        <f>'RESUMEN TOTAL'!AF502</f>
        <v>APAGADO</v>
      </c>
      <c r="AA499" s="86" t="str">
        <f>'RESUMEN TOTAL'!AG502</f>
        <v>APAGADO</v>
      </c>
      <c r="AB499" s="86" t="str">
        <f>'RESUMEN TOTAL'!AH502</f>
        <v>APAGADO</v>
      </c>
      <c r="AC499" s="86" t="str">
        <f>'RESUMEN TOTAL'!AI502</f>
        <v>APAGADO</v>
      </c>
      <c r="AD499" s="86">
        <f>'RESUMEN TOTAL'!AJ502</f>
        <v>0</v>
      </c>
      <c r="AE499" s="86">
        <f>'RESUMEN TOTAL'!AK502</f>
        <v>0</v>
      </c>
      <c r="AF499" s="86" t="str">
        <f>'RESUMEN TOTAL'!AL502</f>
        <v>APAGADO</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f>'RESUMEN TOTAL'!W503</f>
        <v>0</v>
      </c>
      <c r="R500" s="86" t="str">
        <f>'RESUMEN TOTAL'!X503</f>
        <v>APAGADO</v>
      </c>
      <c r="S500" s="86" t="str">
        <f>'RESUMEN TOTAL'!Y503</f>
        <v>APAGADO</v>
      </c>
      <c r="T500" s="86" t="str">
        <f>'RESUMEN TOTAL'!Z503</f>
        <v>APAGADO</v>
      </c>
      <c r="U500" s="86" t="str">
        <f>'RESUMEN TOTAL'!AA503</f>
        <v>APAGADO</v>
      </c>
      <c r="V500" s="86" t="str">
        <f>'RESUMEN TOTAL'!AB503</f>
        <v>APAGADO</v>
      </c>
      <c r="W500" s="86" t="str">
        <f>'RESUMEN TOTAL'!AC503</f>
        <v>APAGADO</v>
      </c>
      <c r="X500" s="86" t="str">
        <f>'RESUMEN TOTAL'!AD503</f>
        <v>APAGADO</v>
      </c>
      <c r="Y500" s="86" t="str">
        <f>'RESUMEN TOTAL'!AE503</f>
        <v>APAGADO</v>
      </c>
      <c r="Z500" s="86" t="str">
        <f>'RESUMEN TOTAL'!AF503</f>
        <v>APAGADO</v>
      </c>
      <c r="AA500" s="86" t="str">
        <f>'RESUMEN TOTAL'!AG503</f>
        <v>APAGADO</v>
      </c>
      <c r="AB500" s="86" t="str">
        <f>'RESUMEN TOTAL'!AH503</f>
        <v>APAGADO</v>
      </c>
      <c r="AC500" s="86" t="str">
        <f>'RESUMEN TOTAL'!AI503</f>
        <v>APAGADO</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f>'RESUMEN TOTAL'!W504</f>
        <v>0</v>
      </c>
      <c r="R501" s="86" t="str">
        <f>'RESUMEN TOTAL'!X504</f>
        <v>APAGADO</v>
      </c>
      <c r="S501" s="86" t="str">
        <f>'RESUMEN TOTAL'!Y504</f>
        <v>APAGADO</v>
      </c>
      <c r="T501" s="86" t="str">
        <f>'RESUMEN TOTAL'!Z504</f>
        <v>APAGADO</v>
      </c>
      <c r="U501" s="86" t="str">
        <f>'RESUMEN TOTAL'!AA504</f>
        <v>APAGADO</v>
      </c>
      <c r="V501" s="86" t="str">
        <f>'RESUMEN TOTAL'!AB504</f>
        <v>APAGADO</v>
      </c>
      <c r="W501" s="86" t="str">
        <f>'RESUMEN TOTAL'!AC504</f>
        <v>APAGADO</v>
      </c>
      <c r="X501" s="86" t="str">
        <f>'RESUMEN TOTAL'!AD504</f>
        <v>APAGADO</v>
      </c>
      <c r="Y501" s="86" t="str">
        <f>'RESUMEN TOTAL'!AE504</f>
        <v>APAGADO</v>
      </c>
      <c r="Z501" s="86" t="str">
        <f>'RESUMEN TOTAL'!AF504</f>
        <v>APAGADO</v>
      </c>
      <c r="AA501" s="86" t="str">
        <f>'RESUMEN TOTAL'!AG504</f>
        <v>APAGADO</v>
      </c>
      <c r="AB501" s="86" t="str">
        <f>'RESUMEN TOTAL'!AH504</f>
        <v>APAGADO</v>
      </c>
      <c r="AC501" s="86" t="str">
        <f>'RESUMEN TOTAL'!AI504</f>
        <v>APAGADO</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t="str">
        <f>'RESUMEN TOTAL'!U505</f>
        <v>APAGADO</v>
      </c>
      <c r="P502" s="86" t="str">
        <f>'RESUMEN TOTAL'!V505</f>
        <v>APAGADO</v>
      </c>
      <c r="Q502" s="86">
        <f>'RESUMEN TOTAL'!W505</f>
        <v>0</v>
      </c>
      <c r="R502" s="86" t="str">
        <f>'RESUMEN TOTAL'!X505</f>
        <v>APAGADO</v>
      </c>
      <c r="S502" s="86" t="str">
        <f>'RESUMEN TOTAL'!Y505</f>
        <v>APAGADO</v>
      </c>
      <c r="T502" s="86" t="str">
        <f>'RESUMEN TOTAL'!Z505</f>
        <v>APAGADO</v>
      </c>
      <c r="U502" s="86" t="str">
        <f>'RESUMEN TOTAL'!AA505</f>
        <v>APAGADO</v>
      </c>
      <c r="V502" s="86" t="str">
        <f>'RESUMEN TOTAL'!AB505</f>
        <v>APAGADO</v>
      </c>
      <c r="W502" s="86" t="str">
        <f>'RESUMEN TOTAL'!AC505</f>
        <v>APAGADO</v>
      </c>
      <c r="X502" s="86" t="str">
        <f>'RESUMEN TOTAL'!AD505</f>
        <v>APAGADO</v>
      </c>
      <c r="Y502" s="86" t="str">
        <f>'RESUMEN TOTAL'!AE505</f>
        <v>APAGADO</v>
      </c>
      <c r="Z502" s="86" t="str">
        <f>'RESUMEN TOTAL'!AF505</f>
        <v>APAGADO</v>
      </c>
      <c r="AA502" s="86" t="str">
        <f>'RESUMEN TOTAL'!AG505</f>
        <v>APAGADO</v>
      </c>
      <c r="AB502" s="86" t="str">
        <f>'RESUMEN TOTAL'!AH505</f>
        <v>APAGADO</v>
      </c>
      <c r="AC502" s="86" t="str">
        <f>'RESUMEN TOTAL'!AI505</f>
        <v>APAGADO</v>
      </c>
      <c r="AD502" s="86">
        <f>'RESUMEN TOTAL'!AJ505</f>
        <v>0</v>
      </c>
      <c r="AE502" s="86">
        <f>'RESUMEN TOTAL'!AK505</f>
        <v>0</v>
      </c>
      <c r="AF502" s="86" t="str">
        <f>'RESUMEN TOTAL'!AL505</f>
        <v>APAGADO</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f>'RESUMEN TOTAL'!W507</f>
        <v>0</v>
      </c>
      <c r="R504" s="86" t="str">
        <f>'RESUMEN TOTAL'!X507</f>
        <v>APAGADO</v>
      </c>
      <c r="S504" s="86" t="str">
        <f>'RESUMEN TOTAL'!Y507</f>
        <v>APAGADO</v>
      </c>
      <c r="T504" s="86" t="str">
        <f>'RESUMEN TOTAL'!Z507</f>
        <v>APAGADO</v>
      </c>
      <c r="U504" s="86" t="str">
        <f>'RESUMEN TOTAL'!AA507</f>
        <v>APAGADO</v>
      </c>
      <c r="V504" s="86" t="str">
        <f>'RESUMEN TOTAL'!AB507</f>
        <v>APAGADO</v>
      </c>
      <c r="W504" s="86" t="str">
        <f>'RESUMEN TOTAL'!AC507</f>
        <v>APAGADO</v>
      </c>
      <c r="X504" s="86" t="str">
        <f>'RESUMEN TOTAL'!AD507</f>
        <v>APAGADO</v>
      </c>
      <c r="Y504" s="86" t="str">
        <f>'RESUMEN TOTAL'!AE507</f>
        <v>APAGADO</v>
      </c>
      <c r="Z504" s="86" t="str">
        <f>'RESUMEN TOTAL'!AF507</f>
        <v>APAGADO</v>
      </c>
      <c r="AA504" s="86" t="str">
        <f>'RESUMEN TOTAL'!AG507</f>
        <v>APAGADO</v>
      </c>
      <c r="AB504" s="86" t="str">
        <f>'RESUMEN TOTAL'!AH507</f>
        <v>APAGADO</v>
      </c>
      <c r="AC504" s="86" t="str">
        <f>'RESUMEN TOTAL'!AI507</f>
        <v>APAGADO</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f>'RESUMEN TOTAL'!W508</f>
        <v>0</v>
      </c>
      <c r="R505" s="86" t="str">
        <f>'RESUMEN TOTAL'!X508</f>
        <v>APAGADO</v>
      </c>
      <c r="S505" s="86" t="str">
        <f>'RESUMEN TOTAL'!Y508</f>
        <v>APAGADO</v>
      </c>
      <c r="T505" s="86" t="str">
        <f>'RESUMEN TOTAL'!Z508</f>
        <v>APAGADO</v>
      </c>
      <c r="U505" s="86" t="str">
        <f>'RESUMEN TOTAL'!AA508</f>
        <v>APAGADO</v>
      </c>
      <c r="V505" s="86" t="str">
        <f>'RESUMEN TOTAL'!AB508</f>
        <v>APAGADO</v>
      </c>
      <c r="W505" s="86" t="str">
        <f>'RESUMEN TOTAL'!AC508</f>
        <v>APAGADO</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f>'RESUMEN TOTAL'!W509</f>
        <v>0</v>
      </c>
      <c r="R506" s="86" t="str">
        <f>'RESUMEN TOTAL'!X509</f>
        <v>APAGADO</v>
      </c>
      <c r="S506" s="86" t="str">
        <f>'RESUMEN TOTAL'!Y509</f>
        <v>APAGADO</v>
      </c>
      <c r="T506" s="86" t="str">
        <f>'RESUMEN TOTAL'!Z509</f>
        <v>APAGADO</v>
      </c>
      <c r="U506" s="86" t="str">
        <f>'RESUMEN TOTAL'!AA509</f>
        <v>APAGADO</v>
      </c>
      <c r="V506" s="86" t="str">
        <f>'RESUMEN TOTAL'!AB509</f>
        <v>APAGADO</v>
      </c>
      <c r="W506" s="86" t="str">
        <f>'RESUMEN TOTAL'!AC509</f>
        <v>APAGADO</v>
      </c>
      <c r="X506" s="86">
        <f>'RESUMEN TOTAL'!AD509</f>
        <v>0</v>
      </c>
      <c r="Y506" s="86">
        <f>'RESUMEN TOTAL'!AE509</f>
        <v>0</v>
      </c>
      <c r="Z506" s="86" t="str">
        <f>'RESUMEN TOTAL'!AF509</f>
        <v>APAGADO</v>
      </c>
      <c r="AA506" s="86">
        <f>'RESUMEN TOTAL'!AG509</f>
        <v>0</v>
      </c>
      <c r="AB506" s="86" t="str">
        <f>'RESUMEN TOTAL'!AH509</f>
        <v>APAGADO</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f>'RESUMEN TOTAL'!W510</f>
        <v>0</v>
      </c>
      <c r="R507" s="86" t="str">
        <f>'RESUMEN TOTAL'!X510</f>
        <v>APAGADO</v>
      </c>
      <c r="S507" s="86" t="str">
        <f>'RESUMEN TOTAL'!Y510</f>
        <v>APAGADO</v>
      </c>
      <c r="T507" s="86" t="str">
        <f>'RESUMEN TOTAL'!Z510</f>
        <v>APAGADO</v>
      </c>
      <c r="U507" s="86" t="str">
        <f>'RESUMEN TOTAL'!AA510</f>
        <v>APAGADO</v>
      </c>
      <c r="V507" s="86" t="str">
        <f>'RESUMEN TOTAL'!AB510</f>
        <v>APAGADO</v>
      </c>
      <c r="W507" s="86" t="str">
        <f>'RESUMEN TOTAL'!AC510</f>
        <v>APAGADO</v>
      </c>
      <c r="X507" s="86" t="str">
        <f>'RESUMEN TOTAL'!AD510</f>
        <v>APAGADO</v>
      </c>
      <c r="Y507" s="86" t="str">
        <f>'RESUMEN TOTAL'!AE510</f>
        <v>APAGADO</v>
      </c>
      <c r="Z507" s="86">
        <f>'RESUMEN TOTAL'!AF510</f>
        <v>0</v>
      </c>
      <c r="AA507" s="86" t="str">
        <f>'RESUMEN TOTAL'!AG510</f>
        <v>APAGADO</v>
      </c>
      <c r="AB507" s="86">
        <f>'RESUMEN TOTAL'!AH510</f>
        <v>0</v>
      </c>
      <c r="AC507" s="86" t="str">
        <f>'RESUMEN TOTAL'!AI510</f>
        <v>APAGADO</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f>'RESUMEN TOTAL'!W511</f>
        <v>0</v>
      </c>
      <c r="R508" s="86" t="str">
        <f>'RESUMEN TOTAL'!X511</f>
        <v>APAGADO</v>
      </c>
      <c r="S508" s="86" t="str">
        <f>'RESUMEN TOTAL'!Y511</f>
        <v>APAGADO</v>
      </c>
      <c r="T508" s="86" t="str">
        <f>'RESUMEN TOTAL'!Z511</f>
        <v>APAGADO</v>
      </c>
      <c r="U508" s="86" t="str">
        <f>'RESUMEN TOTAL'!AA511</f>
        <v>APAGADO</v>
      </c>
      <c r="V508" s="86" t="str">
        <f>'RESUMEN TOTAL'!AB511</f>
        <v>APAGADO</v>
      </c>
      <c r="W508" s="86" t="str">
        <f>'RESUMEN TOTAL'!AC511</f>
        <v>APAGADO</v>
      </c>
      <c r="X508" s="86" t="str">
        <f>'RESUMEN TOTAL'!AD511</f>
        <v>APAGADO</v>
      </c>
      <c r="Y508" s="86" t="str">
        <f>'RESUMEN TOTAL'!AE511</f>
        <v>APAGADO</v>
      </c>
      <c r="Z508" s="86" t="str">
        <f>'RESUMEN TOTAL'!AF511</f>
        <v>APAGADO</v>
      </c>
      <c r="AA508" s="86" t="str">
        <f>'RESUMEN TOTAL'!AG511</f>
        <v>APAGADO</v>
      </c>
      <c r="AB508" s="86" t="str">
        <f>'RESUMEN TOTAL'!AH511</f>
        <v>APAGADO</v>
      </c>
      <c r="AC508" s="86" t="str">
        <f>'RESUMEN TOTAL'!AI511</f>
        <v>APAGADO</v>
      </c>
      <c r="AD508" s="86">
        <f>'RESUMEN TOTAL'!AJ511</f>
        <v>0</v>
      </c>
      <c r="AE508" s="86">
        <f>'RESUMEN TOTAL'!AK511</f>
        <v>0</v>
      </c>
      <c r="AF508" s="86" t="str">
        <f>'RESUMEN TOTAL'!AL511</f>
        <v>APAGADO</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t="str">
        <f>'RESUMEN TOTAL'!AB514</f>
        <v>APAGADO</v>
      </c>
      <c r="W509" s="86">
        <f>'RESUMEN TOTAL'!AC512</f>
        <v>0</v>
      </c>
      <c r="X509" s="86" t="str">
        <f>'RESUMEN TOTAL'!AD512</f>
        <v>APAGADO</v>
      </c>
      <c r="Y509" s="86" t="str">
        <f>'RESUMEN TOTAL'!AE512</f>
        <v>APAGADO</v>
      </c>
      <c r="Z509" s="86" t="str">
        <f>'RESUMEN TOTAL'!AF512</f>
        <v>APAGADO</v>
      </c>
      <c r="AA509" s="86" t="str">
        <f>'RESUMEN TOTAL'!AG512</f>
        <v>APAGADO</v>
      </c>
      <c r="AB509" s="86" t="str">
        <f>'RESUMEN TOTAL'!AH512</f>
        <v>APAGADO</v>
      </c>
      <c r="AC509" s="86" t="str">
        <f>'RESUMEN TOTAL'!AI512</f>
        <v>APAGADO</v>
      </c>
      <c r="AD509" s="86">
        <f>'RESUMEN TOTAL'!AJ512</f>
        <v>0</v>
      </c>
      <c r="AE509" s="86">
        <f>'RESUMEN TOTAL'!AK512</f>
        <v>0</v>
      </c>
      <c r="AF509" s="86" t="str">
        <f>'RESUMEN TOTAL'!AL512</f>
        <v>APAGADO</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t="str">
        <f>'RESUMEN TOTAL'!AA519</f>
        <v>APAGADO</v>
      </c>
      <c r="V514" s="86" t="str">
        <f>'RESUMEN TOTAL'!AB519</f>
        <v>APAGADO</v>
      </c>
      <c r="W514" s="86">
        <f>'RESUMEN TOTAL'!AC519</f>
        <v>0</v>
      </c>
      <c r="X514" s="86">
        <f>'RESUMEN TOTAL'!AD519</f>
        <v>0</v>
      </c>
      <c r="Y514" s="86">
        <f>'RESUMEN TOTAL'!AE519</f>
        <v>0</v>
      </c>
      <c r="Z514" s="86" t="str">
        <f>'RESUMEN TOTAL'!AF519</f>
        <v>APAGADO</v>
      </c>
      <c r="AA514" s="86">
        <f>'RESUMEN TOTAL'!AG519</f>
        <v>0</v>
      </c>
      <c r="AB514" s="86" t="str">
        <f>'RESUMEN TOTAL'!AH519</f>
        <v>APAGADO</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f>'RESUMEN TOTAL'!W520</f>
        <v>0</v>
      </c>
      <c r="R515" s="86" t="str">
        <f>'RESUMEN TOTAL'!X520</f>
        <v>APAGADO</v>
      </c>
      <c r="S515" s="86" t="str">
        <f>'RESUMEN TOTAL'!Y520</f>
        <v>APAGADO</v>
      </c>
      <c r="T515" s="86" t="str">
        <f>'RESUMEN TOTAL'!Z520</f>
        <v>APAGADO</v>
      </c>
      <c r="U515" s="86">
        <f>'RESUMEN TOTAL'!AA520</f>
        <v>0</v>
      </c>
      <c r="V515" s="86" t="str">
        <f>'RESUMEN TOTAL'!AB520</f>
        <v>APAGADO</v>
      </c>
      <c r="W515" s="86" t="str">
        <f>'RESUMEN TOTAL'!AC520</f>
        <v>APAGADO</v>
      </c>
      <c r="X515" s="86" t="str">
        <f>'RESUMEN TOTAL'!AD520</f>
        <v>APAGADO</v>
      </c>
      <c r="Y515" s="86" t="str">
        <f>'RESUMEN TOTAL'!AE520</f>
        <v>APAGADO</v>
      </c>
      <c r="Z515" s="86">
        <f>'RESUMEN TOTAL'!AF520</f>
        <v>0</v>
      </c>
      <c r="AA515" s="86" t="str">
        <f>'RESUMEN TOTAL'!AG520</f>
        <v>APAGADO</v>
      </c>
      <c r="AB515" s="86">
        <f>'RESUMEN TOTAL'!AH520</f>
        <v>0</v>
      </c>
      <c r="AC515" s="86" t="str">
        <f>'RESUMEN TOTAL'!AI520</f>
        <v>APAGADO</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f>'RESUMEN TOTAL'!W523</f>
        <v>0</v>
      </c>
      <c r="R518" s="86" t="str">
        <f>'RESUMEN TOTAL'!X523</f>
        <v>APAGADO</v>
      </c>
      <c r="S518" s="86" t="str">
        <f>'RESUMEN TOTAL'!Y523</f>
        <v>APAGADO</v>
      </c>
      <c r="T518" s="86" t="str">
        <f>'RESUMEN TOTAL'!Z523</f>
        <v>APAGADO</v>
      </c>
      <c r="U518" s="86" t="str">
        <f>'RESUMEN TOTAL'!AA523</f>
        <v>APAGADO</v>
      </c>
      <c r="V518" s="86" t="str">
        <f>'RESUMEN TOTAL'!AB523</f>
        <v>APAGADO</v>
      </c>
      <c r="W518" s="86" t="str">
        <f>'RESUMEN TOTAL'!AC523</f>
        <v>APAGADO</v>
      </c>
      <c r="X518" s="86" t="str">
        <f>'RESUMEN TOTAL'!AD523</f>
        <v>APAGADO</v>
      </c>
      <c r="Y518" s="86" t="str">
        <f>'RESUMEN TOTAL'!AE523</f>
        <v>APAGADO</v>
      </c>
      <c r="Z518" s="86" t="str">
        <f>'RESUMEN TOTAL'!AF523</f>
        <v>APAGADO</v>
      </c>
      <c r="AA518" s="86" t="str">
        <f>'RESUMEN TOTAL'!AG523</f>
        <v>APAGADO</v>
      </c>
      <c r="AB518" s="86" t="str">
        <f>'RESUMEN TOTAL'!AH523</f>
        <v>APAGADO</v>
      </c>
      <c r="AC518" s="86" t="str">
        <f>'RESUMEN TOTAL'!AI523</f>
        <v>APAGADO</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f>'RESUMEN TOTAL'!W524</f>
        <v>0</v>
      </c>
      <c r="R519" s="86" t="str">
        <f>'RESUMEN TOTAL'!X524</f>
        <v>APAGADO</v>
      </c>
      <c r="S519" s="86" t="str">
        <f>'RESUMEN TOTAL'!Y524</f>
        <v>APAGADO</v>
      </c>
      <c r="T519" s="86" t="str">
        <f>'RESUMEN TOTAL'!Z524</f>
        <v>APAGADO</v>
      </c>
      <c r="U519" s="86" t="str">
        <f>'RESUMEN TOTAL'!AA524</f>
        <v>APAGADO</v>
      </c>
      <c r="V519" s="86" t="str">
        <f>'RESUMEN TOTAL'!AB524</f>
        <v>APAGADO</v>
      </c>
      <c r="W519" s="86" t="str">
        <f>'RESUMEN TOTAL'!AC524</f>
        <v>APAGADO</v>
      </c>
      <c r="X519" s="86" t="str">
        <f>'RESUMEN TOTAL'!AD524</f>
        <v>APAGADO</v>
      </c>
      <c r="Y519" s="86" t="str">
        <f>'RESUMEN TOTAL'!AE524</f>
        <v>APAGADO</v>
      </c>
      <c r="Z519" s="86" t="str">
        <f>'RESUMEN TOTAL'!AF524</f>
        <v>APAGADO</v>
      </c>
      <c r="AA519" s="86" t="str">
        <f>'RESUMEN TOTAL'!AG524</f>
        <v>APAGADO</v>
      </c>
      <c r="AB519" s="86" t="str">
        <f>'RESUMEN TOTAL'!AH524</f>
        <v>APAGADO</v>
      </c>
      <c r="AC519" s="86" t="str">
        <f>'RESUMEN TOTAL'!AI524</f>
        <v>APAGADO</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t="str">
        <f>'RESUMEN TOTAL'!R527</f>
        <v>APAGADO</v>
      </c>
      <c r="M522" s="86" t="str">
        <f>'RESUMEN TOTAL'!S527</f>
        <v>APAGADO</v>
      </c>
      <c r="N522" s="86" t="str">
        <f>'RESUMEN TOTAL'!T527</f>
        <v>APAGADO</v>
      </c>
      <c r="O522" s="86" t="str">
        <f>'RESUMEN TOTAL'!U527</f>
        <v>APAGADO</v>
      </c>
      <c r="P522" s="86" t="str">
        <f>'RESUMEN TOTAL'!V527</f>
        <v>APAGADO</v>
      </c>
      <c r="Q522" s="86">
        <f>'RESUMEN TOTAL'!W527</f>
        <v>0</v>
      </c>
      <c r="R522" s="86" t="str">
        <f>'RESUMEN TOTAL'!X527</f>
        <v>APAGADO</v>
      </c>
      <c r="S522" s="86" t="str">
        <f>'RESUMEN TOTAL'!Y527</f>
        <v>APAGADO</v>
      </c>
      <c r="T522" s="86" t="str">
        <f>'RESUMEN TOTAL'!Z527</f>
        <v>APAGADO</v>
      </c>
      <c r="U522" s="86" t="str">
        <f>'RESUMEN TOTAL'!AA527</f>
        <v>APAGADO</v>
      </c>
      <c r="V522" s="86" t="str">
        <f>'RESUMEN TOTAL'!AB527</f>
        <v>APAGADO</v>
      </c>
      <c r="W522" s="86" t="str">
        <f>'RESUMEN TOTAL'!AC527</f>
        <v>APAGADO</v>
      </c>
      <c r="X522" s="86" t="str">
        <f>'RESUMEN TOTAL'!AD527</f>
        <v>APAGADO</v>
      </c>
      <c r="Y522" s="86" t="str">
        <f>'RESUMEN TOTAL'!AE527</f>
        <v>APAGADO</v>
      </c>
      <c r="Z522" s="86" t="str">
        <f>'RESUMEN TOTAL'!AF527</f>
        <v>APAGADO</v>
      </c>
      <c r="AA522" s="86" t="str">
        <f>'RESUMEN TOTAL'!AG527</f>
        <v>APAGADO</v>
      </c>
      <c r="AB522" s="86" t="str">
        <f>'RESUMEN TOTAL'!AH527</f>
        <v>APAGADO</v>
      </c>
      <c r="AC522" s="86" t="str">
        <f>'RESUMEN TOTAL'!AI527</f>
        <v>APAGADO</v>
      </c>
      <c r="AD522" s="86">
        <f>'RESUMEN TOTAL'!AJ527</f>
        <v>0</v>
      </c>
      <c r="AE522" s="86">
        <f>'RESUMEN TOTAL'!AK527</f>
        <v>0</v>
      </c>
      <c r="AF522" s="86" t="str">
        <f>'RESUMEN TOTAL'!AL527</f>
        <v>APAGADO</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t="str">
        <f>'RESUMEN TOTAL'!R528</f>
        <v>APAGADO</v>
      </c>
      <c r="M523" s="86" t="str">
        <f>'RESUMEN TOTAL'!S528</f>
        <v>APAGADO</v>
      </c>
      <c r="N523" s="86" t="str">
        <f>'RESUMEN TOTAL'!T528</f>
        <v>APAGADO</v>
      </c>
      <c r="O523" s="86" t="str">
        <f>'RESUMEN TOTAL'!U528</f>
        <v>APAGADO</v>
      </c>
      <c r="P523" s="86" t="str">
        <f>'RESUMEN TOTAL'!V528</f>
        <v>APAGADO</v>
      </c>
      <c r="Q523" s="86">
        <f>'RESUMEN TOTAL'!W528</f>
        <v>0</v>
      </c>
      <c r="R523" s="86" t="str">
        <f>'RESUMEN TOTAL'!X528</f>
        <v>APAGADO</v>
      </c>
      <c r="S523" s="86" t="str">
        <f>'RESUMEN TOTAL'!Y528</f>
        <v>APAGADO</v>
      </c>
      <c r="T523" s="86" t="str">
        <f>'RESUMEN TOTAL'!Z528</f>
        <v>APAGADO</v>
      </c>
      <c r="U523" s="86" t="str">
        <f>'RESUMEN TOTAL'!AA528</f>
        <v>APAGADO</v>
      </c>
      <c r="V523" s="86" t="str">
        <f>'RESUMEN TOTAL'!AB528</f>
        <v>APAGADO</v>
      </c>
      <c r="W523" s="86" t="str">
        <f>'RESUMEN TOTAL'!AC528</f>
        <v>APAGADO</v>
      </c>
      <c r="X523" s="86" t="str">
        <f>'RESUMEN TOTAL'!AD528</f>
        <v>APAGADO</v>
      </c>
      <c r="Y523" s="86" t="str">
        <f>'RESUMEN TOTAL'!AE528</f>
        <v>APAGADO</v>
      </c>
      <c r="Z523" s="86" t="str">
        <f>'RESUMEN TOTAL'!AF528</f>
        <v>APAGADO</v>
      </c>
      <c r="AA523" s="86" t="str">
        <f>'RESUMEN TOTAL'!AG528</f>
        <v>APAGADO</v>
      </c>
      <c r="AB523" s="86" t="str">
        <f>'RESUMEN TOTAL'!AH528</f>
        <v>APAGADO</v>
      </c>
      <c r="AC523" s="86" t="str">
        <f>'RESUMEN TOTAL'!AI528</f>
        <v>APAGADO</v>
      </c>
      <c r="AD523" s="86">
        <f>'RESUMEN TOTAL'!AJ528</f>
        <v>0</v>
      </c>
      <c r="AE523" s="86">
        <f>'RESUMEN TOTAL'!AK528</f>
        <v>0</v>
      </c>
      <c r="AF523" s="86" t="str">
        <f>'RESUMEN TOTAL'!AL528</f>
        <v>APAGADO</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t="str">
        <f>'RESUMEN TOTAL'!AL533</f>
        <v>APAGADO</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t="str">
        <f>'RESUMEN TOTAL'!AL534</f>
        <v>APAGADO</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f>'RESUMEN TOTAL'!W535</f>
        <v>0</v>
      </c>
      <c r="R530" s="86" t="str">
        <f>'RESUMEN TOTAL'!X535</f>
        <v>APAGADO</v>
      </c>
      <c r="S530" s="86" t="str">
        <f>'RESUMEN TOTAL'!Y535</f>
        <v>APAGADO</v>
      </c>
      <c r="T530" s="86" t="str">
        <f>'RESUMEN TOTAL'!Z535</f>
        <v>APAGADO</v>
      </c>
      <c r="U530" s="86" t="str">
        <f>'RESUMEN TOTAL'!AA535</f>
        <v>APAGADO</v>
      </c>
      <c r="V530" s="86" t="str">
        <f>'RESUMEN TOTAL'!AB535</f>
        <v>APAGADO</v>
      </c>
      <c r="W530" s="86" t="str">
        <f>'RESUMEN TOTAL'!AC535</f>
        <v>APAGADO</v>
      </c>
      <c r="X530" s="86" t="str">
        <f>'RESUMEN TOTAL'!AD535</f>
        <v>APAGADO</v>
      </c>
      <c r="Y530" s="86" t="str">
        <f>'RESUMEN TOTAL'!AE535</f>
        <v>APAGADO</v>
      </c>
      <c r="Z530" s="86" t="str">
        <f>'RESUMEN TOTAL'!AF535</f>
        <v>APAGADO</v>
      </c>
      <c r="AA530" s="86" t="str">
        <f>'RESUMEN TOTAL'!AG535</f>
        <v>APAGADO</v>
      </c>
      <c r="AB530" s="86" t="str">
        <f>'RESUMEN TOTAL'!AH535</f>
        <v>APAGADO</v>
      </c>
      <c r="AC530" s="86" t="str">
        <f>'RESUMEN TOTAL'!AI535</f>
        <v>APAGADO</v>
      </c>
      <c r="AD530" s="86">
        <f>'RESUMEN TOTAL'!AJ535</f>
        <v>0</v>
      </c>
      <c r="AE530" s="86">
        <f>'RESUMEN TOTAL'!AK535</f>
        <v>0</v>
      </c>
      <c r="AF530" s="86" t="str">
        <f>'RESUMEN TOTAL'!AL535</f>
        <v>APAGADO</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f>'RESUMEN TOTAL'!W536</f>
        <v>0</v>
      </c>
      <c r="R531" s="86" t="str">
        <f>'RESUMEN TOTAL'!X536</f>
        <v>APAGADO</v>
      </c>
      <c r="S531" s="86" t="str">
        <f>'RESUMEN TOTAL'!Y536</f>
        <v>APAGADO</v>
      </c>
      <c r="T531" s="86" t="str">
        <f>'RESUMEN TOTAL'!Z536</f>
        <v>APAGADO</v>
      </c>
      <c r="U531" s="86" t="str">
        <f>'RESUMEN TOTAL'!AA536</f>
        <v>APAGADO</v>
      </c>
      <c r="V531" s="86" t="str">
        <f>'RESUMEN TOTAL'!AB536</f>
        <v>APAGADO</v>
      </c>
      <c r="W531" s="86" t="str">
        <f>'RESUMEN TOTAL'!AC536</f>
        <v>APAGADO</v>
      </c>
      <c r="X531" s="86" t="str">
        <f>'RESUMEN TOTAL'!AD536</f>
        <v>APAGADO</v>
      </c>
      <c r="Y531" s="86" t="str">
        <f>'RESUMEN TOTAL'!AE536</f>
        <v>APAGADO</v>
      </c>
      <c r="Z531" s="86" t="str">
        <f>'RESUMEN TOTAL'!AF536</f>
        <v>APAGADO</v>
      </c>
      <c r="AA531" s="86" t="str">
        <f>'RESUMEN TOTAL'!AG536</f>
        <v>APAGADO</v>
      </c>
      <c r="AB531" s="86" t="str">
        <f>'RESUMEN TOTAL'!AH536</f>
        <v>APAGADO</v>
      </c>
      <c r="AC531" s="86" t="str">
        <f>'RESUMEN TOTAL'!AI536</f>
        <v>APAGADO</v>
      </c>
      <c r="AD531" s="86">
        <f>'RESUMEN TOTAL'!AJ536</f>
        <v>0</v>
      </c>
      <c r="AE531" s="86">
        <f>'RESUMEN TOTAL'!AK536</f>
        <v>0</v>
      </c>
      <c r="AF531" s="86" t="str">
        <f>'RESUMEN TOTAL'!AL536</f>
        <v>APAGADO</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t="str">
        <f>'RESUMEN TOTAL'!T539</f>
        <v>APAGADO</v>
      </c>
      <c r="O534" s="86" t="str">
        <f>'RESUMEN TOTAL'!U539</f>
        <v>APAGADO</v>
      </c>
      <c r="P534" s="86" t="str">
        <f>'RESUMEN TOTAL'!V539</f>
        <v>APAGADO</v>
      </c>
      <c r="Q534" s="86">
        <f>'RESUMEN TOTAL'!W539</f>
        <v>0</v>
      </c>
      <c r="R534" s="86" t="str">
        <f>'RESUMEN TOTAL'!X539</f>
        <v>APAGADO</v>
      </c>
      <c r="S534" s="86">
        <f>'RESUMEN TOTAL'!Y539</f>
        <v>0</v>
      </c>
      <c r="T534" s="86" t="str">
        <f>'RESUMEN TOTAL'!Z539</f>
        <v>APAGADO</v>
      </c>
      <c r="U534" s="86" t="str">
        <f>'RESUMEN TOTAL'!AA539</f>
        <v>APAGADO</v>
      </c>
      <c r="V534" s="86" t="str">
        <f>'RESUMEN TOTAL'!AB539</f>
        <v>APAGADO</v>
      </c>
      <c r="W534" s="86" t="str">
        <f>'RESUMEN TOTAL'!AC539</f>
        <v>APAGADO</v>
      </c>
      <c r="X534" s="86" t="str">
        <f>'RESUMEN TOTAL'!AD539</f>
        <v>APAGADO</v>
      </c>
      <c r="Y534" s="86" t="str">
        <f>'RESUMEN TOTAL'!AE539</f>
        <v>APAGADO</v>
      </c>
      <c r="Z534" s="86" t="str">
        <f>'RESUMEN TOTAL'!AF539</f>
        <v>APAGADO</v>
      </c>
      <c r="AA534" s="86" t="str">
        <f>'RESUMEN TOTAL'!AG539</f>
        <v>APAGADO</v>
      </c>
      <c r="AB534" s="86" t="str">
        <f>'RESUMEN TOTAL'!AH539</f>
        <v>APAGADO</v>
      </c>
      <c r="AC534" s="86" t="str">
        <f>'RESUMEN TOTAL'!AI539</f>
        <v>APAGADO</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t="str">
        <f>'RESUMEN TOTAL'!T540</f>
        <v>APAGADO</v>
      </c>
      <c r="O535" s="86" t="str">
        <f>'RESUMEN TOTAL'!U540</f>
        <v>APAGADO</v>
      </c>
      <c r="P535" s="86" t="str">
        <f>'RESUMEN TOTAL'!V540</f>
        <v>APAGADO</v>
      </c>
      <c r="Q535" s="86">
        <f>'RESUMEN TOTAL'!W540</f>
        <v>0</v>
      </c>
      <c r="R535" s="86" t="str">
        <f>'RESUMEN TOTAL'!X540</f>
        <v>APAGADO</v>
      </c>
      <c r="S535" s="86">
        <f>'RESUMEN TOTAL'!Y540</f>
        <v>0</v>
      </c>
      <c r="T535" s="86" t="str">
        <f>'RESUMEN TOTAL'!Z540</f>
        <v>APAGADO</v>
      </c>
      <c r="U535" s="86" t="str">
        <f>'RESUMEN TOTAL'!AA540</f>
        <v>APAGADO</v>
      </c>
      <c r="V535" s="86" t="str">
        <f>'RESUMEN TOTAL'!AB540</f>
        <v>APAGADO</v>
      </c>
      <c r="W535" s="86" t="str">
        <f>'RESUMEN TOTAL'!AC540</f>
        <v>APAGADO</v>
      </c>
      <c r="X535" s="86" t="str">
        <f>'RESUMEN TOTAL'!AD540</f>
        <v>APAGADO</v>
      </c>
      <c r="Y535" s="86" t="str">
        <f>'RESUMEN TOTAL'!AE540</f>
        <v>APAGADO</v>
      </c>
      <c r="Z535" s="86" t="str">
        <f>'RESUMEN TOTAL'!AF540</f>
        <v>APAGADO</v>
      </c>
      <c r="AA535" s="86" t="str">
        <f>'RESUMEN TOTAL'!AG540</f>
        <v>APAGADO</v>
      </c>
      <c r="AB535" s="86" t="str">
        <f>'RESUMEN TOTAL'!AH540</f>
        <v>APAGADO</v>
      </c>
      <c r="AC535" s="86" t="str">
        <f>'RESUMEN TOTAL'!AI540</f>
        <v>APAGADO</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104" priority="95" operator="containsText" text="fija">
      <formula>NOT(ISERROR(SEARCH("fija",D4)))</formula>
    </cfRule>
    <cfRule type="containsText" dxfId="103" priority="96" operator="containsText" text="domo">
      <formula>NOT(ISERROR(SEARCH("domo",D4)))</formula>
    </cfRule>
    <cfRule type="cellIs" dxfId="102" priority="922" operator="equal">
      <formula>$D$7</formula>
    </cfRule>
  </conditionalFormatting>
  <conditionalFormatting sqref="D438">
    <cfRule type="containsText" dxfId="101" priority="67" operator="containsText" text="Radio">
      <formula>NOT(ISERROR(SEARCH("Radio",D438)))</formula>
    </cfRule>
    <cfRule type="containsText" dxfId="100" priority="66" operator="containsText" text="domo">
      <formula>NOT(ISERROR(SEARCH("domo",D438)))</formula>
    </cfRule>
    <cfRule type="containsText" dxfId="99" priority="65" operator="containsText" text="fija">
      <formula>NOT(ISERROR(SEARCH("fija",D438)))</formula>
    </cfRule>
  </conditionalFormatting>
  <conditionalFormatting sqref="D438:D439">
    <cfRule type="containsText" dxfId="98" priority="63" operator="containsText" text="domo">
      <formula>NOT(ISERROR(SEARCH("domo",D438)))</formula>
    </cfRule>
    <cfRule type="containsText" dxfId="97" priority="62" operator="containsText" text="fija">
      <formula>NOT(ISERROR(SEARCH("fija",D438)))</formula>
    </cfRule>
  </conditionalFormatting>
  <conditionalFormatting sqref="D439">
    <cfRule type="containsText" dxfId="96" priority="64" operator="containsText" text="Radio">
      <formula>NOT(ISERROR(SEARCH("Radio",D439)))</formula>
    </cfRule>
    <cfRule type="containsText" dxfId="95" priority="61" operator="containsText" text="domo">
      <formula>NOT(ISERROR(SEARCH("domo",D439)))</formula>
    </cfRule>
    <cfRule type="containsText" dxfId="94" priority="60" operator="containsText" text="fija">
      <formula>NOT(ISERROR(SEARCH("fija",D439)))</formula>
    </cfRule>
  </conditionalFormatting>
  <conditionalFormatting sqref="D442">
    <cfRule type="containsText" dxfId="93" priority="57" operator="containsText" text="fija">
      <formula>NOT(ISERROR(SEARCH("fija",D442)))</formula>
    </cfRule>
    <cfRule type="containsText" dxfId="92" priority="59" operator="containsText" text="Radio">
      <formula>NOT(ISERROR(SEARCH("Radio",D442)))</formula>
    </cfRule>
    <cfRule type="containsText" dxfId="91" priority="58" operator="containsText" text="domo">
      <formula>NOT(ISERROR(SEARCH("domo",D442)))</formula>
    </cfRule>
  </conditionalFormatting>
  <conditionalFormatting sqref="D442:D443">
    <cfRule type="containsText" dxfId="90" priority="54" operator="containsText" text="fija">
      <formula>NOT(ISERROR(SEARCH("fija",D442)))</formula>
    </cfRule>
    <cfRule type="containsText" dxfId="89" priority="55" operator="containsText" text="domo">
      <formula>NOT(ISERROR(SEARCH("domo",D442)))</formula>
    </cfRule>
  </conditionalFormatting>
  <conditionalFormatting sqref="D443:D444">
    <cfRule type="containsText" dxfId="88" priority="52" operator="containsText" text="domo">
      <formula>NOT(ISERROR(SEARCH("domo",D443)))</formula>
    </cfRule>
    <cfRule type="containsText" dxfId="87" priority="51" operator="containsText" text="fija">
      <formula>NOT(ISERROR(SEARCH("fija",D443)))</formula>
    </cfRule>
  </conditionalFormatting>
  <conditionalFormatting sqref="D444">
    <cfRule type="containsText" dxfId="86" priority="53" operator="containsText" text="Radio">
      <formula>NOT(ISERROR(SEARCH("Radio",D444)))</formula>
    </cfRule>
  </conditionalFormatting>
  <conditionalFormatting sqref="D444:D445">
    <cfRule type="containsText" dxfId="85" priority="48" operator="containsText" text="fija">
      <formula>NOT(ISERROR(SEARCH("fija",D444)))</formula>
    </cfRule>
    <cfRule type="containsText" dxfId="84" priority="49" operator="containsText" text="domo">
      <formula>NOT(ISERROR(SEARCH("domo",D444)))</formula>
    </cfRule>
  </conditionalFormatting>
  <conditionalFormatting sqref="D445">
    <cfRule type="containsText" dxfId="83" priority="46" operator="containsText" text="fija">
      <formula>NOT(ISERROR(SEARCH("fija",D445)))</formula>
    </cfRule>
    <cfRule type="containsText" dxfId="82" priority="47" operator="containsText" text="domo">
      <formula>NOT(ISERROR(SEARCH("domo",D445)))</formula>
    </cfRule>
    <cfRule type="containsText" dxfId="81" priority="50" operator="containsText" text="Radio">
      <formula>NOT(ISERROR(SEARCH("Radio",D445)))</formula>
    </cfRule>
  </conditionalFormatting>
  <conditionalFormatting sqref="D447">
    <cfRule type="containsText" dxfId="80" priority="169" operator="containsText" text="fija">
      <formula>NOT(ISERROR(SEARCH("fija",D447)))</formula>
    </cfRule>
    <cfRule type="containsText" dxfId="79" priority="170" operator="containsText" text="domo">
      <formula>NOT(ISERROR(SEARCH("domo",D447)))</formula>
    </cfRule>
  </conditionalFormatting>
  <conditionalFormatting sqref="D450:D452">
    <cfRule type="containsText" dxfId="78" priority="68" operator="containsText" text="fija">
      <formula>NOT(ISERROR(SEARCH("fija",D450)))</formula>
    </cfRule>
    <cfRule type="containsText" dxfId="77" priority="69" operator="containsText" text="domo">
      <formula>NOT(ISERROR(SEARCH("domo",D450)))</formula>
    </cfRule>
  </conditionalFormatting>
  <conditionalFormatting sqref="D4:E640">
    <cfRule type="containsText" dxfId="76" priority="56" operator="containsText" text="Radio">
      <formula>NOT(ISERROR(SEARCH("Radio",D4)))</formula>
    </cfRule>
  </conditionalFormatting>
  <conditionalFormatting sqref="D447:E447 D457:E640">
    <cfRule type="containsText" dxfId="75" priority="191" operator="containsText" text="Radio">
      <formula>NOT(ISERROR(SEARCH("Radio",D447)))</formula>
    </cfRule>
  </conditionalFormatting>
  <conditionalFormatting sqref="E4:E664">
    <cfRule type="cellIs" dxfId="74" priority="167" operator="equal">
      <formula>"PTP A FO"</formula>
    </cfRule>
    <cfRule type="cellIs" dxfId="73" priority="925" operator="equal">
      <formula>$E$10</formula>
    </cfRule>
    <cfRule type="cellIs" dxfId="72" priority="926" operator="equal">
      <formula>"PTP A FO"</formula>
    </cfRule>
  </conditionalFormatting>
  <conditionalFormatting sqref="E437">
    <cfRule type="cellIs" dxfId="71" priority="9" operator="equal">
      <formula>"PTP A FO"</formula>
    </cfRule>
    <cfRule type="containsText" dxfId="70" priority="8" operator="containsText" text="Radio">
      <formula>NOT(ISERROR(SEARCH("Radio",E437)))</formula>
    </cfRule>
  </conditionalFormatting>
  <conditionalFormatting sqref="E641:E664">
    <cfRule type="containsText" dxfId="69"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8" priority="10" operator="equal">
      <formula>"APAGADO"</formula>
    </cfRule>
    <cfRule type="cellIs" dxfId="67" priority="6" operator="equal">
      <formula>"apagado"</formula>
    </cfRule>
    <cfRule type="notContainsText" dxfId="66" priority="11" operator="notContains" text="Caida">
      <formula>ISERROR(SEARCH("Caida",F5))</formula>
    </cfRule>
    <cfRule type="cellIs" dxfId="65" priority="14" operator="greaterThan">
      <formula>0.8</formula>
    </cfRule>
    <cfRule type="cellIs" dxfId="64" priority="13" operator="lessThan">
      <formula>0.8</formula>
    </cfRule>
    <cfRule type="containsText" dxfId="63" priority="12" operator="containsText" text="Caida">
      <formula>NOT(ISERROR(SEARCH("Caida",F5)))</formula>
    </cfRule>
  </conditionalFormatting>
  <conditionalFormatting sqref="H4">
    <cfRule type="cellIs" dxfId="62"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2024-05-27T14:59:07Z</dcterms:modified>
</cp:coreProperties>
</file>