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CCE6FBB7-5A8B-4006-9BF6-18CE57A850EF}" xr6:coauthVersionLast="47" xr6:coauthVersionMax="47" xr10:uidLastSave="{00000000-0000-0000-0000-000000000000}"/>
  <bookViews>
    <workbookView xWindow="20370" yWindow="-120" windowWidth="20730" windowHeight="11160" tabRatio="601" firstSheet="6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C202" i="24" l="1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<sst xmlns="http://schemas.openxmlformats.org/spreadsheetml/2006/main" count="3767" uniqueCount="1452">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</sst>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AP389" sqref="AP38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474</v>
      </c>
      <c r="M2" s="75">
        <f t="shared" ref="M2:AP2" si="4">CANTIDAD_DE_CAMARAS-M3</f>
        <v>474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28</v>
      </c>
      <c r="J148" s="34">
        <f t="shared" ref="J148:J252" si="23">COUNTIF(L148:AM148,"APAGADO")</f>
        <v>0</v>
      </c>
      <c r="K148" s="35">
        <f t="shared" ref="K148:K252" si="24">(I148)/(J148+I148)</f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28</v>
      </c>
      <c r="J232" s="34">
        <f>COUNTIF(L232:AM232,"APAGADO")</f>
        <v>0</v>
      </c>
      <c r="K232" s="35">
        <f>(I232)/(J232+I232)</f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28</v>
      </c>
      <c r="J256" s="34">
        <f t="shared" ref="J256" si="39">COUNTIF(L256:AM256,"APAGADO")</f>
        <v>0</v>
      </c>
      <c r="K256" s="35">
        <f t="shared" ref="K256" si="40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28</v>
      </c>
      <c r="J257" s="34">
        <f t="shared" ref="J257" si="42">COUNTIF(L257:AM257,"APAGADO")</f>
        <v>0</v>
      </c>
      <c r="K257" s="35">
        <f t="shared" ref="K257" si="43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28</v>
      </c>
      <c r="J319" s="34">
        <f t="shared" si="48"/>
        <v>0</v>
      </c>
      <c r="K319" s="35">
        <f t="shared" si="4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28</v>
      </c>
      <c r="J387" s="34">
        <f t="shared" ref="J387" si="54">COUNTIF(L387:AM387,"APAGADO")</f>
        <v>0</v>
      </c>
      <c r="K387" s="35">
        <f t="shared" ref="K387" si="55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28</v>
      </c>
      <c r="J463" s="34">
        <f t="shared" si="62"/>
        <v>0</v>
      </c>
      <c r="K463" s="35">
        <f t="shared" si="63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202" workbookViewId="0">
      <selection activeCell="M211" sqref="M2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45139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474</v>
      </c>
      <c r="D9" s="65"/>
      <c r="E9" s="66"/>
      <c r="F9" s="129">
        <v>45140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474</v>
      </c>
      <c r="D16" s="65"/>
      <c r="E16" s="66"/>
      <c r="F16" s="129">
        <v>45141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474</v>
      </c>
      <c r="D23" s="65"/>
      <c r="E23" s="66"/>
      <c r="F23" s="129">
        <v>45142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474</v>
      </c>
      <c r="D30" s="65"/>
      <c r="E30" s="66"/>
      <c r="F30" s="129">
        <v>45143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45144</v>
      </c>
    </row>
    <row r="38" spans="2:6" x14ac:dyDescent="0.25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</row>
    <row r="43" spans="2:6" ht="15.75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</row>
    <row r="44" spans="2:6" ht="15.75" thickTop="1" x14ac:dyDescent="0.25">
      <c r="B44" s="63" t="s">
        <v>1330</v>
      </c>
      <c r="C44" s="64">
        <f>AUXILIAR!F8</f>
        <v>474</v>
      </c>
      <c r="D44" s="65"/>
      <c r="E44" s="66"/>
      <c r="F44" s="129">
        <v>45145</v>
      </c>
    </row>
    <row r="45" spans="2:6" x14ac:dyDescent="0.25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</row>
    <row r="48" spans="2:6" ht="15.7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</row>
    <row r="49" spans="2:6" ht="16.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</row>
    <row r="50" spans="2:6" ht="15.75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474</v>
      </c>
      <c r="D51" s="65"/>
      <c r="E51" s="66"/>
      <c r="F51" s="129">
        <v>45146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474</v>
      </c>
      <c r="D58" s="65"/>
      <c r="E58" s="66"/>
      <c r="F58" s="129">
        <v>45147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474</v>
      </c>
      <c r="D65" s="65"/>
      <c r="E65" s="66"/>
      <c r="F65" s="129">
        <v>45148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</row>
    <row r="70" spans="2:6" ht="16.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</row>
    <row r="71" spans="2:6" ht="15.75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474</v>
      </c>
      <c r="D72" s="65"/>
      <c r="E72" s="66"/>
      <c r="F72" s="129">
        <v>45149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</row>
    <row r="77" spans="2:6" ht="16.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</row>
    <row r="78" spans="2:6" ht="15.75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474</v>
      </c>
      <c r="D79" s="65"/>
      <c r="E79" s="66"/>
      <c r="F79" s="129">
        <v>45150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</row>
    <row r="84" spans="2:10" ht="16.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</row>
    <row r="85" spans="2:10" ht="15.75" thickBot="1" x14ac:dyDescent="0.3">
      <c r="B85" s="95" t="s">
        <v>1146</v>
      </c>
      <c r="C85" s="96">
        <f>Hoja1!Q5</f>
        <v>0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474</v>
      </c>
      <c r="D86" s="65"/>
      <c r="E86" s="66"/>
      <c r="F86" s="129">
        <v>45151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474</v>
      </c>
      <c r="G2" s="36">
        <f t="shared" ref="G2" si="1">E2/F2</f>
        <v>0</v>
      </c>
    </row>
    <row r="3" spans="1:7" x14ac:dyDescent="0.25">
      <c r="A3" s="17">
        <f>'APAGADOS RADIO'!G3</f>
        <v>45140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474</v>
      </c>
      <c r="G3" s="36">
        <f t="shared" ref="G3" si="3">E3/F3</f>
        <v>0</v>
      </c>
    </row>
    <row r="4" spans="1:7" x14ac:dyDescent="0.25">
      <c r="A4" s="17">
        <f>'APAGADOS RADIO'!H3</f>
        <v>45141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25">
      <c r="A5" s="17">
        <f>'APAGADOS RADIO'!I3</f>
        <v>45142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45143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16" workbookViewId="0">
      <selection activeCell="AE10" sqref="A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2023-07-31T11:26:27Z</dcterms:modified>
</cp:coreProperties>
</file>