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581B9E76-43CF-4ED5-B7D6-DAC40D53E5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X445" i="8"/>
  <c r="Y445" i="8"/>
  <c r="Z445" i="8"/>
  <c r="Z447" i="11" s="1"/>
  <c r="AA445" i="8"/>
  <c r="AB445" i="8"/>
  <c r="AC445" i="8"/>
  <c r="AD445" i="8"/>
  <c r="AD447" i="11" s="1"/>
  <c r="AE445" i="8"/>
  <c r="AF445" i="8"/>
  <c r="AG445" i="8"/>
  <c r="AH445" i="8"/>
  <c r="AH447" i="11" s="1"/>
  <c r="AI445" i="8"/>
  <c r="AJ445" i="8"/>
  <c r="F446" i="8"/>
  <c r="G446" i="8"/>
  <c r="G448" i="11" s="1"/>
  <c r="H446" i="8"/>
  <c r="I446" i="8"/>
  <c r="J446" i="8"/>
  <c r="J447" i="9" s="1"/>
  <c r="K446" i="8"/>
  <c r="L446" i="8"/>
  <c r="M446" i="8"/>
  <c r="M448" i="11" s="1"/>
  <c r="N446" i="8"/>
  <c r="O446" i="8"/>
  <c r="O448" i="11" s="1"/>
  <c r="P446" i="8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G446" i="8"/>
  <c r="AH446" i="8"/>
  <c r="AH447" i="9" s="1"/>
  <c r="AI446" i="8"/>
  <c r="AJ446" i="8"/>
  <c r="F447" i="8"/>
  <c r="F449" i="11" s="1"/>
  <c r="G447" i="8"/>
  <c r="H447" i="8"/>
  <c r="H449" i="11" s="1"/>
  <c r="I447" i="8"/>
  <c r="J447" i="8"/>
  <c r="K447" i="8"/>
  <c r="L447" i="8"/>
  <c r="M447" i="8"/>
  <c r="N447" i="8"/>
  <c r="N449" i="11" s="1"/>
  <c r="O447" i="8"/>
  <c r="P447" i="8"/>
  <c r="P449" i="11" s="1"/>
  <c r="Q447" i="8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M450" i="11" s="1"/>
  <c r="N448" i="8"/>
  <c r="O448" i="8"/>
  <c r="O450" i="11" s="1"/>
  <c r="P448" i="8"/>
  <c r="Q448" i="8"/>
  <c r="Q450" i="11" s="1"/>
  <c r="R448" i="8"/>
  <c r="S448" i="8"/>
  <c r="T448" i="8"/>
  <c r="U448" i="8"/>
  <c r="U450" i="11" s="1"/>
  <c r="V448" i="8"/>
  <c r="W448" i="8"/>
  <c r="X448" i="8"/>
  <c r="Y448" i="8"/>
  <c r="Y450" i="11" s="1"/>
  <c r="Z448" i="8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J449" i="8"/>
  <c r="F450" i="8"/>
  <c r="G450" i="8"/>
  <c r="G452" i="11" s="1"/>
  <c r="H450" i="8"/>
  <c r="I450" i="8"/>
  <c r="I452" i="11" s="1"/>
  <c r="J450" i="8"/>
  <c r="K450" i="8"/>
  <c r="L450" i="8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V451" i="8"/>
  <c r="W451" i="8"/>
  <c r="X451" i="8"/>
  <c r="X453" i="11" s="1"/>
  <c r="Y451" i="8"/>
  <c r="Z451" i="8"/>
  <c r="Z453" i="11" s="1"/>
  <c r="AA451" i="8"/>
  <c r="AB451" i="8"/>
  <c r="AC451" i="8"/>
  <c r="AD451" i="8"/>
  <c r="AE451" i="8"/>
  <c r="AF451" i="8"/>
  <c r="AF453" i="11" s="1"/>
  <c r="AG451" i="8"/>
  <c r="AH451" i="8"/>
  <c r="AI451" i="8"/>
  <c r="AJ451" i="8"/>
  <c r="F452" i="8"/>
  <c r="G452" i="8"/>
  <c r="H452" i="8"/>
  <c r="I452" i="8"/>
  <c r="I454" i="11" s="1"/>
  <c r="J452" i="8"/>
  <c r="K452" i="8"/>
  <c r="K454" i="11" s="1"/>
  <c r="L452" i="8"/>
  <c r="M452" i="8"/>
  <c r="M454" i="11" s="1"/>
  <c r="N452" i="8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H453" i="8"/>
  <c r="I453" i="8"/>
  <c r="I454" i="9" s="1"/>
  <c r="J453" i="8"/>
  <c r="J455" i="11" s="1"/>
  <c r="K453" i="8"/>
  <c r="L453" i="8"/>
  <c r="L455" i="11" s="1"/>
  <c r="M453" i="8"/>
  <c r="N453" i="8"/>
  <c r="O453" i="8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G454" i="8"/>
  <c r="AH454" i="8"/>
  <c r="AI454" i="8"/>
  <c r="AI456" i="11" s="1"/>
  <c r="AJ454" i="8"/>
  <c r="F455" i="8"/>
  <c r="G455" i="8"/>
  <c r="G457" i="10" s="1"/>
  <c r="H455" i="8"/>
  <c r="I455" i="8"/>
  <c r="J455" i="8"/>
  <c r="K455" i="8"/>
  <c r="L455" i="8"/>
  <c r="L457" i="11" s="1"/>
  <c r="M455" i="8"/>
  <c r="N455" i="8"/>
  <c r="N457" i="11" s="1"/>
  <c r="O455" i="8"/>
  <c r="P455" i="8"/>
  <c r="Q455" i="8"/>
  <c r="R455" i="8"/>
  <c r="S455" i="8"/>
  <c r="T455" i="8"/>
  <c r="T457" i="11" s="1"/>
  <c r="U455" i="8"/>
  <c r="V455" i="8"/>
  <c r="W455" i="8"/>
  <c r="X455" i="8"/>
  <c r="X457" i="11" s="1"/>
  <c r="Y455" i="8"/>
  <c r="Z455" i="8"/>
  <c r="AA455" i="8"/>
  <c r="AB455" i="8"/>
  <c r="AB457" i="11" s="1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S456" i="8"/>
  <c r="T456" i="8"/>
  <c r="U456" i="8"/>
  <c r="U458" i="11" s="1"/>
  <c r="V456" i="8"/>
  <c r="W456" i="8"/>
  <c r="W458" i="11" s="1"/>
  <c r="X456" i="8"/>
  <c r="Y456" i="8"/>
  <c r="Y458" i="11" s="1"/>
  <c r="Z456" i="8"/>
  <c r="AA456" i="8"/>
  <c r="AB456" i="8"/>
  <c r="AC456" i="8"/>
  <c r="AC458" i="11" s="1"/>
  <c r="AD456" i="8"/>
  <c r="AE456" i="8"/>
  <c r="AF456" i="8"/>
  <c r="AG456" i="8"/>
  <c r="AG458" i="11" s="1"/>
  <c r="AH456" i="8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U458" i="8"/>
  <c r="V458" i="8"/>
  <c r="W458" i="8"/>
  <c r="X458" i="8"/>
  <c r="Y458" i="8"/>
  <c r="Y460" i="11" s="1"/>
  <c r="Z458" i="8"/>
  <c r="AA458" i="8"/>
  <c r="AA460" i="11" s="1"/>
  <c r="AB458" i="8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V459" i="8"/>
  <c r="W459" i="8"/>
  <c r="X459" i="8"/>
  <c r="Y459" i="8"/>
  <c r="Z459" i="8"/>
  <c r="Z461" i="11" s="1"/>
  <c r="AA459" i="8"/>
  <c r="AB459" i="8"/>
  <c r="AB461" i="11" s="1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I462" i="11" s="1"/>
  <c r="J460" i="8"/>
  <c r="K460" i="8"/>
  <c r="K462" i="11" s="1"/>
  <c r="L460" i="8"/>
  <c r="M460" i="8"/>
  <c r="N460" i="8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F461" i="8"/>
  <c r="AG461" i="8"/>
  <c r="AH461" i="8"/>
  <c r="AH463" i="11" s="1"/>
  <c r="AI461" i="8"/>
  <c r="AJ461" i="8"/>
  <c r="F462" i="8"/>
  <c r="G462" i="8"/>
  <c r="G464" i="11" s="1"/>
  <c r="H462" i="8"/>
  <c r="I462" i="8"/>
  <c r="J462" i="8"/>
  <c r="K462" i="8"/>
  <c r="K464" i="11" s="1"/>
  <c r="L462" i="8"/>
  <c r="M462" i="8"/>
  <c r="M464" i="11" s="1"/>
  <c r="N462" i="8"/>
  <c r="O462" i="8"/>
  <c r="O464" i="11" s="1"/>
  <c r="P462" i="8"/>
  <c r="Q462" i="8"/>
  <c r="R462" i="8"/>
  <c r="S462" i="8"/>
  <c r="T462" i="8"/>
  <c r="U462" i="8"/>
  <c r="U464" i="11" s="1"/>
  <c r="V462" i="8"/>
  <c r="W462" i="8"/>
  <c r="W464" i="11" s="1"/>
  <c r="X462" i="8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J463" i="8"/>
  <c r="K463" i="8"/>
  <c r="L463" i="8"/>
  <c r="L465" i="11" s="1"/>
  <c r="M463" i="8"/>
  <c r="N463" i="8"/>
  <c r="N465" i="11" s="1"/>
  <c r="O463" i="8"/>
  <c r="P463" i="8"/>
  <c r="Q463" i="8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L465" i="8"/>
  <c r="M465" i="8"/>
  <c r="N465" i="8"/>
  <c r="N467" i="11" s="1"/>
  <c r="O465" i="8"/>
  <c r="P465" i="8"/>
  <c r="P467" i="11" s="1"/>
  <c r="Q465" i="8"/>
  <c r="R465" i="8"/>
  <c r="R467" i="11" s="1"/>
  <c r="S465" i="8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J465" i="8"/>
  <c r="F466" i="8"/>
  <c r="G466" i="8"/>
  <c r="G468" i="11" s="1"/>
  <c r="H466" i="8"/>
  <c r="I466" i="8"/>
  <c r="I468" i="11" s="1"/>
  <c r="J466" i="8"/>
  <c r="K466" i="8"/>
  <c r="L466" i="8"/>
  <c r="M466" i="8"/>
  <c r="N466" i="8"/>
  <c r="O466" i="8"/>
  <c r="O468" i="11" s="1"/>
  <c r="P466" i="8"/>
  <c r="Q466" i="8"/>
  <c r="Q468" i="11" s="1"/>
  <c r="R466" i="8"/>
  <c r="S466" i="8"/>
  <c r="S468" i="11" s="1"/>
  <c r="T466" i="8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O468" i="8"/>
  <c r="P468" i="8"/>
  <c r="Q468" i="8"/>
  <c r="Q470" i="11" s="1"/>
  <c r="R468" i="8"/>
  <c r="S468" i="8"/>
  <c r="S470" i="11" s="1"/>
  <c r="T468" i="8"/>
  <c r="U468" i="8"/>
  <c r="U470" i="11" s="1"/>
  <c r="V468" i="8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H469" i="8"/>
  <c r="I469" i="8"/>
  <c r="J469" i="8"/>
  <c r="J471" i="11" s="1"/>
  <c r="K469" i="8"/>
  <c r="L469" i="8"/>
  <c r="L471" i="11" s="1"/>
  <c r="M469" i="8"/>
  <c r="N469" i="8"/>
  <c r="N471" i="11" s="1"/>
  <c r="O469" i="8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F469" i="8"/>
  <c r="AG469" i="8"/>
  <c r="AH469" i="8"/>
  <c r="AH471" i="11" s="1"/>
  <c r="AI469" i="8"/>
  <c r="AJ469" i="8"/>
  <c r="F470" i="8"/>
  <c r="G470" i="8"/>
  <c r="G472" i="11" s="1"/>
  <c r="H470" i="8"/>
  <c r="I470" i="8"/>
  <c r="J470" i="8"/>
  <c r="K470" i="8"/>
  <c r="K472" i="11" s="1"/>
  <c r="L470" i="8"/>
  <c r="M470" i="8"/>
  <c r="M472" i="11" s="1"/>
  <c r="N470" i="8"/>
  <c r="O470" i="8"/>
  <c r="O472" i="11" s="1"/>
  <c r="P470" i="8"/>
  <c r="Q470" i="8"/>
  <c r="R470" i="8"/>
  <c r="S470" i="8"/>
  <c r="S472" i="11" s="1"/>
  <c r="T470" i="8"/>
  <c r="U470" i="8"/>
  <c r="U472" i="11" s="1"/>
  <c r="V470" i="8"/>
  <c r="W470" i="8"/>
  <c r="X470" i="8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G470" i="8"/>
  <c r="AH470" i="8"/>
  <c r="AI470" i="8"/>
  <c r="AI472" i="11" s="1"/>
  <c r="AJ470" i="8"/>
  <c r="F471" i="8"/>
  <c r="G471" i="8"/>
  <c r="H471" i="8"/>
  <c r="H473" i="11" s="1"/>
  <c r="I471" i="8"/>
  <c r="J471" i="8"/>
  <c r="K471" i="8"/>
  <c r="L471" i="8"/>
  <c r="L473" i="11" s="1"/>
  <c r="M471" i="8"/>
  <c r="N471" i="8"/>
  <c r="N473" i="11" s="1"/>
  <c r="O471" i="8"/>
  <c r="P471" i="8"/>
  <c r="P473" i="11" s="1"/>
  <c r="Q471" i="8"/>
  <c r="R471" i="8"/>
  <c r="S471" i="8"/>
  <c r="T471" i="8"/>
  <c r="T473" i="11" s="1"/>
  <c r="U471" i="8"/>
  <c r="V471" i="8"/>
  <c r="V473" i="11" s="1"/>
  <c r="W471" i="8"/>
  <c r="X471" i="8"/>
  <c r="X473" i="11" s="1"/>
  <c r="Y471" i="8"/>
  <c r="Z471" i="8"/>
  <c r="AA471" i="8"/>
  <c r="AB471" i="8"/>
  <c r="AC471" i="8"/>
  <c r="AD471" i="8"/>
  <c r="AD473" i="11" s="1"/>
  <c r="AE471" i="8"/>
  <c r="AF471" i="8"/>
  <c r="AF473" i="11" s="1"/>
  <c r="AG471" i="8"/>
  <c r="AH471" i="8"/>
  <c r="AH473" i="11" s="1"/>
  <c r="AI471" i="8"/>
  <c r="AJ471" i="8"/>
  <c r="F472" i="8"/>
  <c r="G472" i="8"/>
  <c r="G474" i="11" s="1"/>
  <c r="H472" i="8"/>
  <c r="I472" i="8"/>
  <c r="I474" i="11" s="1"/>
  <c r="J472" i="8"/>
  <c r="K472" i="8"/>
  <c r="L472" i="8"/>
  <c r="M472" i="8"/>
  <c r="M474" i="11" s="1"/>
  <c r="N472" i="8"/>
  <c r="O472" i="8"/>
  <c r="O474" i="11" s="1"/>
  <c r="P472" i="8"/>
  <c r="Q472" i="8"/>
  <c r="Q474" i="11" s="1"/>
  <c r="R472" i="8"/>
  <c r="S472" i="8"/>
  <c r="T472" i="8"/>
  <c r="U472" i="8"/>
  <c r="V472" i="8"/>
  <c r="W472" i="8"/>
  <c r="W474" i="11" s="1"/>
  <c r="X472" i="8"/>
  <c r="X473" i="9" s="1"/>
  <c r="Y472" i="8"/>
  <c r="Y474" i="11" s="1"/>
  <c r="Z472" i="8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I472" i="8"/>
  <c r="AJ472" i="8"/>
  <c r="F473" i="8"/>
  <c r="G473" i="8"/>
  <c r="H473" i="8"/>
  <c r="H475" i="11" s="1"/>
  <c r="I473" i="8"/>
  <c r="I475" i="11" s="1"/>
  <c r="J473" i="8"/>
  <c r="J475" i="11" s="1"/>
  <c r="K473" i="8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J473" i="8"/>
  <c r="F474" i="8"/>
  <c r="G474" i="8"/>
  <c r="G476" i="11" s="1"/>
  <c r="H474" i="8"/>
  <c r="I474" i="8"/>
  <c r="I476" i="11" s="1"/>
  <c r="J474" i="8"/>
  <c r="K474" i="8"/>
  <c r="K476" i="11" s="1"/>
  <c r="L474" i="8"/>
  <c r="M474" i="8"/>
  <c r="N474" i="8"/>
  <c r="O474" i="8"/>
  <c r="O476" i="11" s="1"/>
  <c r="P474" i="8"/>
  <c r="Q474" i="8"/>
  <c r="Q476" i="11" s="1"/>
  <c r="R474" i="8"/>
  <c r="S474" i="8"/>
  <c r="T474" i="8"/>
  <c r="U474" i="8"/>
  <c r="V474" i="8"/>
  <c r="W474" i="8"/>
  <c r="W476" i="11" s="1"/>
  <c r="X474" i="8"/>
  <c r="Y474" i="8"/>
  <c r="Y476" i="11" s="1"/>
  <c r="Z474" i="8"/>
  <c r="AA474" i="8"/>
  <c r="AA476" i="11" s="1"/>
  <c r="AB474" i="8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N475" i="8"/>
  <c r="O475" i="8"/>
  <c r="P475" i="8"/>
  <c r="P477" i="11" s="1"/>
  <c r="Q475" i="8"/>
  <c r="R475" i="8"/>
  <c r="R477" i="11" s="1"/>
  <c r="S475" i="8"/>
  <c r="T475" i="8"/>
  <c r="T477" i="11" s="1"/>
  <c r="U475" i="8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D475" i="8"/>
  <c r="AE475" i="8"/>
  <c r="AF475" i="8"/>
  <c r="AF477" i="11" s="1"/>
  <c r="AG475" i="8"/>
  <c r="AH475" i="8"/>
  <c r="AH477" i="11" s="1"/>
  <c r="AI475" i="8"/>
  <c r="AJ475" i="8"/>
  <c r="F476" i="8"/>
  <c r="G476" i="8"/>
  <c r="H476" i="8"/>
  <c r="I476" i="8"/>
  <c r="I478" i="11" s="1"/>
  <c r="J476" i="8"/>
  <c r="K476" i="8"/>
  <c r="K478" i="11" s="1"/>
  <c r="L476" i="8"/>
  <c r="M476" i="8"/>
  <c r="M478" i="11" s="1"/>
  <c r="N476" i="8"/>
  <c r="O476" i="8"/>
  <c r="P476" i="8"/>
  <c r="Q476" i="8"/>
  <c r="Q478" i="11" s="1"/>
  <c r="R476" i="8"/>
  <c r="S476" i="8"/>
  <c r="T476" i="8"/>
  <c r="U476" i="8"/>
  <c r="U478" i="11" s="1"/>
  <c r="V476" i="8"/>
  <c r="W476" i="8"/>
  <c r="X476" i="8"/>
  <c r="Y476" i="8"/>
  <c r="Z476" i="8"/>
  <c r="AA476" i="8"/>
  <c r="AA478" i="11" s="1"/>
  <c r="AB476" i="8"/>
  <c r="AC476" i="8"/>
  <c r="AC478" i="11" s="1"/>
  <c r="AD476" i="8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H477" i="8"/>
  <c r="I477" i="8"/>
  <c r="J477" i="8"/>
  <c r="J479" i="11" s="1"/>
  <c r="K477" i="8"/>
  <c r="L477" i="8"/>
  <c r="L479" i="11" s="1"/>
  <c r="M477" i="8"/>
  <c r="N477" i="8"/>
  <c r="N479" i="11" s="1"/>
  <c r="O477" i="8"/>
  <c r="P477" i="8"/>
  <c r="Q477" i="8"/>
  <c r="R477" i="8"/>
  <c r="R479" i="11" s="1"/>
  <c r="S477" i="8"/>
  <c r="T477" i="8"/>
  <c r="T479" i="11" s="1"/>
  <c r="U477" i="8"/>
  <c r="V477" i="8"/>
  <c r="V479" i="11" s="1"/>
  <c r="W477" i="8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F477" i="8"/>
  <c r="AG477" i="8"/>
  <c r="AH477" i="8"/>
  <c r="AH479" i="11" s="1"/>
  <c r="AI477" i="8"/>
  <c r="AJ477" i="8"/>
  <c r="F478" i="8"/>
  <c r="G478" i="8"/>
  <c r="G480" i="11" s="1"/>
  <c r="H478" i="8"/>
  <c r="I478" i="8"/>
  <c r="J478" i="8"/>
  <c r="K478" i="8"/>
  <c r="K480" i="11" s="1"/>
  <c r="L478" i="8"/>
  <c r="M478" i="8"/>
  <c r="M480" i="11" s="1"/>
  <c r="N478" i="8"/>
  <c r="N480" i="10" s="1"/>
  <c r="O478" i="8"/>
  <c r="P478" i="8"/>
  <c r="Q478" i="8"/>
  <c r="R478" i="8"/>
  <c r="S478" i="8"/>
  <c r="S480" i="11" s="1"/>
  <c r="T478" i="8"/>
  <c r="U478" i="8"/>
  <c r="U480" i="11" s="1"/>
  <c r="V478" i="8"/>
  <c r="W478" i="8"/>
  <c r="X478" i="8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J479" i="8"/>
  <c r="K479" i="8"/>
  <c r="L479" i="8"/>
  <c r="L481" i="11" s="1"/>
  <c r="M479" i="8"/>
  <c r="N479" i="8"/>
  <c r="N481" i="11" s="1"/>
  <c r="O479" i="8"/>
  <c r="P479" i="8"/>
  <c r="Q479" i="8"/>
  <c r="R479" i="8"/>
  <c r="S479" i="8"/>
  <c r="T479" i="8"/>
  <c r="T481" i="11" s="1"/>
  <c r="U479" i="8"/>
  <c r="V479" i="8"/>
  <c r="V481" i="11" s="1"/>
  <c r="W479" i="8"/>
  <c r="X479" i="8"/>
  <c r="X481" i="11" s="1"/>
  <c r="Y479" i="8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H479" i="8"/>
  <c r="AI479" i="8"/>
  <c r="AJ479" i="8"/>
  <c r="F480" i="8"/>
  <c r="G480" i="8"/>
  <c r="G482" i="11" s="1"/>
  <c r="H480" i="8"/>
  <c r="I480" i="8"/>
  <c r="I482" i="11" s="1"/>
  <c r="J480" i="8"/>
  <c r="K480" i="8"/>
  <c r="L480" i="8"/>
  <c r="M480" i="8"/>
  <c r="M482" i="11" s="1"/>
  <c r="N480" i="8"/>
  <c r="O480" i="8"/>
  <c r="O482" i="11" s="1"/>
  <c r="P480" i="8"/>
  <c r="Q480" i="8"/>
  <c r="Q482" i="11" s="1"/>
  <c r="R480" i="8"/>
  <c r="S480" i="8"/>
  <c r="T480" i="8"/>
  <c r="U480" i="8"/>
  <c r="U482" i="11" s="1"/>
  <c r="V480" i="8"/>
  <c r="W480" i="8"/>
  <c r="W482" i="11" s="1"/>
  <c r="X480" i="8"/>
  <c r="X482" i="21" s="1"/>
  <c r="Y480" i="8"/>
  <c r="Z480" i="8"/>
  <c r="AA480" i="8"/>
  <c r="AB480" i="8"/>
  <c r="AC480" i="8"/>
  <c r="AC482" i="11" s="1"/>
  <c r="AD480" i="8"/>
  <c r="AE480" i="8"/>
  <c r="AE482" i="11" s="1"/>
  <c r="AF480" i="8"/>
  <c r="AG480" i="8"/>
  <c r="AH480" i="8"/>
  <c r="AI480" i="8"/>
  <c r="AJ480" i="8"/>
  <c r="F481" i="8"/>
  <c r="F483" i="11" s="1"/>
  <c r="G481" i="8"/>
  <c r="H481" i="8"/>
  <c r="H483" i="11" s="1"/>
  <c r="I481" i="8"/>
  <c r="I483" i="21" s="1"/>
  <c r="J481" i="8"/>
  <c r="K481" i="8"/>
  <c r="L481" i="8"/>
  <c r="M481" i="8"/>
  <c r="N481" i="8"/>
  <c r="N483" i="11" s="1"/>
  <c r="O481" i="8"/>
  <c r="P481" i="8"/>
  <c r="P483" i="11" s="1"/>
  <c r="Q481" i="8"/>
  <c r="R481" i="8"/>
  <c r="R483" i="11" s="1"/>
  <c r="S481" i="8"/>
  <c r="T481" i="8"/>
  <c r="U481" i="8"/>
  <c r="V481" i="8"/>
  <c r="V483" i="11" s="1"/>
  <c r="W481" i="8"/>
  <c r="X481" i="8"/>
  <c r="X483" i="11" s="1"/>
  <c r="Y481" i="8"/>
  <c r="Z481" i="8"/>
  <c r="Z483" i="11" s="1"/>
  <c r="AA481" i="8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J481" i="8"/>
  <c r="F482" i="8"/>
  <c r="G482" i="8"/>
  <c r="G484" i="11" s="1"/>
  <c r="H482" i="8"/>
  <c r="I482" i="8"/>
  <c r="I484" i="11" s="1"/>
  <c r="J482" i="8"/>
  <c r="K482" i="8"/>
  <c r="K484" i="11" s="1"/>
  <c r="L482" i="8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U482" i="8"/>
  <c r="V482" i="8"/>
  <c r="W482" i="8"/>
  <c r="X482" i="8"/>
  <c r="Y482" i="8"/>
  <c r="Y484" i="11" s="1"/>
  <c r="Z482" i="8"/>
  <c r="AA482" i="8"/>
  <c r="AA484" i="11" s="1"/>
  <c r="AB482" i="8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N483" i="8"/>
  <c r="O483" i="8"/>
  <c r="P483" i="8"/>
  <c r="P485" i="11" s="1"/>
  <c r="Q483" i="8"/>
  <c r="R483" i="8"/>
  <c r="R485" i="11" s="1"/>
  <c r="S483" i="8"/>
  <c r="T483" i="8"/>
  <c r="T485" i="11" s="1"/>
  <c r="U483" i="8"/>
  <c r="V483" i="8"/>
  <c r="W483" i="8"/>
  <c r="X483" i="8"/>
  <c r="Y483" i="8"/>
  <c r="Z483" i="8"/>
  <c r="Z485" i="11" s="1"/>
  <c r="AA483" i="8"/>
  <c r="AB483" i="8"/>
  <c r="AB485" i="11" s="1"/>
  <c r="AC483" i="8"/>
  <c r="AD483" i="8"/>
  <c r="AE483" i="8"/>
  <c r="AF483" i="8"/>
  <c r="AF485" i="11" s="1"/>
  <c r="AG483" i="8"/>
  <c r="AH483" i="8"/>
  <c r="AH485" i="11" s="1"/>
  <c r="AI483" i="8"/>
  <c r="AJ483" i="8"/>
  <c r="F484" i="8"/>
  <c r="G484" i="8"/>
  <c r="H484" i="8"/>
  <c r="I484" i="8"/>
  <c r="I486" i="11" s="1"/>
  <c r="J484" i="8"/>
  <c r="K484" i="8"/>
  <c r="K486" i="11" s="1"/>
  <c r="L484" i="8"/>
  <c r="M484" i="8"/>
  <c r="M486" i="11" s="1"/>
  <c r="N484" i="8"/>
  <c r="O484" i="8"/>
  <c r="P484" i="8"/>
  <c r="Q484" i="8"/>
  <c r="Q486" i="11" s="1"/>
  <c r="R484" i="8"/>
  <c r="S484" i="8"/>
  <c r="S486" i="11" s="1"/>
  <c r="T484" i="8"/>
  <c r="U484" i="8"/>
  <c r="U486" i="11" s="1"/>
  <c r="V484" i="8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H485" i="8"/>
  <c r="I485" i="8"/>
  <c r="J485" i="8"/>
  <c r="K485" i="8"/>
  <c r="L485" i="8"/>
  <c r="L487" i="11" s="1"/>
  <c r="M485" i="8"/>
  <c r="N485" i="8"/>
  <c r="N487" i="11" s="1"/>
  <c r="O485" i="8"/>
  <c r="P485" i="8"/>
  <c r="Q485" i="8"/>
  <c r="R485" i="8"/>
  <c r="S485" i="8"/>
  <c r="T485" i="8"/>
  <c r="T487" i="11" s="1"/>
  <c r="U485" i="8"/>
  <c r="V485" i="8"/>
  <c r="V487" i="11" s="1"/>
  <c r="W485" i="8"/>
  <c r="X485" i="8"/>
  <c r="Y485" i="8"/>
  <c r="Z485" i="8"/>
  <c r="Z487" i="11" s="1"/>
  <c r="AA485" i="8"/>
  <c r="AB485" i="8"/>
  <c r="AB487" i="21" s="1"/>
  <c r="AC485" i="8"/>
  <c r="AD485" i="8"/>
  <c r="AE485" i="8"/>
  <c r="AF485" i="8"/>
  <c r="AG485" i="8"/>
  <c r="AH485" i="8"/>
  <c r="AH487" i="11" s="1"/>
  <c r="AI485" i="8"/>
  <c r="AJ485" i="8"/>
  <c r="F486" i="8"/>
  <c r="G486" i="8"/>
  <c r="G488" i="11" s="1"/>
  <c r="H486" i="8"/>
  <c r="I486" i="8"/>
  <c r="J486" i="8"/>
  <c r="K486" i="8"/>
  <c r="K488" i="11" s="1"/>
  <c r="L486" i="8"/>
  <c r="M486" i="8"/>
  <c r="M488" i="11" s="1"/>
  <c r="N486" i="8"/>
  <c r="O486" i="8"/>
  <c r="O488" i="11" s="1"/>
  <c r="P486" i="8"/>
  <c r="Q486" i="8"/>
  <c r="R486" i="8"/>
  <c r="S486" i="8"/>
  <c r="S488" i="11" s="1"/>
  <c r="T486" i="8"/>
  <c r="U486" i="8"/>
  <c r="U488" i="11" s="1"/>
  <c r="V486" i="8"/>
  <c r="W486" i="8"/>
  <c r="W488" i="11" s="1"/>
  <c r="X486" i="8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G486" i="8"/>
  <c r="AH486" i="8"/>
  <c r="AI486" i="8"/>
  <c r="AJ486" i="8"/>
  <c r="F487" i="8"/>
  <c r="F489" i="11" s="1"/>
  <c r="G487" i="8"/>
  <c r="H487" i="8"/>
  <c r="H489" i="11" s="1"/>
  <c r="I487" i="8"/>
  <c r="J487" i="8"/>
  <c r="K487" i="8"/>
  <c r="L487" i="8"/>
  <c r="L489" i="11" s="1"/>
  <c r="M487" i="8"/>
  <c r="N487" i="8"/>
  <c r="N489" i="21" s="1"/>
  <c r="O487" i="8"/>
  <c r="P487" i="8"/>
  <c r="P489" i="11" s="1"/>
  <c r="Q487" i="8"/>
  <c r="R487" i="8"/>
  <c r="S487" i="8"/>
  <c r="T487" i="8"/>
  <c r="T489" i="21" s="1"/>
  <c r="U487" i="8"/>
  <c r="V487" i="8"/>
  <c r="V489" i="11" s="1"/>
  <c r="W487" i="8"/>
  <c r="X487" i="8"/>
  <c r="X489" i="11" s="1"/>
  <c r="Y487" i="8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H487" i="8"/>
  <c r="AI487" i="8"/>
  <c r="AJ487" i="8"/>
  <c r="F488" i="8"/>
  <c r="G488" i="8"/>
  <c r="G490" i="11" s="1"/>
  <c r="H488" i="8"/>
  <c r="I488" i="8"/>
  <c r="I490" i="11" s="1"/>
  <c r="J488" i="8"/>
  <c r="K488" i="8"/>
  <c r="L488" i="8"/>
  <c r="M488" i="8"/>
  <c r="N488" i="8"/>
  <c r="O488" i="8"/>
  <c r="O490" i="11" s="1"/>
  <c r="P488" i="8"/>
  <c r="Q488" i="8"/>
  <c r="Q490" i="11" s="1"/>
  <c r="R488" i="8"/>
  <c r="S488" i="8"/>
  <c r="S490" i="11" s="1"/>
  <c r="T488" i="8"/>
  <c r="U488" i="8"/>
  <c r="V488" i="8"/>
  <c r="W488" i="8"/>
  <c r="W490" i="11" s="1"/>
  <c r="X488" i="8"/>
  <c r="Y488" i="8"/>
  <c r="Y490" i="11" s="1"/>
  <c r="Z488" i="8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L489" i="8"/>
  <c r="L491" i="11" s="1"/>
  <c r="M489" i="8"/>
  <c r="N489" i="8"/>
  <c r="N491" i="11" s="1"/>
  <c r="O489" i="8"/>
  <c r="P489" i="8"/>
  <c r="P491" i="11" s="1"/>
  <c r="Q489" i="8"/>
  <c r="R489" i="8"/>
  <c r="S489" i="8"/>
  <c r="T489" i="8"/>
  <c r="U489" i="8"/>
  <c r="V489" i="8"/>
  <c r="V491" i="11" s="1"/>
  <c r="W489" i="8"/>
  <c r="X489" i="8"/>
  <c r="X491" i="11" s="1"/>
  <c r="Y489" i="8"/>
  <c r="Z489" i="8"/>
  <c r="Z491" i="11" s="1"/>
  <c r="AA489" i="8"/>
  <c r="AB489" i="8"/>
  <c r="AC489" i="8"/>
  <c r="AD489" i="8"/>
  <c r="AE489" i="8"/>
  <c r="AF489" i="8"/>
  <c r="AF491" i="11" s="1"/>
  <c r="AG489" i="8"/>
  <c r="AH489" i="8"/>
  <c r="AH491" i="11" s="1"/>
  <c r="AI489" i="8"/>
  <c r="AJ489" i="8"/>
  <c r="F490" i="8"/>
  <c r="G490" i="8"/>
  <c r="G492" i="11" s="1"/>
  <c r="H490" i="8"/>
  <c r="I490" i="8"/>
  <c r="I492" i="11" s="1"/>
  <c r="J490" i="8"/>
  <c r="K490" i="8"/>
  <c r="L490" i="8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U490" i="8"/>
  <c r="V490" i="8"/>
  <c r="W490" i="8"/>
  <c r="X490" i="8"/>
  <c r="Y490" i="8"/>
  <c r="Y492" i="11" s="1"/>
  <c r="Z490" i="8"/>
  <c r="AA490" i="8"/>
  <c r="AA492" i="11" s="1"/>
  <c r="AB490" i="8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V491" i="8"/>
  <c r="W491" i="8"/>
  <c r="X491" i="8"/>
  <c r="Y491" i="8"/>
  <c r="Z491" i="8"/>
  <c r="Z493" i="21" s="1"/>
  <c r="AA491" i="8"/>
  <c r="AB491" i="8"/>
  <c r="AB493" i="11" s="1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I494" i="11" s="1"/>
  <c r="J492" i="8"/>
  <c r="K492" i="8"/>
  <c r="K494" i="11" s="1"/>
  <c r="L492" i="8"/>
  <c r="M492" i="8"/>
  <c r="M494" i="11" s="1"/>
  <c r="N492" i="8"/>
  <c r="O492" i="8"/>
  <c r="P492" i="8"/>
  <c r="Q492" i="8"/>
  <c r="Q494" i="11" s="1"/>
  <c r="R492" i="8"/>
  <c r="S492" i="8"/>
  <c r="T492" i="8"/>
  <c r="U492" i="8"/>
  <c r="U494" i="11" s="1"/>
  <c r="V492" i="8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H493" i="8"/>
  <c r="I493" i="8"/>
  <c r="J493" i="8"/>
  <c r="J495" i="11" s="1"/>
  <c r="K493" i="8"/>
  <c r="L493" i="8"/>
  <c r="L495" i="11" s="1"/>
  <c r="M493" i="8"/>
  <c r="N493" i="8"/>
  <c r="O493" i="8"/>
  <c r="P493" i="8"/>
  <c r="Q493" i="8"/>
  <c r="R493" i="8"/>
  <c r="R495" i="11" s="1"/>
  <c r="S493" i="8"/>
  <c r="T493" i="8"/>
  <c r="T495" i="11" s="1"/>
  <c r="U493" i="8"/>
  <c r="V493" i="8"/>
  <c r="V495" i="11" s="1"/>
  <c r="W493" i="8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Q494" i="8"/>
  <c r="R494" i="8"/>
  <c r="S494" i="8"/>
  <c r="S496" i="21" s="1"/>
  <c r="T494" i="8"/>
  <c r="U494" i="8"/>
  <c r="V494" i="8"/>
  <c r="W494" i="8"/>
  <c r="W496" i="11" s="1"/>
  <c r="X494" i="8"/>
  <c r="Y494" i="8"/>
  <c r="Z494" i="8"/>
  <c r="AA494" i="8"/>
  <c r="AB494" i="8"/>
  <c r="AC494" i="8"/>
  <c r="AC496" i="11" s="1"/>
  <c r="AD494" i="8"/>
  <c r="AE494" i="8"/>
  <c r="AE496" i="11" s="1"/>
  <c r="AF494" i="8"/>
  <c r="AG494" i="8"/>
  <c r="AH494" i="8"/>
  <c r="AI494" i="8"/>
  <c r="AI496" i="11" s="1"/>
  <c r="AJ494" i="8"/>
  <c r="F495" i="8"/>
  <c r="F497" i="11" s="1"/>
  <c r="G495" i="8"/>
  <c r="H495" i="8"/>
  <c r="I495" i="8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R495" i="8"/>
  <c r="S495" i="8"/>
  <c r="T495" i="8"/>
  <c r="U495" i="8"/>
  <c r="V495" i="8"/>
  <c r="V497" i="11" s="1"/>
  <c r="W495" i="8"/>
  <c r="X495" i="8"/>
  <c r="X497" i="11" s="1"/>
  <c r="Y495" i="8"/>
  <c r="Z495" i="8"/>
  <c r="AA495" i="8"/>
  <c r="AB495" i="8"/>
  <c r="AC495" i="8"/>
  <c r="AD495" i="8"/>
  <c r="AD497" i="11" s="1"/>
  <c r="AE495" i="8"/>
  <c r="AF495" i="8"/>
  <c r="AF497" i="11" s="1"/>
  <c r="AG495" i="8"/>
  <c r="AH495" i="8"/>
  <c r="AI495" i="8"/>
  <c r="AJ495" i="8"/>
  <c r="F496" i="8"/>
  <c r="G496" i="8"/>
  <c r="G498" i="11" s="1"/>
  <c r="H496" i="8"/>
  <c r="H498" i="11" s="1"/>
  <c r="I496" i="8"/>
  <c r="I498" i="11" s="1"/>
  <c r="J496" i="8"/>
  <c r="K496" i="8"/>
  <c r="L496" i="8"/>
  <c r="M496" i="8"/>
  <c r="M498" i="11" s="1"/>
  <c r="N496" i="8"/>
  <c r="O496" i="8"/>
  <c r="O498" i="21" s="1"/>
  <c r="P496" i="8"/>
  <c r="Q496" i="8"/>
  <c r="R496" i="8"/>
  <c r="S496" i="8"/>
  <c r="T496" i="8"/>
  <c r="U496" i="8"/>
  <c r="U498" i="11" s="1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F499" i="11" s="1"/>
  <c r="G497" i="8"/>
  <c r="H497" i="8"/>
  <c r="H499" i="11" s="1"/>
  <c r="I497" i="8"/>
  <c r="J497" i="8"/>
  <c r="J499" i="11" s="1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V499" i="11" s="1"/>
  <c r="W497" i="8"/>
  <c r="X497" i="8"/>
  <c r="X499" i="11" s="1"/>
  <c r="Y497" i="8"/>
  <c r="Y498" i="9" s="1"/>
  <c r="Z497" i="8"/>
  <c r="AA497" i="8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J497" i="8"/>
  <c r="F498" i="8"/>
  <c r="G498" i="8"/>
  <c r="H498" i="8"/>
  <c r="I498" i="8"/>
  <c r="I500" i="11" s="1"/>
  <c r="J498" i="8"/>
  <c r="K498" i="8"/>
  <c r="K500" i="11" s="1"/>
  <c r="L498" i="8"/>
  <c r="M498" i="8"/>
  <c r="N498" i="8"/>
  <c r="O498" i="8"/>
  <c r="O500" i="21" s="1"/>
  <c r="P498" i="8"/>
  <c r="Q498" i="8"/>
  <c r="Q500" i="11" s="1"/>
  <c r="R498" i="8"/>
  <c r="R500" i="11" s="1"/>
  <c r="S498" i="8"/>
  <c r="T498" i="8"/>
  <c r="U498" i="8"/>
  <c r="V498" i="8"/>
  <c r="W498" i="8"/>
  <c r="W500" i="11" s="1"/>
  <c r="X498" i="8"/>
  <c r="Y498" i="8"/>
  <c r="Y500" i="11" s="1"/>
  <c r="Z498" i="8"/>
  <c r="AA498" i="8"/>
  <c r="AB498" i="8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N499" i="8"/>
  <c r="O499" i="8"/>
  <c r="P499" i="8"/>
  <c r="P501" i="11" s="1"/>
  <c r="Q499" i="8"/>
  <c r="R499" i="8"/>
  <c r="R501" i="11" s="1"/>
  <c r="S499" i="8"/>
  <c r="T499" i="8"/>
  <c r="T501" i="11" s="1"/>
  <c r="U499" i="8"/>
  <c r="V499" i="8"/>
  <c r="W499" i="8"/>
  <c r="X499" i="8"/>
  <c r="Y499" i="8"/>
  <c r="Z499" i="8"/>
  <c r="Z501" i="11" s="1"/>
  <c r="AA499" i="8"/>
  <c r="AB499" i="8"/>
  <c r="AB501" i="11" s="1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I502" i="11" s="1"/>
  <c r="J500" i="8"/>
  <c r="K500" i="8"/>
  <c r="K502" i="11" s="1"/>
  <c r="L500" i="8"/>
  <c r="M500" i="8"/>
  <c r="M502" i="11" s="1"/>
  <c r="N500" i="8"/>
  <c r="O500" i="8"/>
  <c r="P500" i="8"/>
  <c r="Q500" i="8"/>
  <c r="R500" i="8"/>
  <c r="S500" i="8"/>
  <c r="S502" i="11" s="1"/>
  <c r="T500" i="8"/>
  <c r="U500" i="8"/>
  <c r="U502" i="11" s="1"/>
  <c r="V500" i="8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E500" i="8"/>
  <c r="AF500" i="8"/>
  <c r="AG500" i="8"/>
  <c r="AG502" i="11" s="1"/>
  <c r="AH500" i="8"/>
  <c r="AI500" i="8"/>
  <c r="AI502" i="11" s="1"/>
  <c r="AJ500" i="8"/>
  <c r="F501" i="8"/>
  <c r="G501" i="8"/>
  <c r="H501" i="8"/>
  <c r="I501" i="8"/>
  <c r="J501" i="8"/>
  <c r="J503" i="11" s="1"/>
  <c r="K501" i="8"/>
  <c r="L501" i="8"/>
  <c r="L503" i="11" s="1"/>
  <c r="M501" i="8"/>
  <c r="N501" i="8"/>
  <c r="O501" i="8"/>
  <c r="P501" i="8"/>
  <c r="Q501" i="8"/>
  <c r="R501" i="8"/>
  <c r="R503" i="11" s="1"/>
  <c r="S501" i="8"/>
  <c r="T501" i="8"/>
  <c r="T503" i="11" s="1"/>
  <c r="U501" i="8"/>
  <c r="V501" i="8"/>
  <c r="V503" i="11" s="1"/>
  <c r="W501" i="8"/>
  <c r="X501" i="8"/>
  <c r="Y501" i="8"/>
  <c r="Z501" i="8"/>
  <c r="Z503" i="11" s="1"/>
  <c r="AA501" i="8"/>
  <c r="AB501" i="8"/>
  <c r="AB503" i="11" s="1"/>
  <c r="AC501" i="8"/>
  <c r="AD501" i="8"/>
  <c r="AE501" i="8"/>
  <c r="AF501" i="8"/>
  <c r="AG501" i="8"/>
  <c r="AH501" i="8"/>
  <c r="AH503" i="11" s="1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O504" i="11" s="1"/>
  <c r="P502" i="8"/>
  <c r="Q502" i="8"/>
  <c r="R502" i="8"/>
  <c r="S502" i="8"/>
  <c r="T502" i="8"/>
  <c r="U502" i="8"/>
  <c r="U504" i="11" s="1"/>
  <c r="V502" i="8"/>
  <c r="V503" i="9" s="1"/>
  <c r="W502" i="8"/>
  <c r="W504" i="11" s="1"/>
  <c r="X502" i="8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R503" i="8"/>
  <c r="S503" i="8"/>
  <c r="T503" i="8"/>
  <c r="T505" i="11" s="1"/>
  <c r="U503" i="8"/>
  <c r="V503" i="8"/>
  <c r="V505" i="11" s="1"/>
  <c r="W503" i="8"/>
  <c r="X503" i="8"/>
  <c r="X505" i="11" s="1"/>
  <c r="Y503" i="8"/>
  <c r="Z503" i="8"/>
  <c r="AA503" i="8"/>
  <c r="AB503" i="8"/>
  <c r="AC503" i="8"/>
  <c r="AD503" i="8"/>
  <c r="AD505" i="11" s="1"/>
  <c r="AE503" i="8"/>
  <c r="AF503" i="8"/>
  <c r="AF505" i="11" s="1"/>
  <c r="AG503" i="8"/>
  <c r="AH503" i="8"/>
  <c r="AI503" i="8"/>
  <c r="AJ503" i="8"/>
  <c r="F504" i="8"/>
  <c r="G504" i="8"/>
  <c r="G506" i="11" s="1"/>
  <c r="H504" i="8"/>
  <c r="I504" i="8"/>
  <c r="I506" i="11" s="1"/>
  <c r="J504" i="8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I504" i="8"/>
  <c r="AJ504" i="8"/>
  <c r="F505" i="8"/>
  <c r="F507" i="11" s="1"/>
  <c r="G505" i="8"/>
  <c r="H505" i="8"/>
  <c r="H507" i="11" s="1"/>
  <c r="I505" i="8"/>
  <c r="J505" i="8"/>
  <c r="J507" i="11" s="1"/>
  <c r="K505" i="8"/>
  <c r="L505" i="8"/>
  <c r="M505" i="8"/>
  <c r="N505" i="8"/>
  <c r="O505" i="8"/>
  <c r="P505" i="8"/>
  <c r="P507" i="11" s="1"/>
  <c r="Q505" i="8"/>
  <c r="R505" i="8"/>
  <c r="R507" i="11" s="1"/>
  <c r="S505" i="8"/>
  <c r="T505" i="8"/>
  <c r="U505" i="8"/>
  <c r="V505" i="8"/>
  <c r="V507" i="11" s="1"/>
  <c r="W505" i="8"/>
  <c r="X505" i="8"/>
  <c r="Y505" i="8"/>
  <c r="Y507" i="10" s="1"/>
  <c r="Z505" i="8"/>
  <c r="AA505" i="8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J505" i="8"/>
  <c r="F506" i="8"/>
  <c r="G506" i="8"/>
  <c r="H506" i="8"/>
  <c r="I506" i="8"/>
  <c r="I508" i="11" s="1"/>
  <c r="J506" i="8"/>
  <c r="K506" i="8"/>
  <c r="K508" i="11" s="1"/>
  <c r="L506" i="8"/>
  <c r="M506" i="8"/>
  <c r="N506" i="8"/>
  <c r="O506" i="8"/>
  <c r="O508" i="21" s="1"/>
  <c r="P506" i="8"/>
  <c r="Q506" i="8"/>
  <c r="R506" i="8"/>
  <c r="S506" i="8"/>
  <c r="T506" i="8"/>
  <c r="U506" i="8"/>
  <c r="V506" i="8"/>
  <c r="W506" i="8"/>
  <c r="W508" i="11" s="1"/>
  <c r="X506" i="8"/>
  <c r="Y506" i="8"/>
  <c r="Y508" i="11" s="1"/>
  <c r="Z506" i="8"/>
  <c r="AA506" i="8"/>
  <c r="AB506" i="8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N507" i="8"/>
  <c r="O507" i="8"/>
  <c r="P507" i="8"/>
  <c r="P509" i="11" s="1"/>
  <c r="Q507" i="8"/>
  <c r="R507" i="8"/>
  <c r="R509" i="11" s="1"/>
  <c r="S507" i="8"/>
  <c r="T507" i="8"/>
  <c r="T509" i="11" s="1"/>
  <c r="U507" i="8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I510" i="11" s="1"/>
  <c r="J508" i="8"/>
  <c r="K508" i="8"/>
  <c r="K510" i="11" s="1"/>
  <c r="L508" i="8"/>
  <c r="M508" i="8"/>
  <c r="M510" i="11" s="1"/>
  <c r="N508" i="8"/>
  <c r="O508" i="8"/>
  <c r="P508" i="8"/>
  <c r="Q508" i="8"/>
  <c r="Q510" i="11" s="1"/>
  <c r="R508" i="8"/>
  <c r="S508" i="8"/>
  <c r="S510" i="11" s="1"/>
  <c r="T508" i="8"/>
  <c r="U508" i="8"/>
  <c r="U510" i="11" s="1"/>
  <c r="V508" i="8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E508" i="8"/>
  <c r="AF508" i="8"/>
  <c r="AG508" i="8"/>
  <c r="AG510" i="11" s="1"/>
  <c r="AH508" i="8"/>
  <c r="AI508" i="8"/>
  <c r="AJ508" i="8"/>
  <c r="F509" i="8"/>
  <c r="F511" i="11" s="1"/>
  <c r="G509" i="8"/>
  <c r="H509" i="8"/>
  <c r="I509" i="8"/>
  <c r="J509" i="8"/>
  <c r="J511" i="11" s="1"/>
  <c r="K509" i="8"/>
  <c r="L509" i="8"/>
  <c r="L511" i="11" s="1"/>
  <c r="M509" i="8"/>
  <c r="M511" i="11" s="1"/>
  <c r="N509" i="8"/>
  <c r="O509" i="8"/>
  <c r="P509" i="8"/>
  <c r="Q509" i="8"/>
  <c r="R509" i="8"/>
  <c r="R511" i="11" s="1"/>
  <c r="S509" i="8"/>
  <c r="T509" i="8"/>
  <c r="T511" i="11" s="1"/>
  <c r="U509" i="8"/>
  <c r="V509" i="8"/>
  <c r="V511" i="11" s="1"/>
  <c r="W509" i="8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I510" i="8"/>
  <c r="J510" i="8"/>
  <c r="K510" i="8"/>
  <c r="L510" i="8"/>
  <c r="M510" i="8"/>
  <c r="M512" i="11" s="1"/>
  <c r="N510" i="8"/>
  <c r="O510" i="8"/>
  <c r="O512" i="11" s="1"/>
  <c r="P510" i="8"/>
  <c r="Q510" i="8"/>
  <c r="R510" i="8"/>
  <c r="S510" i="8"/>
  <c r="S512" i="21" s="1"/>
  <c r="T510" i="8"/>
  <c r="U510" i="8"/>
  <c r="V510" i="8"/>
  <c r="W510" i="8"/>
  <c r="W512" i="11" s="1"/>
  <c r="X510" i="8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J511" i="8"/>
  <c r="K511" i="8"/>
  <c r="L511" i="8"/>
  <c r="L513" i="11" s="1"/>
  <c r="M511" i="8"/>
  <c r="N511" i="8"/>
  <c r="N513" i="11" s="1"/>
  <c r="O511" i="8"/>
  <c r="P511" i="8"/>
  <c r="P513" i="11" s="1"/>
  <c r="Q511" i="8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Z511" i="8"/>
  <c r="AA511" i="8"/>
  <c r="AB511" i="8"/>
  <c r="AC511" i="8"/>
  <c r="AD511" i="8"/>
  <c r="AD513" i="11" s="1"/>
  <c r="AE511" i="8"/>
  <c r="AF511" i="8"/>
  <c r="AF513" i="11" s="1"/>
  <c r="AG511" i="8"/>
  <c r="AH511" i="8"/>
  <c r="AI511" i="8"/>
  <c r="AJ511" i="8"/>
  <c r="F512" i="8"/>
  <c r="G512" i="8"/>
  <c r="G514" i="11" s="1"/>
  <c r="H512" i="8"/>
  <c r="H514" i="21" s="1"/>
  <c r="I512" i="8"/>
  <c r="I514" i="11" s="1"/>
  <c r="J512" i="8"/>
  <c r="K512" i="8"/>
  <c r="L512" i="8"/>
  <c r="M512" i="8"/>
  <c r="M514" i="11" s="1"/>
  <c r="N512" i="8"/>
  <c r="O512" i="8"/>
  <c r="O514" i="11" s="1"/>
  <c r="P512" i="8"/>
  <c r="Q512" i="8"/>
  <c r="Q514" i="11" s="1"/>
  <c r="R512" i="8"/>
  <c r="S512" i="8"/>
  <c r="T512" i="8"/>
  <c r="U512" i="8"/>
  <c r="U514" i="11" s="1"/>
  <c r="V512" i="8"/>
  <c r="W512" i="8"/>
  <c r="W514" i="11" s="1"/>
  <c r="X512" i="8"/>
  <c r="Y512" i="8"/>
  <c r="Z512" i="8"/>
  <c r="AA512" i="8"/>
  <c r="AB512" i="8"/>
  <c r="AC512" i="8"/>
  <c r="AC514" i="11" s="1"/>
  <c r="AD512" i="8"/>
  <c r="AE512" i="8"/>
  <c r="AE514" i="11" s="1"/>
  <c r="AF512" i="8"/>
  <c r="AG512" i="8"/>
  <c r="AH512" i="8"/>
  <c r="AI512" i="8"/>
  <c r="AJ512" i="8"/>
  <c r="F513" i="8"/>
  <c r="F515" i="11" s="1"/>
  <c r="G513" i="8"/>
  <c r="H513" i="8"/>
  <c r="I513" i="8"/>
  <c r="J513" i="8"/>
  <c r="J515" i="11" s="1"/>
  <c r="K513" i="8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T513" i="8"/>
  <c r="U513" i="8"/>
  <c r="V513" i="8"/>
  <c r="V515" i="11" s="1"/>
  <c r="W513" i="8"/>
  <c r="X513" i="8"/>
  <c r="X515" i="11" s="1"/>
  <c r="Y513" i="8"/>
  <c r="Z513" i="8"/>
  <c r="AA513" i="8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J513" i="8"/>
  <c r="F514" i="8"/>
  <c r="G514" i="8"/>
  <c r="G516" i="11" s="1"/>
  <c r="H514" i="8"/>
  <c r="I514" i="8"/>
  <c r="I516" i="11" s="1"/>
  <c r="J514" i="8"/>
  <c r="J516" i="11" s="1"/>
  <c r="K514" i="8"/>
  <c r="L514" i="8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D515" i="8"/>
  <c r="AE515" i="8"/>
  <c r="AF515" i="8"/>
  <c r="AF517" i="11" s="1"/>
  <c r="AG515" i="8"/>
  <c r="AH515" i="8"/>
  <c r="AH517" i="11" s="1"/>
  <c r="AI515" i="8"/>
  <c r="AJ515" i="8"/>
  <c r="F516" i="8"/>
  <c r="G516" i="8"/>
  <c r="G518" i="11" s="1"/>
  <c r="H516" i="8"/>
  <c r="I516" i="8"/>
  <c r="I518" i="11" s="1"/>
  <c r="J516" i="8"/>
  <c r="K516" i="8"/>
  <c r="K518" i="11" s="1"/>
  <c r="L516" i="8"/>
  <c r="M516" i="8"/>
  <c r="N516" i="8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E516" i="8"/>
  <c r="AF516" i="8"/>
  <c r="AG516" i="8"/>
  <c r="AH516" i="8"/>
  <c r="AI516" i="8"/>
  <c r="AI518" i="21" s="1"/>
  <c r="AJ516" i="8"/>
  <c r="F517" i="8"/>
  <c r="F519" i="11" s="1"/>
  <c r="G517" i="8"/>
  <c r="H517" i="8"/>
  <c r="H519" i="11" s="1"/>
  <c r="I517" i="8"/>
  <c r="J517" i="8"/>
  <c r="J519" i="11" s="1"/>
  <c r="K517" i="8"/>
  <c r="L517" i="8"/>
  <c r="L519" i="11" s="1"/>
  <c r="M517" i="8"/>
  <c r="N517" i="8"/>
  <c r="O517" i="8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F517" i="8"/>
  <c r="AG517" i="8"/>
  <c r="AH517" i="8"/>
  <c r="AH519" i="11" s="1"/>
  <c r="AI517" i="8"/>
  <c r="AJ517" i="8"/>
  <c r="F518" i="8"/>
  <c r="G518" i="8"/>
  <c r="G520" i="21" s="1"/>
  <c r="H518" i="8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G518" i="8"/>
  <c r="AH518" i="8"/>
  <c r="AI518" i="8"/>
  <c r="AI520" i="11" s="1"/>
  <c r="AJ518" i="8"/>
  <c r="F519" i="8"/>
  <c r="F521" i="11" s="1"/>
  <c r="G519" i="8"/>
  <c r="H519" i="8"/>
  <c r="I519" i="8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AA520" i="8"/>
  <c r="AB520" i="8"/>
  <c r="AC520" i="8"/>
  <c r="AC522" i="11" s="1"/>
  <c r="AD520" i="8"/>
  <c r="AE520" i="8"/>
  <c r="AE522" i="11" s="1"/>
  <c r="AF520" i="8"/>
  <c r="AG520" i="8"/>
  <c r="AH520" i="8"/>
  <c r="AI520" i="8"/>
  <c r="AJ520" i="8"/>
  <c r="F521" i="8"/>
  <c r="F523" i="11" s="1"/>
  <c r="G521" i="8"/>
  <c r="H521" i="8"/>
  <c r="H523" i="11" s="1"/>
  <c r="I521" i="8"/>
  <c r="J521" i="8"/>
  <c r="J523" i="11" s="1"/>
  <c r="K521" i="8"/>
  <c r="L521" i="8"/>
  <c r="M521" i="8"/>
  <c r="N521" i="8"/>
  <c r="N523" i="11" s="1"/>
  <c r="O521" i="8"/>
  <c r="P521" i="8"/>
  <c r="Q521" i="8"/>
  <c r="R521" i="8"/>
  <c r="S521" i="8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J521" i="8"/>
  <c r="F522" i="8"/>
  <c r="G522" i="8"/>
  <c r="H522" i="8"/>
  <c r="I522" i="8"/>
  <c r="I524" i="11" s="1"/>
  <c r="J522" i="8"/>
  <c r="K522" i="8"/>
  <c r="K524" i="11" s="1"/>
  <c r="L522" i="8"/>
  <c r="M522" i="8"/>
  <c r="N522" i="8"/>
  <c r="O522" i="8"/>
  <c r="O524" i="11" s="1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I526" i="11" s="1"/>
  <c r="J524" i="8"/>
  <c r="K524" i="8"/>
  <c r="K526" i="11" s="1"/>
  <c r="L524" i="8"/>
  <c r="M524" i="8"/>
  <c r="M526" i="11" s="1"/>
  <c r="N524" i="8"/>
  <c r="O524" i="8"/>
  <c r="P524" i="8"/>
  <c r="Q524" i="8"/>
  <c r="Q526" i="11" s="1"/>
  <c r="R524" i="8"/>
  <c r="S524" i="8"/>
  <c r="T524" i="8"/>
  <c r="U524" i="8"/>
  <c r="V524" i="8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P525" i="8"/>
  <c r="Q525" i="8"/>
  <c r="R525" i="8"/>
  <c r="R527" i="11" s="1"/>
  <c r="S525" i="8"/>
  <c r="T525" i="8"/>
  <c r="T527" i="11" s="1"/>
  <c r="U525" i="8"/>
  <c r="V525" i="8"/>
  <c r="V527" i="11" s="1"/>
  <c r="W525" i="8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F525" i="8"/>
  <c r="AF527" i="11" s="1"/>
  <c r="AG525" i="8"/>
  <c r="AH525" i="8"/>
  <c r="AH527" i="11" s="1"/>
  <c r="AI525" i="8"/>
  <c r="AJ525" i="8"/>
  <c r="F526" i="8"/>
  <c r="G526" i="8"/>
  <c r="H526" i="8"/>
  <c r="I526" i="8"/>
  <c r="J526" i="8"/>
  <c r="K526" i="8"/>
  <c r="K528" i="11" s="1"/>
  <c r="L526" i="8"/>
  <c r="M526" i="8"/>
  <c r="M528" i="11" s="1"/>
  <c r="N526" i="8"/>
  <c r="O526" i="8"/>
  <c r="P526" i="8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J527" i="8"/>
  <c r="K527" i="8"/>
  <c r="L527" i="8"/>
  <c r="L529" i="11" s="1"/>
  <c r="M527" i="8"/>
  <c r="N527" i="8"/>
  <c r="O527" i="8"/>
  <c r="P527" i="8"/>
  <c r="P529" i="11" s="1"/>
  <c r="Q527" i="8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K528" i="8"/>
  <c r="L528" i="8"/>
  <c r="M528" i="8"/>
  <c r="M530" i="11" s="1"/>
  <c r="N528" i="8"/>
  <c r="O528" i="8"/>
  <c r="O530" i="11" s="1"/>
  <c r="P528" i="8"/>
  <c r="Q528" i="8"/>
  <c r="Q530" i="11" s="1"/>
  <c r="R528" i="8"/>
  <c r="S528" i="8"/>
  <c r="T528" i="8"/>
  <c r="U528" i="8"/>
  <c r="U530" i="11" s="1"/>
  <c r="V528" i="8"/>
  <c r="W528" i="8"/>
  <c r="W530" i="11" s="1"/>
  <c r="X528" i="8"/>
  <c r="Y528" i="8"/>
  <c r="Y530" i="11" s="1"/>
  <c r="Z528" i="8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T529" i="8"/>
  <c r="U529" i="8"/>
  <c r="V529" i="8"/>
  <c r="V531" i="11" s="1"/>
  <c r="W529" i="8"/>
  <c r="X529" i="8"/>
  <c r="X531" i="11" s="1"/>
  <c r="Y529" i="8"/>
  <c r="Z529" i="8"/>
  <c r="Z531" i="11" s="1"/>
  <c r="AA529" i="8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J529" i="8"/>
  <c r="F530" i="8"/>
  <c r="G530" i="8"/>
  <c r="G532" i="11" s="1"/>
  <c r="H530" i="8"/>
  <c r="I530" i="8"/>
  <c r="I532" i="11" s="1"/>
  <c r="J530" i="8"/>
  <c r="K530" i="8"/>
  <c r="K532" i="11" s="1"/>
  <c r="L530" i="8"/>
  <c r="M530" i="8"/>
  <c r="N530" i="8"/>
  <c r="O530" i="8"/>
  <c r="O532" i="11" s="1"/>
  <c r="P530" i="8"/>
  <c r="Q530" i="8"/>
  <c r="Q532" i="11" s="1"/>
  <c r="R530" i="8"/>
  <c r="S530" i="8"/>
  <c r="S532" i="11" s="1"/>
  <c r="T530" i="8"/>
  <c r="U530" i="8"/>
  <c r="V530" i="8"/>
  <c r="W530" i="8"/>
  <c r="W532" i="11" s="1"/>
  <c r="X530" i="8"/>
  <c r="Y530" i="8"/>
  <c r="Y532" i="11" s="1"/>
  <c r="Z530" i="8"/>
  <c r="AA530" i="8"/>
  <c r="AA532" i="11" s="1"/>
  <c r="AB530" i="8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N531" i="8"/>
  <c r="O531" i="8"/>
  <c r="P531" i="8"/>
  <c r="Q531" i="8"/>
  <c r="R531" i="8"/>
  <c r="R533" i="11" s="1"/>
  <c r="S531" i="8"/>
  <c r="S533" i="11" s="1"/>
  <c r="T531" i="8"/>
  <c r="T533" i="11" s="1"/>
  <c r="U531" i="8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D531" i="8"/>
  <c r="AE531" i="8"/>
  <c r="AF531" i="8"/>
  <c r="AF533" i="11" s="1"/>
  <c r="AG531" i="8"/>
  <c r="AH531" i="8"/>
  <c r="AH533" i="11" s="1"/>
  <c r="AI531" i="8"/>
  <c r="AJ531" i="8"/>
  <c r="F532" i="8"/>
  <c r="G532" i="8"/>
  <c r="H532" i="8"/>
  <c r="I532" i="8"/>
  <c r="I534" i="11" s="1"/>
  <c r="J532" i="8"/>
  <c r="K532" i="8"/>
  <c r="K534" i="11" s="1"/>
  <c r="L532" i="8"/>
  <c r="M532" i="8"/>
  <c r="M534" i="11" s="1"/>
  <c r="N532" i="8"/>
  <c r="O532" i="8"/>
  <c r="P532" i="8"/>
  <c r="Q532" i="8"/>
  <c r="Q534" i="11" s="1"/>
  <c r="R532" i="8"/>
  <c r="S532" i="8"/>
  <c r="S534" i="11" s="1"/>
  <c r="T532" i="8"/>
  <c r="U532" i="8"/>
  <c r="U534" i="11" s="1"/>
  <c r="V532" i="8"/>
  <c r="W532" i="8"/>
  <c r="X532" i="8"/>
  <c r="Y532" i="8"/>
  <c r="Y534" i="11" s="1"/>
  <c r="Z532" i="8"/>
  <c r="AA532" i="8"/>
  <c r="AB532" i="8"/>
  <c r="AC532" i="8"/>
  <c r="AC534" i="11" s="1"/>
  <c r="AD532" i="8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F533" i="8"/>
  <c r="AG533" i="8"/>
  <c r="AH533" i="8"/>
  <c r="AH535" i="11" s="1"/>
  <c r="AI533" i="8"/>
  <c r="AJ533" i="8"/>
  <c r="F534" i="8"/>
  <c r="G534" i="8"/>
  <c r="G536" i="11" s="1"/>
  <c r="H534" i="8"/>
  <c r="I534" i="8"/>
  <c r="J534" i="8"/>
  <c r="K534" i="8"/>
  <c r="K536" i="11" s="1"/>
  <c r="L534" i="8"/>
  <c r="M534" i="8"/>
  <c r="M536" i="11" s="1"/>
  <c r="N534" i="8"/>
  <c r="O534" i="8"/>
  <c r="O536" i="11" s="1"/>
  <c r="P534" i="8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J535" i="8"/>
  <c r="K535" i="8"/>
  <c r="L535" i="8"/>
  <c r="L537" i="11" s="1"/>
  <c r="M535" i="8"/>
  <c r="N535" i="8"/>
  <c r="N537" i="11" s="1"/>
  <c r="O535" i="8"/>
  <c r="P535" i="8"/>
  <c r="P537" i="11" s="1"/>
  <c r="Q535" i="8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H535" i="8"/>
  <c r="AI535" i="8"/>
  <c r="AJ535" i="8"/>
  <c r="F536" i="8"/>
  <c r="G536" i="8"/>
  <c r="G538" i="11" s="1"/>
  <c r="H536" i="8"/>
  <c r="I536" i="8"/>
  <c r="I538" i="11" s="1"/>
  <c r="J536" i="8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Z551" i="8"/>
  <c r="Z553" i="11" s="1"/>
  <c r="AA551" i="8"/>
  <c r="AB551" i="8"/>
  <c r="AB553" i="11" s="1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Q558" i="8"/>
  <c r="Q560" i="11" s="1"/>
  <c r="R558" i="8"/>
  <c r="S558" i="8"/>
  <c r="S560" i="11" s="1"/>
  <c r="T558" i="8"/>
  <c r="U558" i="8"/>
  <c r="V558" i="8"/>
  <c r="W558" i="8"/>
  <c r="W560" i="11" s="1"/>
  <c r="X558" i="8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H559" i="8"/>
  <c r="AH561" i="11" s="1"/>
  <c r="AI559" i="8"/>
  <c r="AJ559" i="8"/>
  <c r="F560" i="8"/>
  <c r="G560" i="8"/>
  <c r="H560" i="8"/>
  <c r="H562" i="11" s="1"/>
  <c r="I560" i="8"/>
  <c r="I562" i="11" s="1"/>
  <c r="J560" i="8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P565" i="8"/>
  <c r="P567" i="11" s="1"/>
  <c r="Q565" i="8"/>
  <c r="R565" i="8"/>
  <c r="R567" i="11" s="1"/>
  <c r="S565" i="8"/>
  <c r="T565" i="8"/>
  <c r="U565" i="8"/>
  <c r="U567" i="11" s="1"/>
  <c r="V565" i="8"/>
  <c r="W565" i="8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M574" i="11" s="1"/>
  <c r="N572" i="8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P573" i="8"/>
  <c r="P575" i="11" s="1"/>
  <c r="Q573" i="8"/>
  <c r="R573" i="8"/>
  <c r="R575" i="11" s="1"/>
  <c r="S573" i="8"/>
  <c r="T573" i="8"/>
  <c r="T575" i="11" s="1"/>
  <c r="U573" i="8"/>
  <c r="V573" i="8"/>
  <c r="W573" i="8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R575" i="8"/>
  <c r="R577" i="11" s="1"/>
  <c r="S575" i="8"/>
  <c r="T575" i="8"/>
  <c r="T577" i="11" s="1"/>
  <c r="U575" i="8"/>
  <c r="V575" i="8"/>
  <c r="W575" i="8"/>
  <c r="X575" i="8"/>
  <c r="X577" i="11" s="1"/>
  <c r="Y575" i="8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L577" i="8"/>
  <c r="L579" i="11" s="1"/>
  <c r="M577" i="8"/>
  <c r="N577" i="8"/>
  <c r="N579" i="11" s="1"/>
  <c r="O577" i="8"/>
  <c r="P577" i="8"/>
  <c r="Q577" i="8"/>
  <c r="Q579" i="11" s="1"/>
  <c r="R577" i="8"/>
  <c r="S577" i="8"/>
  <c r="T577" i="8"/>
  <c r="T579" i="11" s="1"/>
  <c r="U577" i="8"/>
  <c r="V577" i="8"/>
  <c r="V579" i="11" s="1"/>
  <c r="W577" i="8"/>
  <c r="X577" i="8"/>
  <c r="X579" i="11" s="1"/>
  <c r="Y577" i="8"/>
  <c r="Z577" i="8"/>
  <c r="AA577" i="8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I584" i="8"/>
  <c r="AI586" i="11" s="1"/>
  <c r="AJ584" i="8"/>
  <c r="F585" i="8"/>
  <c r="G585" i="8"/>
  <c r="H585" i="8"/>
  <c r="H587" i="11" s="1"/>
  <c r="I585" i="8"/>
  <c r="J585" i="8"/>
  <c r="J587" i="11" s="1"/>
  <c r="K585" i="8"/>
  <c r="L585" i="8"/>
  <c r="L587" i="11" s="1"/>
  <c r="M585" i="8"/>
  <c r="N585" i="8"/>
  <c r="O585" i="8"/>
  <c r="P585" i="8"/>
  <c r="Q585" i="8"/>
  <c r="R585" i="8"/>
  <c r="R587" i="11" s="1"/>
  <c r="S585" i="8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J585" i="8"/>
  <c r="F586" i="8"/>
  <c r="G586" i="8"/>
  <c r="G588" i="11" s="1"/>
  <c r="H586" i="8"/>
  <c r="I586" i="8"/>
  <c r="I588" i="11" s="1"/>
  <c r="J586" i="8"/>
  <c r="K586" i="8"/>
  <c r="K588" i="11" s="1"/>
  <c r="L586" i="8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N587" i="8"/>
  <c r="N589" i="11" s="1"/>
  <c r="O587" i="8"/>
  <c r="P587" i="8"/>
  <c r="Q587" i="8"/>
  <c r="R587" i="8"/>
  <c r="R589" i="11" s="1"/>
  <c r="S587" i="8"/>
  <c r="T587" i="8"/>
  <c r="T589" i="11" s="1"/>
  <c r="U587" i="8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O588" i="8"/>
  <c r="O590" i="11" s="1"/>
  <c r="P588" i="8"/>
  <c r="Q588" i="8"/>
  <c r="R588" i="8"/>
  <c r="S588" i="8"/>
  <c r="S590" i="11" s="1"/>
  <c r="T588" i="8"/>
  <c r="U588" i="8"/>
  <c r="U590" i="11" s="1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P589" i="8"/>
  <c r="P591" i="11" s="1"/>
  <c r="Q589" i="8"/>
  <c r="R589" i="8"/>
  <c r="R591" i="11" s="1"/>
  <c r="S589" i="8"/>
  <c r="T589" i="8"/>
  <c r="U589" i="8"/>
  <c r="V589" i="8"/>
  <c r="V591" i="11" s="1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I590" i="8"/>
  <c r="I592" i="11" s="1"/>
  <c r="J590" i="8"/>
  <c r="K590" i="8"/>
  <c r="L590" i="8"/>
  <c r="M590" i="8"/>
  <c r="M592" i="11" s="1"/>
  <c r="N590" i="8"/>
  <c r="O590" i="8"/>
  <c r="O592" i="11" s="1"/>
  <c r="P590" i="8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H591" i="8"/>
  <c r="AH593" i="11" s="1"/>
  <c r="AI591" i="8"/>
  <c r="AJ591" i="8"/>
  <c r="F592" i="8"/>
  <c r="G592" i="8"/>
  <c r="G594" i="11" s="1"/>
  <c r="H592" i="8"/>
  <c r="I592" i="8"/>
  <c r="I594" i="11" s="1"/>
  <c r="J592" i="8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I592" i="8"/>
  <c r="AI594" i="11" s="1"/>
  <c r="AJ592" i="8"/>
  <c r="F593" i="8"/>
  <c r="F595" i="11" s="1"/>
  <c r="G593" i="8"/>
  <c r="H593" i="8"/>
  <c r="H595" i="11" s="1"/>
  <c r="I593" i="8"/>
  <c r="J593" i="8"/>
  <c r="K593" i="8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T593" i="8"/>
  <c r="T595" i="11" s="1"/>
  <c r="U593" i="8"/>
  <c r="V593" i="8"/>
  <c r="V595" i="11" s="1"/>
  <c r="W593" i="8"/>
  <c r="X593" i="8"/>
  <c r="X595" i="11" s="1"/>
  <c r="Y593" i="8"/>
  <c r="Z593" i="8"/>
  <c r="AA593" i="8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N595" i="8"/>
  <c r="N597" i="11" s="1"/>
  <c r="O595" i="8"/>
  <c r="P595" i="8"/>
  <c r="P597" i="11" s="1"/>
  <c r="Q595" i="8"/>
  <c r="R595" i="8"/>
  <c r="S595" i="8"/>
  <c r="T595" i="8"/>
  <c r="U595" i="8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P597" i="8"/>
  <c r="P599" i="11" s="1"/>
  <c r="Q597" i="8"/>
  <c r="R597" i="8"/>
  <c r="R599" i="11" s="1"/>
  <c r="S597" i="8"/>
  <c r="T597" i="8"/>
  <c r="U597" i="8"/>
  <c r="U599" i="11" s="1"/>
  <c r="V597" i="8"/>
  <c r="W597" i="8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I598" i="8"/>
  <c r="I600" i="11" s="1"/>
  <c r="J598" i="8"/>
  <c r="K598" i="8"/>
  <c r="L598" i="8"/>
  <c r="M598" i="8"/>
  <c r="M600" i="11" s="1"/>
  <c r="N598" i="8"/>
  <c r="O598" i="8"/>
  <c r="O600" i="11" s="1"/>
  <c r="P598" i="8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F635" i="11" s="1"/>
  <c r="G633" i="8"/>
  <c r="H633" i="8"/>
  <c r="I633" i="8"/>
  <c r="I635" i="11" s="1"/>
  <c r="J633" i="8"/>
  <c r="K633" i="8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K447" i="11"/>
  <c r="L447" i="11"/>
  <c r="O447" i="11"/>
  <c r="S447" i="11"/>
  <c r="W447" i="11"/>
  <c r="AA447" i="11"/>
  <c r="AE447" i="11"/>
  <c r="AI447" i="11"/>
  <c r="H448" i="11"/>
  <c r="K448" i="11"/>
  <c r="L448" i="11"/>
  <c r="P448" i="11"/>
  <c r="T448" i="11"/>
  <c r="X448" i="11"/>
  <c r="AB448" i="11"/>
  <c r="AF448" i="11"/>
  <c r="AI448" i="11"/>
  <c r="I449" i="11"/>
  <c r="L449" i="11"/>
  <c r="M449" i="11"/>
  <c r="Q449" i="11"/>
  <c r="T449" i="11"/>
  <c r="U449" i="11"/>
  <c r="Y449" i="11"/>
  <c r="AB449" i="11"/>
  <c r="AC449" i="11"/>
  <c r="AG449" i="11"/>
  <c r="F450" i="11"/>
  <c r="I450" i="11"/>
  <c r="J450" i="11"/>
  <c r="N450" i="11"/>
  <c r="R450" i="11"/>
  <c r="V450" i="11"/>
  <c r="W450" i="11"/>
  <c r="Z450" i="11"/>
  <c r="AD450" i="11"/>
  <c r="AG450" i="11"/>
  <c r="AH450" i="11"/>
  <c r="G451" i="11"/>
  <c r="J451" i="11"/>
  <c r="K451" i="11"/>
  <c r="O451" i="11"/>
  <c r="R451" i="11"/>
  <c r="S451" i="11"/>
  <c r="W451" i="11"/>
  <c r="AA451" i="11"/>
  <c r="AE451" i="11"/>
  <c r="AH451" i="11"/>
  <c r="AI451" i="11"/>
  <c r="H452" i="11"/>
  <c r="K452" i="11"/>
  <c r="L452" i="11"/>
  <c r="P452" i="11"/>
  <c r="S452" i="11"/>
  <c r="T452" i="11"/>
  <c r="X452" i="11"/>
  <c r="AB452" i="11"/>
  <c r="AF452" i="11"/>
  <c r="AI452" i="11"/>
  <c r="I453" i="11"/>
  <c r="M453" i="11"/>
  <c r="Q453" i="11"/>
  <c r="T453" i="11"/>
  <c r="U453" i="11"/>
  <c r="Y453" i="11"/>
  <c r="AB453" i="11"/>
  <c r="AC453" i="11"/>
  <c r="AG453" i="11"/>
  <c r="AH453" i="11"/>
  <c r="F454" i="11"/>
  <c r="J454" i="11"/>
  <c r="N454" i="11"/>
  <c r="R454" i="11"/>
  <c r="U454" i="11"/>
  <c r="V454" i="11"/>
  <c r="Z454" i="11"/>
  <c r="AC454" i="11"/>
  <c r="AD454" i="11"/>
  <c r="AH454" i="11"/>
  <c r="G455" i="11"/>
  <c r="K455" i="11"/>
  <c r="N455" i="11"/>
  <c r="O455" i="11"/>
  <c r="S455" i="11"/>
  <c r="V455" i="11"/>
  <c r="W455" i="11"/>
  <c r="AA455" i="11"/>
  <c r="AE455" i="11"/>
  <c r="AI455" i="11"/>
  <c r="H456" i="11"/>
  <c r="L456" i="11"/>
  <c r="P456" i="11"/>
  <c r="T456" i="11"/>
  <c r="X456" i="11"/>
  <c r="AB456" i="11"/>
  <c r="AF456" i="11"/>
  <c r="H457" i="11"/>
  <c r="I457" i="11"/>
  <c r="M457" i="11"/>
  <c r="P457" i="11"/>
  <c r="Q457" i="11"/>
  <c r="U457" i="11"/>
  <c r="Y457" i="11"/>
  <c r="AC457" i="11"/>
  <c r="AF457" i="11"/>
  <c r="AG457" i="11"/>
  <c r="F458" i="11"/>
  <c r="J458" i="11"/>
  <c r="M458" i="11"/>
  <c r="N458" i="11"/>
  <c r="R458" i="11"/>
  <c r="V458" i="11"/>
  <c r="Z458" i="11"/>
  <c r="AD458" i="11"/>
  <c r="AH458" i="11"/>
  <c r="G459" i="11"/>
  <c r="K459" i="11"/>
  <c r="O459" i="11"/>
  <c r="S459" i="11"/>
  <c r="W459" i="11"/>
  <c r="AA459" i="11"/>
  <c r="AE459" i="11"/>
  <c r="AI459" i="11"/>
  <c r="E460" i="11"/>
  <c r="H460" i="11"/>
  <c r="L460" i="11"/>
  <c r="O460" i="11"/>
  <c r="P460" i="11"/>
  <c r="T460" i="11"/>
  <c r="W460" i="11"/>
  <c r="X460" i="11"/>
  <c r="AB460" i="11"/>
  <c r="AE460" i="11"/>
  <c r="AF460" i="11"/>
  <c r="I461" i="11"/>
  <c r="M461" i="11"/>
  <c r="Q461" i="11"/>
  <c r="U461" i="11"/>
  <c r="X461" i="11"/>
  <c r="Y461" i="11"/>
  <c r="AC461" i="11"/>
  <c r="AF461" i="11"/>
  <c r="AG461" i="11"/>
  <c r="F462" i="11"/>
  <c r="J462" i="11"/>
  <c r="M462" i="11"/>
  <c r="N462" i="11"/>
  <c r="R462" i="11"/>
  <c r="V462" i="11"/>
  <c r="Z462" i="11"/>
  <c r="AA462" i="11"/>
  <c r="AD462" i="11"/>
  <c r="AH462" i="11"/>
  <c r="G463" i="11"/>
  <c r="K463" i="11"/>
  <c r="L463" i="11"/>
  <c r="N463" i="11"/>
  <c r="O463" i="11"/>
  <c r="S463" i="11"/>
  <c r="W463" i="11"/>
  <c r="AA463" i="11"/>
  <c r="AE463" i="11"/>
  <c r="AI463" i="11"/>
  <c r="C464" i="11"/>
  <c r="D464" i="11"/>
  <c r="E464" i="11"/>
  <c r="H464" i="11"/>
  <c r="L464" i="11"/>
  <c r="P464" i="11"/>
  <c r="S464" i="11"/>
  <c r="T464" i="11"/>
  <c r="X464" i="11"/>
  <c r="AB464" i="11"/>
  <c r="AF464" i="11"/>
  <c r="C465" i="11"/>
  <c r="D465" i="11"/>
  <c r="E465" i="11"/>
  <c r="I465" i="11"/>
  <c r="M465" i="11"/>
  <c r="P465" i="11"/>
  <c r="Q465" i="11"/>
  <c r="U465" i="11"/>
  <c r="Y465" i="11"/>
  <c r="AC465" i="11"/>
  <c r="AG465" i="11"/>
  <c r="C466" i="11"/>
  <c r="D466" i="11"/>
  <c r="E466" i="11"/>
  <c r="F466" i="11"/>
  <c r="J466" i="11"/>
  <c r="M466" i="11"/>
  <c r="N466" i="11"/>
  <c r="R466" i="11"/>
  <c r="V466" i="11"/>
  <c r="Z466" i="11"/>
  <c r="AD466" i="11"/>
  <c r="AE466" i="11"/>
  <c r="AH466" i="11"/>
  <c r="C467" i="11"/>
  <c r="D467" i="11"/>
  <c r="E467" i="11"/>
  <c r="G467" i="11"/>
  <c r="K467" i="11"/>
  <c r="O467" i="11"/>
  <c r="S467" i="11"/>
  <c r="W467" i="11"/>
  <c r="AA467" i="11"/>
  <c r="AE467" i="11"/>
  <c r="AI467" i="11"/>
  <c r="C468" i="11"/>
  <c r="D468" i="11"/>
  <c r="E468" i="11"/>
  <c r="H468" i="11"/>
  <c r="K468" i="11"/>
  <c r="L468" i="11"/>
  <c r="P468" i="11"/>
  <c r="T468" i="11"/>
  <c r="X468" i="11"/>
  <c r="AB468" i="11"/>
  <c r="AF468" i="11"/>
  <c r="C469" i="11"/>
  <c r="D469" i="11"/>
  <c r="E469" i="11"/>
  <c r="I469" i="11"/>
  <c r="M469" i="11"/>
  <c r="P469" i="11"/>
  <c r="Q469" i="11"/>
  <c r="U469" i="11"/>
  <c r="X469" i="11"/>
  <c r="Y469" i="11"/>
  <c r="AC469" i="11"/>
  <c r="AG469" i="11"/>
  <c r="C470" i="11"/>
  <c r="D470" i="11"/>
  <c r="E470" i="11"/>
  <c r="F470" i="11"/>
  <c r="J470" i="11"/>
  <c r="N470" i="11"/>
  <c r="R470" i="11"/>
  <c r="V470" i="11"/>
  <c r="Z470" i="11"/>
  <c r="AC470" i="11"/>
  <c r="AD470" i="11"/>
  <c r="AH470" i="11"/>
  <c r="C471" i="11"/>
  <c r="D471" i="11"/>
  <c r="E471" i="11"/>
  <c r="G471" i="11"/>
  <c r="K471" i="11"/>
  <c r="O471" i="11"/>
  <c r="S471" i="11"/>
  <c r="W471" i="11"/>
  <c r="AA471" i="11"/>
  <c r="AE471" i="11"/>
  <c r="AI471" i="11"/>
  <c r="A472" i="11"/>
  <c r="B472" i="11"/>
  <c r="C472" i="11"/>
  <c r="D472" i="11"/>
  <c r="E472" i="11"/>
  <c r="H472" i="11"/>
  <c r="L472" i="11"/>
  <c r="P472" i="11"/>
  <c r="T472" i="11"/>
  <c r="W472" i="11"/>
  <c r="X472" i="11"/>
  <c r="AB472" i="11"/>
  <c r="AF472" i="11"/>
  <c r="A473" i="11"/>
  <c r="B473" i="11"/>
  <c r="C473" i="11"/>
  <c r="D473" i="11"/>
  <c r="E473" i="11"/>
  <c r="F473" i="11"/>
  <c r="I473" i="11"/>
  <c r="M473" i="11"/>
  <c r="Q473" i="11"/>
  <c r="U473" i="11"/>
  <c r="Y473" i="11"/>
  <c r="AB473" i="11"/>
  <c r="AC473" i="11"/>
  <c r="AG473" i="11"/>
  <c r="A474" i="11"/>
  <c r="B474" i="11"/>
  <c r="C474" i="11"/>
  <c r="D474" i="11"/>
  <c r="E474" i="11"/>
  <c r="F474" i="11"/>
  <c r="J474" i="11"/>
  <c r="N474" i="11"/>
  <c r="R474" i="11"/>
  <c r="U474" i="11"/>
  <c r="V474" i="11"/>
  <c r="Z474" i="11"/>
  <c r="AC474" i="11"/>
  <c r="AD474" i="11"/>
  <c r="AH474" i="11"/>
  <c r="A475" i="11"/>
  <c r="B475" i="11"/>
  <c r="C475" i="11"/>
  <c r="D475" i="11"/>
  <c r="E475" i="11"/>
  <c r="F475" i="11"/>
  <c r="G475" i="11"/>
  <c r="K475" i="11"/>
  <c r="O475" i="11"/>
  <c r="S475" i="11"/>
  <c r="W475" i="11"/>
  <c r="AA475" i="11"/>
  <c r="AE475" i="11"/>
  <c r="AI475" i="11"/>
  <c r="A476" i="11"/>
  <c r="B476" i="11"/>
  <c r="C476" i="11"/>
  <c r="D476" i="11"/>
  <c r="E476" i="11"/>
  <c r="H476" i="11"/>
  <c r="L476" i="11"/>
  <c r="P476" i="11"/>
  <c r="S476" i="11"/>
  <c r="T476" i="11"/>
  <c r="X476" i="11"/>
  <c r="AB476" i="11"/>
  <c r="AF476" i="11"/>
  <c r="A477" i="11"/>
  <c r="B477" i="11"/>
  <c r="C477" i="11"/>
  <c r="D477" i="11"/>
  <c r="E477" i="11"/>
  <c r="I477" i="11"/>
  <c r="M477" i="11"/>
  <c r="Q477" i="11"/>
  <c r="U477" i="11"/>
  <c r="Y477" i="11"/>
  <c r="AC477" i="11"/>
  <c r="AG477" i="11"/>
  <c r="A478" i="11"/>
  <c r="B478" i="11"/>
  <c r="C478" i="11"/>
  <c r="D478" i="11"/>
  <c r="E478" i="11"/>
  <c r="F478" i="11"/>
  <c r="J478" i="11"/>
  <c r="N478" i="11"/>
  <c r="R478" i="11"/>
  <c r="S478" i="11"/>
  <c r="V478" i="11"/>
  <c r="Y478" i="11"/>
  <c r="Z478" i="11"/>
  <c r="AD478" i="11"/>
  <c r="AH478" i="11"/>
  <c r="A479" i="11"/>
  <c r="B479" i="11"/>
  <c r="C479" i="11"/>
  <c r="D479" i="11"/>
  <c r="E479" i="11"/>
  <c r="G479" i="11"/>
  <c r="K479" i="11"/>
  <c r="O479" i="11"/>
  <c r="S479" i="11"/>
  <c r="W479" i="11"/>
  <c r="AA479" i="11"/>
  <c r="AE479" i="11"/>
  <c r="AI479" i="11"/>
  <c r="A480" i="11"/>
  <c r="B480" i="11"/>
  <c r="C480" i="11"/>
  <c r="D480" i="11"/>
  <c r="E480" i="11"/>
  <c r="H480" i="11"/>
  <c r="L480" i="11"/>
  <c r="O480" i="11"/>
  <c r="P480" i="11"/>
  <c r="T480" i="11"/>
  <c r="W480" i="11"/>
  <c r="X480" i="11"/>
  <c r="AB480" i="11"/>
  <c r="AF480" i="11"/>
  <c r="A481" i="11"/>
  <c r="B481" i="11"/>
  <c r="C481" i="11"/>
  <c r="D481" i="11"/>
  <c r="E481" i="11"/>
  <c r="I481" i="11"/>
  <c r="M481" i="11"/>
  <c r="P481" i="11"/>
  <c r="Q481" i="11"/>
  <c r="U481" i="11"/>
  <c r="Y481" i="11"/>
  <c r="AC481" i="11"/>
  <c r="AG481" i="11"/>
  <c r="A482" i="11"/>
  <c r="B482" i="11"/>
  <c r="C482" i="11"/>
  <c r="D482" i="11"/>
  <c r="E482" i="11"/>
  <c r="F482" i="11"/>
  <c r="J482" i="11"/>
  <c r="N482" i="11"/>
  <c r="R482" i="11"/>
  <c r="V482" i="11"/>
  <c r="Y482" i="11"/>
  <c r="Z482" i="11"/>
  <c r="AD482" i="11"/>
  <c r="AG482" i="11"/>
  <c r="AH482" i="11"/>
  <c r="A483" i="11"/>
  <c r="B483" i="11"/>
  <c r="C483" i="11"/>
  <c r="D483" i="11"/>
  <c r="E483" i="11"/>
  <c r="G483" i="11"/>
  <c r="J483" i="11"/>
  <c r="K483" i="11"/>
  <c r="O483" i="11"/>
  <c r="S483" i="11"/>
  <c r="W483" i="11"/>
  <c r="AA483" i="11"/>
  <c r="AE483" i="11"/>
  <c r="AI483" i="11"/>
  <c r="A484" i="11"/>
  <c r="B484" i="11"/>
  <c r="C484" i="11"/>
  <c r="D484" i="11"/>
  <c r="E484" i="11"/>
  <c r="H484" i="11"/>
  <c r="L484" i="11"/>
  <c r="P484" i="11"/>
  <c r="T484" i="11"/>
  <c r="W484" i="11"/>
  <c r="X484" i="11"/>
  <c r="AB484" i="11"/>
  <c r="AE484" i="11"/>
  <c r="AF484" i="11"/>
  <c r="A485" i="11"/>
  <c r="B485" i="11"/>
  <c r="C485" i="11"/>
  <c r="D485" i="11"/>
  <c r="E485" i="11"/>
  <c r="I485" i="11"/>
  <c r="M485" i="11"/>
  <c r="Q485" i="11"/>
  <c r="U485" i="11"/>
  <c r="X485" i="11"/>
  <c r="Y485" i="11"/>
  <c r="AC485" i="11"/>
  <c r="AG485" i="11"/>
  <c r="A486" i="11"/>
  <c r="B486" i="11"/>
  <c r="C486" i="11"/>
  <c r="D486" i="11"/>
  <c r="E486" i="11"/>
  <c r="F486" i="11"/>
  <c r="J486" i="11"/>
  <c r="N486" i="11"/>
  <c r="R486" i="11"/>
  <c r="V486" i="11"/>
  <c r="Z486" i="11"/>
  <c r="AD486" i="11"/>
  <c r="AG486" i="11"/>
  <c r="AH486" i="11"/>
  <c r="A487" i="11"/>
  <c r="B487" i="11"/>
  <c r="C487" i="11"/>
  <c r="D487" i="11"/>
  <c r="E487" i="11"/>
  <c r="G487" i="11"/>
  <c r="J487" i="11"/>
  <c r="K487" i="11"/>
  <c r="O487" i="11"/>
  <c r="R487" i="11"/>
  <c r="S487" i="11"/>
  <c r="W487" i="11"/>
  <c r="AA487" i="11"/>
  <c r="AB487" i="11"/>
  <c r="AD487" i="11"/>
  <c r="AE487" i="11"/>
  <c r="AI487" i="11"/>
  <c r="A488" i="11"/>
  <c r="B488" i="11"/>
  <c r="C488" i="11"/>
  <c r="D488" i="11"/>
  <c r="E488" i="11"/>
  <c r="H488" i="11"/>
  <c r="L488" i="11"/>
  <c r="P488" i="11"/>
  <c r="T488" i="11"/>
  <c r="X488" i="11"/>
  <c r="AB488" i="11"/>
  <c r="AF488" i="11"/>
  <c r="AI488" i="11"/>
  <c r="A489" i="11"/>
  <c r="B489" i="11"/>
  <c r="C489" i="11"/>
  <c r="D489" i="11"/>
  <c r="E489" i="11"/>
  <c r="I489" i="11"/>
  <c r="M489" i="11"/>
  <c r="N489" i="11"/>
  <c r="Q489" i="11"/>
  <c r="T489" i="11"/>
  <c r="U489" i="11"/>
  <c r="Y489" i="11"/>
  <c r="AC489" i="11"/>
  <c r="AG489" i="11"/>
  <c r="A490" i="11"/>
  <c r="B490" i="11"/>
  <c r="C490" i="11"/>
  <c r="D490" i="11"/>
  <c r="E490" i="11"/>
  <c r="F490" i="11"/>
  <c r="J490" i="11"/>
  <c r="M490" i="11"/>
  <c r="N490" i="11"/>
  <c r="R490" i="11"/>
  <c r="U490" i="11"/>
  <c r="V490" i="11"/>
  <c r="Z490" i="11"/>
  <c r="AD490" i="11"/>
  <c r="AH490" i="11"/>
  <c r="A491" i="11"/>
  <c r="B491" i="11"/>
  <c r="C491" i="11"/>
  <c r="D491" i="11"/>
  <c r="E491" i="11"/>
  <c r="G491" i="11"/>
  <c r="H491" i="11"/>
  <c r="K491" i="11"/>
  <c r="O491" i="11"/>
  <c r="S491" i="11"/>
  <c r="W491" i="11"/>
  <c r="AA491" i="11"/>
  <c r="AD491" i="11"/>
  <c r="AE491" i="11"/>
  <c r="AI491" i="11"/>
  <c r="A492" i="11"/>
  <c r="B492" i="11"/>
  <c r="C492" i="11"/>
  <c r="D492" i="11"/>
  <c r="E492" i="11"/>
  <c r="H492" i="11"/>
  <c r="L492" i="11"/>
  <c r="P492" i="11"/>
  <c r="T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U493" i="11"/>
  <c r="Y493" i="11"/>
  <c r="Z493" i="11"/>
  <c r="AC493" i="11"/>
  <c r="AG493" i="11"/>
  <c r="A494" i="11"/>
  <c r="B494" i="11"/>
  <c r="C494" i="11"/>
  <c r="D494" i="11"/>
  <c r="E494" i="11"/>
  <c r="F494" i="11"/>
  <c r="J494" i="11"/>
  <c r="N494" i="11"/>
  <c r="R494" i="11"/>
  <c r="S494" i="11"/>
  <c r="V494" i="11"/>
  <c r="Z494" i="11"/>
  <c r="AD494" i="11"/>
  <c r="AH494" i="11"/>
  <c r="A495" i="11"/>
  <c r="B495" i="11"/>
  <c r="C495" i="11"/>
  <c r="D495" i="11"/>
  <c r="E495" i="11"/>
  <c r="G495" i="11"/>
  <c r="K495" i="11"/>
  <c r="O495" i="11"/>
  <c r="S495" i="11"/>
  <c r="W495" i="11"/>
  <c r="AA495" i="11"/>
  <c r="AE495" i="11"/>
  <c r="AI495" i="11"/>
  <c r="A496" i="11"/>
  <c r="B496" i="11"/>
  <c r="C496" i="11"/>
  <c r="D496" i="11"/>
  <c r="E496" i="11"/>
  <c r="H496" i="11"/>
  <c r="L496" i="11"/>
  <c r="P496" i="11"/>
  <c r="S496" i="11"/>
  <c r="T496" i="11"/>
  <c r="U496" i="11"/>
  <c r="X496" i="11"/>
  <c r="AA496" i="11"/>
  <c r="AB496" i="11"/>
  <c r="AF496" i="11"/>
  <c r="A497" i="11"/>
  <c r="B497" i="11"/>
  <c r="C497" i="11"/>
  <c r="D497" i="11"/>
  <c r="E497" i="11"/>
  <c r="I497" i="11"/>
  <c r="M497" i="11"/>
  <c r="Q497" i="11"/>
  <c r="T497" i="11"/>
  <c r="U497" i="11"/>
  <c r="Y497" i="11"/>
  <c r="AC497" i="11"/>
  <c r="AG497" i="11"/>
  <c r="A498" i="11"/>
  <c r="B498" i="11"/>
  <c r="C498" i="11"/>
  <c r="D498" i="11"/>
  <c r="E498" i="11"/>
  <c r="F498" i="11"/>
  <c r="J498" i="11"/>
  <c r="N498" i="11"/>
  <c r="O498" i="11"/>
  <c r="Q498" i="11"/>
  <c r="R498" i="11"/>
  <c r="V498" i="11"/>
  <c r="Z498" i="11"/>
  <c r="AC498" i="11"/>
  <c r="AD498" i="11"/>
  <c r="AH498" i="11"/>
  <c r="A499" i="11"/>
  <c r="B499" i="11"/>
  <c r="C499" i="11"/>
  <c r="D499" i="11"/>
  <c r="E499" i="11"/>
  <c r="G499" i="11"/>
  <c r="K499" i="11"/>
  <c r="O499" i="11"/>
  <c r="R499" i="11"/>
  <c r="S499" i="11"/>
  <c r="W499" i="11"/>
  <c r="AA499" i="11"/>
  <c r="AE499" i="11"/>
  <c r="AI499" i="11"/>
  <c r="A500" i="11"/>
  <c r="B500" i="11"/>
  <c r="C500" i="11"/>
  <c r="D500" i="11"/>
  <c r="E500" i="11"/>
  <c r="H500" i="11"/>
  <c r="L500" i="11"/>
  <c r="O500" i="11"/>
  <c r="P500" i="11"/>
  <c r="T500" i="11"/>
  <c r="X500" i="11"/>
  <c r="AB500" i="11"/>
  <c r="AF500" i="11"/>
  <c r="A501" i="11"/>
  <c r="B501" i="11"/>
  <c r="C501" i="11"/>
  <c r="D501" i="11"/>
  <c r="E501" i="11"/>
  <c r="I501" i="11"/>
  <c r="J501" i="11"/>
  <c r="M501" i="11"/>
  <c r="Q501" i="11"/>
  <c r="U501" i="11"/>
  <c r="Y501" i="11"/>
  <c r="AC501" i="11"/>
  <c r="AG501" i="11"/>
  <c r="A502" i="11"/>
  <c r="B502" i="11"/>
  <c r="C502" i="11"/>
  <c r="D502" i="11"/>
  <c r="E502" i="11"/>
  <c r="F502" i="11"/>
  <c r="J502" i="11"/>
  <c r="N502" i="11"/>
  <c r="Q502" i="11"/>
  <c r="R502" i="11"/>
  <c r="V502" i="11"/>
  <c r="Z502" i="11"/>
  <c r="AD502" i="11"/>
  <c r="AH502" i="11"/>
  <c r="A503" i="11"/>
  <c r="B503" i="11"/>
  <c r="C503" i="11"/>
  <c r="D503" i="11"/>
  <c r="E503" i="11"/>
  <c r="F503" i="11"/>
  <c r="G503" i="11"/>
  <c r="K503" i="11"/>
  <c r="O503" i="11"/>
  <c r="S503" i="11"/>
  <c r="W503" i="11"/>
  <c r="AA503" i="11"/>
  <c r="AD503" i="11"/>
  <c r="AE503" i="11"/>
  <c r="AI503" i="11"/>
  <c r="A504" i="11"/>
  <c r="B504" i="11"/>
  <c r="C504" i="11"/>
  <c r="D504" i="11"/>
  <c r="E504" i="11"/>
  <c r="G504" i="11"/>
  <c r="H504" i="11"/>
  <c r="L504" i="11"/>
  <c r="P504" i="11"/>
  <c r="T504" i="11"/>
  <c r="X504" i="11"/>
  <c r="AB504" i="11"/>
  <c r="AF504" i="11"/>
  <c r="A505" i="11"/>
  <c r="B505" i="11"/>
  <c r="C505" i="11"/>
  <c r="D505" i="11"/>
  <c r="E505" i="11"/>
  <c r="F505" i="11"/>
  <c r="I505" i="11"/>
  <c r="J505" i="11"/>
  <c r="M505" i="11"/>
  <c r="Q505" i="11"/>
  <c r="U505" i="11"/>
  <c r="Y505" i="11"/>
  <c r="AC505" i="11"/>
  <c r="AG505" i="11"/>
  <c r="A506" i="11"/>
  <c r="B506" i="11"/>
  <c r="C506" i="11"/>
  <c r="D506" i="11"/>
  <c r="E506" i="11"/>
  <c r="F506" i="11"/>
  <c r="J506" i="11"/>
  <c r="N506" i="11"/>
  <c r="R506" i="11"/>
  <c r="U506" i="11"/>
  <c r="V506" i="11"/>
  <c r="W506" i="11"/>
  <c r="Z506" i="11"/>
  <c r="AD506" i="11"/>
  <c r="AH506" i="11"/>
  <c r="A507" i="11"/>
  <c r="B507" i="11"/>
  <c r="C507" i="11"/>
  <c r="D507" i="11"/>
  <c r="E507" i="11"/>
  <c r="G507" i="11"/>
  <c r="K507" i="11"/>
  <c r="O507" i="11"/>
  <c r="S507" i="11"/>
  <c r="W507" i="11"/>
  <c r="X507" i="11"/>
  <c r="AA507" i="11"/>
  <c r="AE507" i="11"/>
  <c r="AI507" i="11"/>
  <c r="A508" i="11"/>
  <c r="B508" i="11"/>
  <c r="C508" i="11"/>
  <c r="D508" i="11"/>
  <c r="E508" i="11"/>
  <c r="H508" i="11"/>
  <c r="L508" i="11"/>
  <c r="O508" i="11"/>
  <c r="P508" i="11"/>
  <c r="Q508" i="11"/>
  <c r="T508" i="11"/>
  <c r="X508" i="11"/>
  <c r="AB508" i="11"/>
  <c r="AF508" i="11"/>
  <c r="AI508" i="11"/>
  <c r="A509" i="11"/>
  <c r="B509" i="11"/>
  <c r="C509" i="11"/>
  <c r="D509" i="11"/>
  <c r="E509" i="11"/>
  <c r="I509" i="11"/>
  <c r="M509" i="11"/>
  <c r="Q509" i="11"/>
  <c r="U509" i="11"/>
  <c r="Y509" i="11"/>
  <c r="AC509" i="11"/>
  <c r="AG509" i="11"/>
  <c r="A510" i="11"/>
  <c r="B510" i="11"/>
  <c r="C510" i="11"/>
  <c r="D510" i="11"/>
  <c r="E510" i="11"/>
  <c r="F510" i="11"/>
  <c r="J510" i="11"/>
  <c r="N510" i="11"/>
  <c r="R510" i="11"/>
  <c r="V510" i="11"/>
  <c r="Z510" i="11"/>
  <c r="AD510" i="11"/>
  <c r="AH510" i="11"/>
  <c r="AI510" i="11"/>
  <c r="A511" i="11"/>
  <c r="B511" i="11"/>
  <c r="C511" i="11"/>
  <c r="D511" i="11"/>
  <c r="E511" i="11"/>
  <c r="G511" i="11"/>
  <c r="K511" i="11"/>
  <c r="O511" i="11"/>
  <c r="S511" i="11"/>
  <c r="W511" i="11"/>
  <c r="AA511" i="11"/>
  <c r="AE511" i="11"/>
  <c r="AI511" i="11"/>
  <c r="A512" i="11"/>
  <c r="B512" i="11"/>
  <c r="C512" i="11"/>
  <c r="D512" i="11"/>
  <c r="E512" i="11"/>
  <c r="H512" i="11"/>
  <c r="L512" i="11"/>
  <c r="P512" i="11"/>
  <c r="S512" i="11"/>
  <c r="T512" i="11"/>
  <c r="U512" i="11"/>
  <c r="X512" i="11"/>
  <c r="AB512" i="11"/>
  <c r="AF512" i="11"/>
  <c r="A513" i="11"/>
  <c r="B513" i="11"/>
  <c r="C513" i="11"/>
  <c r="D513" i="11"/>
  <c r="E513" i="11"/>
  <c r="H513" i="11"/>
  <c r="I513" i="11"/>
  <c r="M513" i="11"/>
  <c r="Q513" i="11"/>
  <c r="U513" i="11"/>
  <c r="Y513" i="11"/>
  <c r="AC513" i="11"/>
  <c r="AG513" i="11"/>
  <c r="A514" i="11"/>
  <c r="B514" i="11"/>
  <c r="C514" i="11"/>
  <c r="D514" i="11"/>
  <c r="E514" i="11"/>
  <c r="F514" i="11"/>
  <c r="J514" i="11"/>
  <c r="N514" i="11"/>
  <c r="R514" i="11"/>
  <c r="V514" i="11"/>
  <c r="Z514" i="11"/>
  <c r="AD514" i="11"/>
  <c r="AH514" i="11"/>
  <c r="A515" i="11"/>
  <c r="B515" i="11"/>
  <c r="C515" i="11"/>
  <c r="D515" i="11"/>
  <c r="E515" i="11"/>
  <c r="G515" i="11"/>
  <c r="H515" i="11"/>
  <c r="K515" i="11"/>
  <c r="O515" i="11"/>
  <c r="S515" i="11"/>
  <c r="W515" i="11"/>
  <c r="AA515" i="11"/>
  <c r="AE515" i="11"/>
  <c r="AI515" i="11"/>
  <c r="A516" i="11"/>
  <c r="B516" i="11"/>
  <c r="C516" i="11"/>
  <c r="D516" i="11"/>
  <c r="E516" i="11"/>
  <c r="H516" i="11"/>
  <c r="L516" i="11"/>
  <c r="P516" i="11"/>
  <c r="T516" i="11"/>
  <c r="X516" i="11"/>
  <c r="AB516" i="11"/>
  <c r="AF516" i="11"/>
  <c r="A517" i="11"/>
  <c r="B517" i="11"/>
  <c r="C517" i="11"/>
  <c r="D517" i="11"/>
  <c r="E517" i="11"/>
  <c r="I517" i="11"/>
  <c r="M517" i="11"/>
  <c r="Q517" i="11"/>
  <c r="T517" i="11"/>
  <c r="U517" i="11"/>
  <c r="Y517" i="11"/>
  <c r="AC517" i="11"/>
  <c r="AG517" i="11"/>
  <c r="A518" i="11"/>
  <c r="B518" i="11"/>
  <c r="C518" i="11"/>
  <c r="D518" i="11"/>
  <c r="E518" i="11"/>
  <c r="F518" i="11"/>
  <c r="J518" i="11"/>
  <c r="N518" i="11"/>
  <c r="R518" i="11"/>
  <c r="V518" i="11"/>
  <c r="Z518" i="11"/>
  <c r="AD518" i="11"/>
  <c r="AH518" i="11"/>
  <c r="AI518" i="11"/>
  <c r="A519" i="11"/>
  <c r="B519" i="11"/>
  <c r="C519" i="11"/>
  <c r="D519" i="11"/>
  <c r="E519" i="11"/>
  <c r="G519" i="11"/>
  <c r="K519" i="11"/>
  <c r="O519" i="11"/>
  <c r="S519" i="11"/>
  <c r="W519" i="11"/>
  <c r="AA519" i="11"/>
  <c r="AB519" i="11"/>
  <c r="AE519" i="11"/>
  <c r="AI519" i="11"/>
  <c r="A520" i="11"/>
  <c r="B520" i="11"/>
  <c r="C520" i="11"/>
  <c r="D520" i="11"/>
  <c r="E520" i="11"/>
  <c r="H520" i="11"/>
  <c r="L520" i="11"/>
  <c r="P520" i="11"/>
  <c r="T520" i="11"/>
  <c r="X520" i="11"/>
  <c r="AB520" i="11"/>
  <c r="AF520" i="11"/>
  <c r="A521" i="11"/>
  <c r="B521" i="11"/>
  <c r="C521" i="11"/>
  <c r="D521" i="11"/>
  <c r="E521" i="11"/>
  <c r="I521" i="11"/>
  <c r="M521" i="11"/>
  <c r="Q521" i="11"/>
  <c r="U521" i="11"/>
  <c r="X521" i="11"/>
  <c r="Y521" i="11"/>
  <c r="AC521" i="11"/>
  <c r="AG521" i="11"/>
  <c r="A522" i="11"/>
  <c r="B522" i="11"/>
  <c r="C522" i="11"/>
  <c r="D522" i="11"/>
  <c r="E522" i="11"/>
  <c r="F522" i="11"/>
  <c r="J522" i="11"/>
  <c r="N522" i="11"/>
  <c r="R522" i="11"/>
  <c r="V522" i="11"/>
  <c r="Z522" i="11"/>
  <c r="AD522" i="11"/>
  <c r="AH522" i="11"/>
  <c r="A523" i="11"/>
  <c r="B523" i="11"/>
  <c r="C523" i="11"/>
  <c r="D523" i="11"/>
  <c r="E523" i="11"/>
  <c r="G523" i="11"/>
  <c r="K523" i="11"/>
  <c r="O523" i="11"/>
  <c r="P523" i="11"/>
  <c r="S523" i="11"/>
  <c r="W523" i="11"/>
  <c r="AA523" i="11"/>
  <c r="AE523" i="11"/>
  <c r="AI523" i="11"/>
  <c r="A524" i="11"/>
  <c r="B524" i="11"/>
  <c r="C524" i="11"/>
  <c r="D524" i="11"/>
  <c r="E524" i="11"/>
  <c r="H524" i="11"/>
  <c r="L524" i="11"/>
  <c r="P524" i="11"/>
  <c r="T524" i="11"/>
  <c r="W524" i="11"/>
  <c r="X524" i="11"/>
  <c r="AB524" i="11"/>
  <c r="AF524" i="11"/>
  <c r="A525" i="11"/>
  <c r="B525" i="11"/>
  <c r="C525" i="11"/>
  <c r="D525" i="11"/>
  <c r="E525" i="11"/>
  <c r="I525" i="11"/>
  <c r="M525" i="11"/>
  <c r="P525" i="11"/>
  <c r="Q525" i="11"/>
  <c r="U525" i="11"/>
  <c r="Y525" i="11"/>
  <c r="AC525" i="11"/>
  <c r="AG525" i="11"/>
  <c r="A526" i="11"/>
  <c r="B526" i="11"/>
  <c r="C526" i="11"/>
  <c r="D526" i="11"/>
  <c r="E526" i="11"/>
  <c r="F526" i="11"/>
  <c r="J526" i="11"/>
  <c r="N526" i="11"/>
  <c r="R526" i="11"/>
  <c r="S526" i="11"/>
  <c r="V526" i="11"/>
  <c r="Z526" i="11"/>
  <c r="AA526" i="11"/>
  <c r="AD526" i="11"/>
  <c r="AH526" i="11"/>
  <c r="A527" i="11"/>
  <c r="B527" i="11"/>
  <c r="C527" i="11"/>
  <c r="D527" i="11"/>
  <c r="E527" i="11"/>
  <c r="G527" i="11"/>
  <c r="K527" i="11"/>
  <c r="O527" i="11"/>
  <c r="S527" i="11"/>
  <c r="W527" i="11"/>
  <c r="AA527" i="11"/>
  <c r="AE527" i="11"/>
  <c r="AI527" i="11"/>
  <c r="A528" i="11"/>
  <c r="B528" i="11"/>
  <c r="C528" i="11"/>
  <c r="D528" i="11"/>
  <c r="E528" i="11"/>
  <c r="H528" i="11"/>
  <c r="L528" i="11"/>
  <c r="P528" i="11"/>
  <c r="T528" i="11"/>
  <c r="X528" i="11"/>
  <c r="AA528" i="11"/>
  <c r="AB528" i="11"/>
  <c r="AF528" i="11"/>
  <c r="A529" i="11"/>
  <c r="B529" i="11"/>
  <c r="C529" i="11"/>
  <c r="D529" i="11"/>
  <c r="E529" i="11"/>
  <c r="I529" i="11"/>
  <c r="M529" i="11"/>
  <c r="N529" i="11"/>
  <c r="Q529" i="11"/>
  <c r="U529" i="11"/>
  <c r="Y529" i="11"/>
  <c r="AC529" i="11"/>
  <c r="AG529" i="11"/>
  <c r="A530" i="11"/>
  <c r="B530" i="11"/>
  <c r="C530" i="11"/>
  <c r="D530" i="11"/>
  <c r="E530" i="11"/>
  <c r="F530" i="11"/>
  <c r="J530" i="11"/>
  <c r="N530" i="11"/>
  <c r="R530" i="11"/>
  <c r="V530" i="11"/>
  <c r="Z530" i="11"/>
  <c r="AD530" i="11"/>
  <c r="AH530" i="11"/>
  <c r="A531" i="11"/>
  <c r="B531" i="11"/>
  <c r="C531" i="11"/>
  <c r="D531" i="11"/>
  <c r="E531" i="11"/>
  <c r="G531" i="11"/>
  <c r="K531" i="11"/>
  <c r="O531" i="11"/>
  <c r="S531" i="11"/>
  <c r="W531" i="11"/>
  <c r="AA531" i="11"/>
  <c r="AE531" i="11"/>
  <c r="AI531" i="11"/>
  <c r="A532" i="11"/>
  <c r="B532" i="11"/>
  <c r="C532" i="11"/>
  <c r="D532" i="11"/>
  <c r="E532" i="11"/>
  <c r="H532" i="11"/>
  <c r="L532" i="11"/>
  <c r="P532" i="11"/>
  <c r="T532" i="11"/>
  <c r="X532" i="11"/>
  <c r="AB532" i="11"/>
  <c r="AF532" i="11"/>
  <c r="A533" i="11"/>
  <c r="B533" i="11"/>
  <c r="C533" i="11"/>
  <c r="D533" i="11"/>
  <c r="E533" i="11"/>
  <c r="H533" i="11"/>
  <c r="I533" i="11"/>
  <c r="J533" i="11"/>
  <c r="M533" i="11"/>
  <c r="P533" i="11"/>
  <c r="Q533" i="11"/>
  <c r="U533" i="11"/>
  <c r="Y533" i="11"/>
  <c r="AC533" i="11"/>
  <c r="AG533" i="11"/>
  <c r="A534" i="11"/>
  <c r="B534" i="11"/>
  <c r="C534" i="11"/>
  <c r="D534" i="11"/>
  <c r="E534" i="11"/>
  <c r="F534" i="11"/>
  <c r="J534" i="11"/>
  <c r="N534" i="11"/>
  <c r="R534" i="11"/>
  <c r="V534" i="11"/>
  <c r="Z534" i="11"/>
  <c r="AA534" i="11"/>
  <c r="AD534" i="11"/>
  <c r="AH534" i="11"/>
  <c r="AI534" i="11"/>
  <c r="A535" i="11"/>
  <c r="B535" i="11"/>
  <c r="C535" i="11"/>
  <c r="D535" i="11"/>
  <c r="E535" i="11"/>
  <c r="G535" i="11"/>
  <c r="K535" i="11"/>
  <c r="O535" i="11"/>
  <c r="S535" i="11"/>
  <c r="W535" i="11"/>
  <c r="AA535" i="11"/>
  <c r="AE535" i="11"/>
  <c r="AI535" i="11"/>
  <c r="A536" i="11"/>
  <c r="B536" i="11"/>
  <c r="C536" i="11"/>
  <c r="D536" i="11"/>
  <c r="E536" i="11"/>
  <c r="H536" i="11"/>
  <c r="L536" i="11"/>
  <c r="P536" i="11"/>
  <c r="T536" i="11"/>
  <c r="X536" i="11"/>
  <c r="AA536" i="11"/>
  <c r="AB536" i="11"/>
  <c r="AF536" i="11"/>
  <c r="A537" i="11"/>
  <c r="B537" i="11"/>
  <c r="C537" i="11"/>
  <c r="D537" i="11"/>
  <c r="E537" i="11"/>
  <c r="I537" i="11"/>
  <c r="M537" i="11"/>
  <c r="O537" i="11"/>
  <c r="Q537" i="11"/>
  <c r="U537" i="11"/>
  <c r="Y537" i="11"/>
  <c r="AC537" i="11"/>
  <c r="AG537" i="11"/>
  <c r="A538" i="11"/>
  <c r="B538" i="11"/>
  <c r="C538" i="11"/>
  <c r="D538" i="11"/>
  <c r="E538" i="11"/>
  <c r="F538" i="11"/>
  <c r="J538" i="11"/>
  <c r="N538" i="11"/>
  <c r="R538" i="11"/>
  <c r="V538" i="11"/>
  <c r="Z538" i="11"/>
  <c r="AD538" i="11"/>
  <c r="AH538" i="11"/>
  <c r="A539" i="11"/>
  <c r="B539" i="11"/>
  <c r="C539" i="11"/>
  <c r="D539" i="11"/>
  <c r="E539" i="11"/>
  <c r="G539" i="11"/>
  <c r="K539" i="11"/>
  <c r="O539" i="11"/>
  <c r="S539" i="11"/>
  <c r="V539" i="11"/>
  <c r="W539" i="11"/>
  <c r="AA539" i="11"/>
  <c r="AE539" i="11"/>
  <c r="AI539" i="11"/>
  <c r="A540" i="11"/>
  <c r="B540" i="11"/>
  <c r="C540" i="11"/>
  <c r="D540" i="11"/>
  <c r="E540" i="11"/>
  <c r="H540" i="11"/>
  <c r="L540" i="11"/>
  <c r="P540" i="11"/>
  <c r="T540" i="11"/>
  <c r="X540" i="11"/>
  <c r="AB540" i="11"/>
  <c r="AF540" i="11"/>
  <c r="A541" i="11"/>
  <c r="B541" i="11"/>
  <c r="C541" i="11"/>
  <c r="D541" i="11"/>
  <c r="E541" i="11"/>
  <c r="I541" i="11"/>
  <c r="M541" i="11"/>
  <c r="Q541" i="11"/>
  <c r="U541" i="11"/>
  <c r="Y541" i="11"/>
  <c r="AC541" i="11"/>
  <c r="AG541" i="11"/>
  <c r="A542" i="11"/>
  <c r="B542" i="11"/>
  <c r="C542" i="11"/>
  <c r="D542" i="11"/>
  <c r="E542" i="11"/>
  <c r="F542" i="11"/>
  <c r="J542" i="11"/>
  <c r="N542" i="11"/>
  <c r="R542" i="11"/>
  <c r="V542" i="11"/>
  <c r="Z542" i="11"/>
  <c r="AD542" i="11"/>
  <c r="AH542" i="11"/>
  <c r="A543" i="11"/>
  <c r="B543" i="11"/>
  <c r="C543" i="11"/>
  <c r="D543" i="11"/>
  <c r="E543" i="11"/>
  <c r="G543" i="11"/>
  <c r="K543" i="11"/>
  <c r="O543" i="11"/>
  <c r="S543" i="11"/>
  <c r="W543" i="11"/>
  <c r="AA543" i="11"/>
  <c r="AE543" i="11"/>
  <c r="AI543" i="11"/>
  <c r="A544" i="11"/>
  <c r="B544" i="11"/>
  <c r="C544" i="11"/>
  <c r="D544" i="11"/>
  <c r="E544" i="11"/>
  <c r="H544" i="11"/>
  <c r="L544" i="11"/>
  <c r="P544" i="11"/>
  <c r="T544" i="11"/>
  <c r="X544" i="11"/>
  <c r="AB544" i="11"/>
  <c r="AF544" i="11"/>
  <c r="A545" i="11"/>
  <c r="B545" i="11"/>
  <c r="C545" i="11"/>
  <c r="D545" i="11"/>
  <c r="E545" i="11"/>
  <c r="I545" i="11"/>
  <c r="M545" i="11"/>
  <c r="N545" i="11"/>
  <c r="Q545" i="11"/>
  <c r="U545" i="11"/>
  <c r="Y545" i="11"/>
  <c r="AC545" i="11"/>
  <c r="AG545" i="11"/>
  <c r="A546" i="11"/>
  <c r="B546" i="11"/>
  <c r="C546" i="11"/>
  <c r="D546" i="11"/>
  <c r="E546" i="11"/>
  <c r="F546" i="11"/>
  <c r="J546" i="11"/>
  <c r="N546" i="11"/>
  <c r="R546" i="11"/>
  <c r="V546" i="11"/>
  <c r="Z546" i="11"/>
  <c r="AD546" i="11"/>
  <c r="AE546" i="11"/>
  <c r="AH546" i="11"/>
  <c r="A547" i="11"/>
  <c r="B547" i="11"/>
  <c r="C547" i="11"/>
  <c r="D547" i="11"/>
  <c r="E547" i="11"/>
  <c r="G547" i="11"/>
  <c r="K547" i="11"/>
  <c r="O547" i="11"/>
  <c r="R547" i="11"/>
  <c r="S547" i="11"/>
  <c r="W547" i="11"/>
  <c r="AA547" i="11"/>
  <c r="AE547" i="11"/>
  <c r="AF547" i="11"/>
  <c r="AI547" i="11"/>
  <c r="A548" i="11"/>
  <c r="B548" i="11"/>
  <c r="C548" i="11"/>
  <c r="D548" i="11"/>
  <c r="E548" i="11"/>
  <c r="H548" i="11"/>
  <c r="L548" i="11"/>
  <c r="P548" i="11"/>
  <c r="T548" i="11"/>
  <c r="W548" i="11"/>
  <c r="X548" i="11"/>
  <c r="AB548" i="11"/>
  <c r="AF548" i="11"/>
  <c r="A549" i="11"/>
  <c r="B549" i="11"/>
  <c r="C549" i="11"/>
  <c r="D549" i="11"/>
  <c r="E549" i="11"/>
  <c r="I549" i="11"/>
  <c r="M549" i="11"/>
  <c r="Q549" i="11"/>
  <c r="U549" i="11"/>
  <c r="Y549" i="11"/>
  <c r="Z549" i="11"/>
  <c r="AC549" i="11"/>
  <c r="AG549" i="11"/>
  <c r="A550" i="11"/>
  <c r="B550" i="11"/>
  <c r="C550" i="11"/>
  <c r="D550" i="11"/>
  <c r="E550" i="11"/>
  <c r="F550" i="11"/>
  <c r="J550" i="11"/>
  <c r="L550" i="11"/>
  <c r="N550" i="11"/>
  <c r="R550" i="11"/>
  <c r="V550" i="11"/>
  <c r="Z550" i="11"/>
  <c r="AD550" i="11"/>
  <c r="AH550" i="11"/>
  <c r="A551" i="11"/>
  <c r="B551" i="11"/>
  <c r="C551" i="11"/>
  <c r="D551" i="11"/>
  <c r="E551" i="11"/>
  <c r="F551" i="11"/>
  <c r="G551" i="11"/>
  <c r="K551" i="11"/>
  <c r="L551" i="11"/>
  <c r="N551" i="11"/>
  <c r="O551" i="11"/>
  <c r="S551" i="11"/>
  <c r="W551" i="11"/>
  <c r="AA551" i="11"/>
  <c r="AB551" i="11"/>
  <c r="AE551" i="11"/>
  <c r="AI551" i="11"/>
  <c r="A552" i="11"/>
  <c r="B552" i="11"/>
  <c r="C552" i="11"/>
  <c r="D552" i="11"/>
  <c r="E552" i="11"/>
  <c r="H552" i="11"/>
  <c r="L552" i="11"/>
  <c r="M552" i="11"/>
  <c r="P552" i="11"/>
  <c r="T552" i="11"/>
  <c r="X552" i="11"/>
  <c r="AB552" i="11"/>
  <c r="AE552" i="11"/>
  <c r="AF552" i="11"/>
  <c r="A553" i="11"/>
  <c r="B553" i="11"/>
  <c r="C553" i="11"/>
  <c r="D553" i="11"/>
  <c r="E553" i="11"/>
  <c r="I553" i="11"/>
  <c r="M553" i="11"/>
  <c r="Q553" i="11"/>
  <c r="U553" i="11"/>
  <c r="X553" i="11"/>
  <c r="Y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N554" i="11"/>
  <c r="R554" i="11"/>
  <c r="V554" i="11"/>
  <c r="Z554" i="11"/>
  <c r="AD554" i="11"/>
  <c r="AG554" i="11"/>
  <c r="AH554" i="11"/>
  <c r="A555" i="11"/>
  <c r="B555" i="11"/>
  <c r="C555" i="11"/>
  <c r="D555" i="11"/>
  <c r="E555" i="11"/>
  <c r="G555" i="11"/>
  <c r="K555" i="11"/>
  <c r="O555" i="11"/>
  <c r="S555" i="11"/>
  <c r="W555" i="11"/>
  <c r="X555" i="11"/>
  <c r="AA555" i="11"/>
  <c r="AE555" i="11"/>
  <c r="AI555" i="11"/>
  <c r="A556" i="11"/>
  <c r="B556" i="11"/>
  <c r="C556" i="11"/>
  <c r="D556" i="11"/>
  <c r="E556" i="11"/>
  <c r="H556" i="11"/>
  <c r="I556" i="11"/>
  <c r="L556" i="11"/>
  <c r="P556" i="11"/>
  <c r="T556" i="11"/>
  <c r="X556" i="11"/>
  <c r="AB556" i="11"/>
  <c r="AF556" i="11"/>
  <c r="A557" i="11"/>
  <c r="B557" i="11"/>
  <c r="C557" i="11"/>
  <c r="D557" i="11"/>
  <c r="E557" i="11"/>
  <c r="I557" i="11"/>
  <c r="M557" i="11"/>
  <c r="Q557" i="11"/>
  <c r="U557" i="11"/>
  <c r="Y557" i="11"/>
  <c r="AC557" i="11"/>
  <c r="AG557" i="11"/>
  <c r="A558" i="11"/>
  <c r="B558" i="11"/>
  <c r="C558" i="11"/>
  <c r="D558" i="11"/>
  <c r="E558" i="11"/>
  <c r="F558" i="11"/>
  <c r="J558" i="11"/>
  <c r="N558" i="11"/>
  <c r="R558" i="11"/>
  <c r="S558" i="11"/>
  <c r="V558" i="11"/>
  <c r="Z558" i="11"/>
  <c r="AD558" i="11"/>
  <c r="AH558" i="11"/>
  <c r="A559" i="11"/>
  <c r="B559" i="11"/>
  <c r="C559" i="11"/>
  <c r="D559" i="11"/>
  <c r="E559" i="11"/>
  <c r="G559" i="11"/>
  <c r="K559" i="11"/>
  <c r="O559" i="11"/>
  <c r="S559" i="11"/>
  <c r="W559" i="11"/>
  <c r="AA559" i="11"/>
  <c r="AE559" i="11"/>
  <c r="AI559" i="11"/>
  <c r="A560" i="11"/>
  <c r="B560" i="11"/>
  <c r="C560" i="11"/>
  <c r="D560" i="11"/>
  <c r="E560" i="11"/>
  <c r="H560" i="11"/>
  <c r="L560" i="11"/>
  <c r="P560" i="11"/>
  <c r="T560" i="11"/>
  <c r="U560" i="11"/>
  <c r="X560" i="11"/>
  <c r="AB560" i="11"/>
  <c r="AC560" i="11"/>
  <c r="AF560" i="11"/>
  <c r="A561" i="11"/>
  <c r="B561" i="11"/>
  <c r="C561" i="11"/>
  <c r="D561" i="11"/>
  <c r="E561" i="11"/>
  <c r="I561" i="11"/>
  <c r="M561" i="11"/>
  <c r="Q561" i="11"/>
  <c r="U561" i="11"/>
  <c r="Y561" i="11"/>
  <c r="AC561" i="11"/>
  <c r="AG561" i="11"/>
  <c r="A562" i="11"/>
  <c r="B562" i="11"/>
  <c r="C562" i="11"/>
  <c r="D562" i="11"/>
  <c r="E562" i="11"/>
  <c r="F562" i="11"/>
  <c r="G562" i="11"/>
  <c r="J562" i="11"/>
  <c r="N562" i="11"/>
  <c r="R562" i="11"/>
  <c r="V562" i="11"/>
  <c r="Z562" i="11"/>
  <c r="AD562" i="11"/>
  <c r="AH562" i="11"/>
  <c r="A563" i="11"/>
  <c r="B563" i="11"/>
  <c r="C563" i="11"/>
  <c r="D563" i="11"/>
  <c r="E563" i="11"/>
  <c r="G563" i="11"/>
  <c r="K563" i="11"/>
  <c r="O563" i="11"/>
  <c r="P563" i="11"/>
  <c r="S563" i="11"/>
  <c r="W563" i="11"/>
  <c r="AA563" i="11"/>
  <c r="AE563" i="11"/>
  <c r="AH563" i="11"/>
  <c r="AI563" i="11"/>
  <c r="A564" i="11"/>
  <c r="B564" i="11"/>
  <c r="C564" i="11"/>
  <c r="D564" i="11"/>
  <c r="E564" i="11"/>
  <c r="H564" i="11"/>
  <c r="K564" i="11"/>
  <c r="L564" i="11"/>
  <c r="P564" i="11"/>
  <c r="T564" i="11"/>
  <c r="X564" i="11"/>
  <c r="AB564" i="11"/>
  <c r="AF564" i="11"/>
  <c r="A565" i="11"/>
  <c r="B565" i="11"/>
  <c r="C565" i="11"/>
  <c r="D565" i="11"/>
  <c r="E565" i="11"/>
  <c r="I565" i="11"/>
  <c r="M565" i="11"/>
  <c r="Q565" i="11"/>
  <c r="R565" i="11"/>
  <c r="U565" i="11"/>
  <c r="Y565" i="11"/>
  <c r="AB565" i="11"/>
  <c r="AC565" i="11"/>
  <c r="AG565" i="11"/>
  <c r="AH565" i="11"/>
  <c r="A566" i="11"/>
  <c r="B566" i="11"/>
  <c r="C566" i="11"/>
  <c r="D566" i="11"/>
  <c r="E566" i="11"/>
  <c r="F566" i="11"/>
  <c r="J566" i="11"/>
  <c r="N566" i="11"/>
  <c r="R566" i="11"/>
  <c r="V566" i="11"/>
  <c r="Z566" i="11"/>
  <c r="AD566" i="11"/>
  <c r="AG566" i="11"/>
  <c r="AH566" i="11"/>
  <c r="A567" i="11"/>
  <c r="B567" i="11"/>
  <c r="C567" i="11"/>
  <c r="D567" i="11"/>
  <c r="E567" i="11"/>
  <c r="G567" i="11"/>
  <c r="K567" i="11"/>
  <c r="O567" i="11"/>
  <c r="S567" i="11"/>
  <c r="T567" i="11"/>
  <c r="V567" i="11"/>
  <c r="W567" i="11"/>
  <c r="AA567" i="11"/>
  <c r="AE567" i="11"/>
  <c r="AI567" i="11"/>
  <c r="A568" i="11"/>
  <c r="B568" i="11"/>
  <c r="C568" i="11"/>
  <c r="D568" i="11"/>
  <c r="E568" i="11"/>
  <c r="H568" i="11"/>
  <c r="L568" i="11"/>
  <c r="P568" i="11"/>
  <c r="T568" i="11"/>
  <c r="X568" i="11"/>
  <c r="AB568" i="11"/>
  <c r="AF568" i="11"/>
  <c r="A569" i="11"/>
  <c r="B569" i="11"/>
  <c r="C569" i="11"/>
  <c r="D569" i="11"/>
  <c r="E569" i="11"/>
  <c r="I569" i="11"/>
  <c r="M569" i="11"/>
  <c r="Q569" i="11"/>
  <c r="U569" i="11"/>
  <c r="X569" i="11"/>
  <c r="Y569" i="11"/>
  <c r="AC569" i="11"/>
  <c r="AF569" i="11"/>
  <c r="AG569" i="11"/>
  <c r="A570" i="11"/>
  <c r="B570" i="11"/>
  <c r="C570" i="11"/>
  <c r="D570" i="11"/>
  <c r="E570" i="11"/>
  <c r="F570" i="11"/>
  <c r="I570" i="11"/>
  <c r="J570" i="11"/>
  <c r="N570" i="11"/>
  <c r="R570" i="11"/>
  <c r="V570" i="11"/>
  <c r="Z570" i="11"/>
  <c r="AD570" i="11"/>
  <c r="AG570" i="11"/>
  <c r="AH570" i="11"/>
  <c r="A571" i="11"/>
  <c r="B571" i="11"/>
  <c r="C571" i="11"/>
  <c r="D571" i="11"/>
  <c r="E571" i="11"/>
  <c r="G571" i="11"/>
  <c r="K571" i="11"/>
  <c r="O571" i="11"/>
  <c r="S571" i="11"/>
  <c r="V571" i="11"/>
  <c r="W571" i="11"/>
  <c r="AA571" i="11"/>
  <c r="AE571" i="11"/>
  <c r="AI571" i="11"/>
  <c r="A572" i="11"/>
  <c r="B572" i="11"/>
  <c r="C572" i="11"/>
  <c r="D572" i="11"/>
  <c r="E572" i="11"/>
  <c r="H572" i="11"/>
  <c r="L572" i="11"/>
  <c r="P572" i="11"/>
  <c r="T572" i="11"/>
  <c r="W572" i="11"/>
  <c r="X572" i="11"/>
  <c r="AB572" i="11"/>
  <c r="AE572" i="11"/>
  <c r="AF572" i="11"/>
  <c r="A573" i="11"/>
  <c r="B573" i="11"/>
  <c r="C573" i="11"/>
  <c r="D573" i="11"/>
  <c r="E573" i="11"/>
  <c r="I573" i="11"/>
  <c r="M573" i="11"/>
  <c r="Q573" i="11"/>
  <c r="U573" i="11"/>
  <c r="X573" i="11"/>
  <c r="Y573" i="11"/>
  <c r="AC573" i="11"/>
  <c r="AF573" i="11"/>
  <c r="AG573" i="11"/>
  <c r="A574" i="11"/>
  <c r="B574" i="11"/>
  <c r="C574" i="11"/>
  <c r="D574" i="11"/>
  <c r="E574" i="11"/>
  <c r="F574" i="11"/>
  <c r="I574" i="11"/>
  <c r="J574" i="11"/>
  <c r="N574" i="11"/>
  <c r="R574" i="11"/>
  <c r="V574" i="11"/>
  <c r="Z574" i="11"/>
  <c r="AD574" i="11"/>
  <c r="AG574" i="11"/>
  <c r="AH574" i="11"/>
  <c r="A575" i="11"/>
  <c r="B575" i="11"/>
  <c r="C575" i="11"/>
  <c r="D575" i="11"/>
  <c r="E575" i="11"/>
  <c r="G575" i="11"/>
  <c r="K575" i="11"/>
  <c r="O575" i="11"/>
  <c r="S575" i="11"/>
  <c r="V575" i="11"/>
  <c r="W575" i="11"/>
  <c r="AA575" i="11"/>
  <c r="AE575" i="11"/>
  <c r="AI575" i="11"/>
  <c r="A576" i="11"/>
  <c r="B576" i="11"/>
  <c r="C576" i="11"/>
  <c r="D576" i="11"/>
  <c r="E576" i="11"/>
  <c r="H576" i="11"/>
  <c r="L576" i="11"/>
  <c r="P576" i="11"/>
  <c r="T576" i="11"/>
  <c r="W576" i="11"/>
  <c r="X576" i="11"/>
  <c r="AB576" i="11"/>
  <c r="AE576" i="11"/>
  <c r="AF576" i="11"/>
  <c r="A577" i="11"/>
  <c r="B577" i="11"/>
  <c r="C577" i="11"/>
  <c r="D577" i="11"/>
  <c r="E577" i="11"/>
  <c r="I577" i="11"/>
  <c r="M577" i="11"/>
  <c r="Q577" i="11"/>
  <c r="U577" i="11"/>
  <c r="V577" i="11"/>
  <c r="Y577" i="11"/>
  <c r="AC577" i="11"/>
  <c r="AG577" i="11"/>
  <c r="A578" i="11"/>
  <c r="B578" i="11"/>
  <c r="C578" i="11"/>
  <c r="D578" i="11"/>
  <c r="E578" i="11"/>
  <c r="F578" i="11"/>
  <c r="G578" i="11"/>
  <c r="I578" i="11"/>
  <c r="J578" i="11"/>
  <c r="N578" i="11"/>
  <c r="R578" i="11"/>
  <c r="V578" i="11"/>
  <c r="Z578" i="11"/>
  <c r="AD578" i="11"/>
  <c r="AG578" i="11"/>
  <c r="AH578" i="11"/>
  <c r="A579" i="11"/>
  <c r="B579" i="11"/>
  <c r="C579" i="11"/>
  <c r="D579" i="11"/>
  <c r="E579" i="11"/>
  <c r="G579" i="11"/>
  <c r="J579" i="11"/>
  <c r="K579" i="11"/>
  <c r="O579" i="11"/>
  <c r="P579" i="11"/>
  <c r="R579" i="11"/>
  <c r="S579" i="11"/>
  <c r="W579" i="11"/>
  <c r="Z579" i="11"/>
  <c r="AA579" i="11"/>
  <c r="AE579" i="11"/>
  <c r="AI579" i="11"/>
  <c r="A580" i="11"/>
  <c r="B580" i="11"/>
  <c r="C580" i="11"/>
  <c r="D580" i="11"/>
  <c r="E580" i="11"/>
  <c r="H580" i="11"/>
  <c r="L580" i="11"/>
  <c r="P580" i="11"/>
  <c r="T580" i="11"/>
  <c r="X580" i="11"/>
  <c r="AB580" i="11"/>
  <c r="AE580" i="11"/>
  <c r="AF580" i="11"/>
  <c r="A581" i="11"/>
  <c r="B581" i="11"/>
  <c r="C581" i="11"/>
  <c r="D581" i="11"/>
  <c r="E581" i="11"/>
  <c r="I581" i="11"/>
  <c r="M581" i="11"/>
  <c r="Q581" i="11"/>
  <c r="U581" i="11"/>
  <c r="X581" i="11"/>
  <c r="Y581" i="11"/>
  <c r="AC581" i="11"/>
  <c r="AG581" i="11"/>
  <c r="A582" i="11"/>
  <c r="B582" i="11"/>
  <c r="C582" i="11"/>
  <c r="D582" i="11"/>
  <c r="E582" i="11"/>
  <c r="F582" i="11"/>
  <c r="J582" i="11"/>
  <c r="N582" i="11"/>
  <c r="R582" i="11"/>
  <c r="V582" i="11"/>
  <c r="Z582" i="11"/>
  <c r="AD582" i="11"/>
  <c r="AH582" i="11"/>
  <c r="A583" i="11"/>
  <c r="B583" i="11"/>
  <c r="C583" i="11"/>
  <c r="D583" i="11"/>
  <c r="E583" i="11"/>
  <c r="F583" i="11"/>
  <c r="G583" i="11"/>
  <c r="K583" i="11"/>
  <c r="N583" i="11"/>
  <c r="O583" i="11"/>
  <c r="S583" i="11"/>
  <c r="W583" i="11"/>
  <c r="AA583" i="11"/>
  <c r="AE583" i="11"/>
  <c r="AI583" i="11"/>
  <c r="A584" i="11"/>
  <c r="B584" i="11"/>
  <c r="C584" i="11"/>
  <c r="D584" i="11"/>
  <c r="E584" i="11"/>
  <c r="H584" i="11"/>
  <c r="L584" i="11"/>
  <c r="O584" i="11"/>
  <c r="P584" i="11"/>
  <c r="T584" i="11"/>
  <c r="X584" i="11"/>
  <c r="AB584" i="11"/>
  <c r="AF584" i="11"/>
  <c r="A585" i="11"/>
  <c r="B585" i="11"/>
  <c r="C585" i="11"/>
  <c r="D585" i="11"/>
  <c r="E585" i="11"/>
  <c r="H585" i="11"/>
  <c r="I585" i="11"/>
  <c r="M585" i="11"/>
  <c r="Q585" i="11"/>
  <c r="U585" i="11"/>
  <c r="V585" i="11"/>
  <c r="Y585" i="11"/>
  <c r="AC585" i="11"/>
  <c r="AG585" i="11"/>
  <c r="A586" i="11"/>
  <c r="B586" i="11"/>
  <c r="C586" i="11"/>
  <c r="D586" i="11"/>
  <c r="E586" i="11"/>
  <c r="F586" i="11"/>
  <c r="J586" i="11"/>
  <c r="N586" i="11"/>
  <c r="R586" i="11"/>
  <c r="V586" i="11"/>
  <c r="Z586" i="11"/>
  <c r="AC586" i="11"/>
  <c r="AD586" i="11"/>
  <c r="AH586" i="11"/>
  <c r="A587" i="11"/>
  <c r="B587" i="11"/>
  <c r="C587" i="11"/>
  <c r="D587" i="11"/>
  <c r="E587" i="11"/>
  <c r="F587" i="11"/>
  <c r="G587" i="11"/>
  <c r="K587" i="11"/>
  <c r="N587" i="11"/>
  <c r="O587" i="11"/>
  <c r="P587" i="11"/>
  <c r="S587" i="11"/>
  <c r="W587" i="11"/>
  <c r="AA587" i="11"/>
  <c r="AE587" i="11"/>
  <c r="AI587" i="11"/>
  <c r="A588" i="11"/>
  <c r="B588" i="11"/>
  <c r="C588" i="11"/>
  <c r="D588" i="11"/>
  <c r="E588" i="11"/>
  <c r="H588" i="11"/>
  <c r="L588" i="11"/>
  <c r="O588" i="11"/>
  <c r="P588" i="11"/>
  <c r="T588" i="11"/>
  <c r="W588" i="11"/>
  <c r="X588" i="11"/>
  <c r="AB588" i="11"/>
  <c r="AF588" i="11"/>
  <c r="A589" i="11"/>
  <c r="B589" i="11"/>
  <c r="C589" i="11"/>
  <c r="D589" i="11"/>
  <c r="E589" i="11"/>
  <c r="I589" i="11"/>
  <c r="M589" i="11"/>
  <c r="P589" i="11"/>
  <c r="Q589" i="11"/>
  <c r="U589" i="11"/>
  <c r="Y589" i="11"/>
  <c r="AC589" i="11"/>
  <c r="AG589" i="11"/>
  <c r="AH589" i="11"/>
  <c r="A590" i="11"/>
  <c r="B590" i="11"/>
  <c r="C590" i="11"/>
  <c r="D590" i="11"/>
  <c r="E590" i="11"/>
  <c r="F590" i="11"/>
  <c r="J590" i="11"/>
  <c r="N590" i="11"/>
  <c r="Q590" i="11"/>
  <c r="R590" i="11"/>
  <c r="V590" i="11"/>
  <c r="Y590" i="11"/>
  <c r="Z590" i="11"/>
  <c r="AD590" i="11"/>
  <c r="AH590" i="11"/>
  <c r="A591" i="11"/>
  <c r="B591" i="11"/>
  <c r="C591" i="11"/>
  <c r="D591" i="11"/>
  <c r="E591" i="11"/>
  <c r="G591" i="11"/>
  <c r="K591" i="11"/>
  <c r="O591" i="11"/>
  <c r="S591" i="11"/>
  <c r="T591" i="11"/>
  <c r="W591" i="11"/>
  <c r="Z591" i="11"/>
  <c r="AA591" i="11"/>
  <c r="AE591" i="11"/>
  <c r="AH591" i="11"/>
  <c r="AI591" i="11"/>
  <c r="A592" i="11"/>
  <c r="B592" i="11"/>
  <c r="C592" i="11"/>
  <c r="D592" i="11"/>
  <c r="E592" i="11"/>
  <c r="H592" i="11"/>
  <c r="K592" i="11"/>
  <c r="L592" i="11"/>
  <c r="P592" i="11"/>
  <c r="T592" i="11"/>
  <c r="X592" i="11"/>
  <c r="AA592" i="11"/>
  <c r="AB592" i="11"/>
  <c r="AF592" i="11"/>
  <c r="AI592" i="11"/>
  <c r="A593" i="11"/>
  <c r="B593" i="11"/>
  <c r="C593" i="11"/>
  <c r="D593" i="11"/>
  <c r="E593" i="11"/>
  <c r="I593" i="11"/>
  <c r="M593" i="11"/>
  <c r="Q593" i="11"/>
  <c r="U593" i="11"/>
  <c r="Y593" i="11"/>
  <c r="AB593" i="11"/>
  <c r="AC593" i="11"/>
  <c r="AG593" i="11"/>
  <c r="A594" i="11"/>
  <c r="B594" i="11"/>
  <c r="C594" i="11"/>
  <c r="D594" i="11"/>
  <c r="E594" i="11"/>
  <c r="F594" i="11"/>
  <c r="J594" i="11"/>
  <c r="N594" i="11"/>
  <c r="R594" i="11"/>
  <c r="V594" i="11"/>
  <c r="Z594" i="11"/>
  <c r="AD594" i="11"/>
  <c r="AH594" i="11"/>
  <c r="A595" i="11"/>
  <c r="B595" i="11"/>
  <c r="C595" i="11"/>
  <c r="D595" i="11"/>
  <c r="E595" i="11"/>
  <c r="G595" i="11"/>
  <c r="J595" i="11"/>
  <c r="K595" i="11"/>
  <c r="O595" i="11"/>
  <c r="R595" i="11"/>
  <c r="S595" i="11"/>
  <c r="W595" i="11"/>
  <c r="Z595" i="11"/>
  <c r="AA595" i="11"/>
  <c r="AE595" i="11"/>
  <c r="AH595" i="11"/>
  <c r="AI595" i="11"/>
  <c r="A596" i="11"/>
  <c r="B596" i="11"/>
  <c r="C596" i="11"/>
  <c r="D596" i="11"/>
  <c r="E596" i="11"/>
  <c r="H596" i="11"/>
  <c r="K596" i="11"/>
  <c r="L596" i="11"/>
  <c r="P596" i="11"/>
  <c r="T596" i="11"/>
  <c r="X596" i="11"/>
  <c r="AB596" i="11"/>
  <c r="AF596" i="11"/>
  <c r="AI596" i="11"/>
  <c r="A597" i="11"/>
  <c r="B597" i="11"/>
  <c r="C597" i="11"/>
  <c r="D597" i="11"/>
  <c r="E597" i="11"/>
  <c r="I597" i="11"/>
  <c r="L597" i="11"/>
  <c r="M597" i="11"/>
  <c r="Q597" i="11"/>
  <c r="R597" i="11"/>
  <c r="T597" i="11"/>
  <c r="U597" i="11"/>
  <c r="Y597" i="11"/>
  <c r="AB597" i="11"/>
  <c r="AC597" i="11"/>
  <c r="AG597" i="11"/>
  <c r="AH597" i="11"/>
  <c r="A598" i="11"/>
  <c r="B598" i="11"/>
  <c r="C598" i="11"/>
  <c r="D598" i="11"/>
  <c r="E598" i="11"/>
  <c r="F598" i="11"/>
  <c r="J598" i="11"/>
  <c r="N598" i="11"/>
  <c r="Q598" i="11"/>
  <c r="R598" i="11"/>
  <c r="V598" i="11"/>
  <c r="Y598" i="11"/>
  <c r="Z598" i="11"/>
  <c r="AD598" i="11"/>
  <c r="AH598" i="11"/>
  <c r="A599" i="11"/>
  <c r="B599" i="11"/>
  <c r="C599" i="11"/>
  <c r="D599" i="11"/>
  <c r="E599" i="11"/>
  <c r="G599" i="11"/>
  <c r="K599" i="11"/>
  <c r="O599" i="11"/>
  <c r="S599" i="11"/>
  <c r="T599" i="11"/>
  <c r="V599" i="11"/>
  <c r="W599" i="11"/>
  <c r="AA599" i="11"/>
  <c r="AE599" i="11"/>
  <c r="AI599" i="11"/>
  <c r="A600" i="11"/>
  <c r="B600" i="11"/>
  <c r="C600" i="11"/>
  <c r="D600" i="11"/>
  <c r="E600" i="11"/>
  <c r="H600" i="11"/>
  <c r="K600" i="11"/>
  <c r="L600" i="11"/>
  <c r="P600" i="11"/>
  <c r="T600" i="11"/>
  <c r="X600" i="11"/>
  <c r="AB600" i="11"/>
  <c r="AF600" i="11"/>
  <c r="AI600" i="11"/>
  <c r="A601" i="11"/>
  <c r="B601" i="11"/>
  <c r="C601" i="11"/>
  <c r="D601" i="11"/>
  <c r="E601" i="11"/>
  <c r="I601" i="11"/>
  <c r="L601" i="11"/>
  <c r="M601" i="11"/>
  <c r="Q601" i="11"/>
  <c r="U601" i="11"/>
  <c r="Y601" i="11"/>
  <c r="AC601" i="11"/>
  <c r="AG601" i="11"/>
  <c r="A602" i="11"/>
  <c r="B602" i="11"/>
  <c r="C602" i="11"/>
  <c r="D602" i="11"/>
  <c r="E602" i="11"/>
  <c r="F602" i="11"/>
  <c r="J602" i="11"/>
  <c r="M602" i="11"/>
  <c r="N602" i="11"/>
  <c r="R602" i="11"/>
  <c r="V602" i="11"/>
  <c r="Z602" i="11"/>
  <c r="AD602" i="11"/>
  <c r="AH602" i="11"/>
  <c r="A603" i="11"/>
  <c r="B603" i="11"/>
  <c r="C603" i="11"/>
  <c r="D603" i="11"/>
  <c r="E603" i="11"/>
  <c r="G603" i="11"/>
  <c r="J603" i="11"/>
  <c r="K603" i="11"/>
  <c r="O603" i="11"/>
  <c r="R603" i="11"/>
  <c r="S603" i="11"/>
  <c r="W603" i="11"/>
  <c r="Z603" i="11"/>
  <c r="AA603" i="11"/>
  <c r="AE603" i="11"/>
  <c r="AH603" i="11"/>
  <c r="AI603" i="11"/>
  <c r="A604" i="11"/>
  <c r="B604" i="11"/>
  <c r="C604" i="11"/>
  <c r="D604" i="11"/>
  <c r="E604" i="11"/>
  <c r="H604" i="11"/>
  <c r="K604" i="11"/>
  <c r="L604" i="11"/>
  <c r="P604" i="11"/>
  <c r="T604" i="11"/>
  <c r="X604" i="11"/>
  <c r="AB604" i="11"/>
  <c r="AF604" i="11"/>
  <c r="AI604" i="11"/>
  <c r="A605" i="11"/>
  <c r="B605" i="11"/>
  <c r="C605" i="11"/>
  <c r="D605" i="11"/>
  <c r="E605" i="11"/>
  <c r="I605" i="11"/>
  <c r="L605" i="11"/>
  <c r="M605" i="11"/>
  <c r="Q605" i="11"/>
  <c r="U605" i="11"/>
  <c r="Y605" i="11"/>
  <c r="AB605" i="11"/>
  <c r="AC605" i="11"/>
  <c r="AG605" i="11"/>
  <c r="A606" i="11"/>
  <c r="B606" i="11"/>
  <c r="C606" i="11"/>
  <c r="D606" i="11"/>
  <c r="E606" i="11"/>
  <c r="F606" i="11"/>
  <c r="J606" i="11"/>
  <c r="N606" i="11"/>
  <c r="R606" i="11"/>
  <c r="V606" i="11"/>
  <c r="Z606" i="11"/>
  <c r="AC606" i="11"/>
  <c r="AD606" i="11"/>
  <c r="AH606" i="11"/>
  <c r="A607" i="11"/>
  <c r="B607" i="11"/>
  <c r="C607" i="11"/>
  <c r="D607" i="11"/>
  <c r="E607" i="11"/>
  <c r="F607" i="11"/>
  <c r="G607" i="11"/>
  <c r="K607" i="11"/>
  <c r="N607" i="11"/>
  <c r="O607" i="11"/>
  <c r="S607" i="11"/>
  <c r="V607" i="11"/>
  <c r="W607" i="11"/>
  <c r="AA607" i="11"/>
  <c r="AD607" i="11"/>
  <c r="AE607" i="11"/>
  <c r="AI607" i="11"/>
  <c r="A608" i="11"/>
  <c r="B608" i="11"/>
  <c r="C608" i="11"/>
  <c r="D608" i="11"/>
  <c r="E608" i="11"/>
  <c r="H608" i="11"/>
  <c r="L608" i="11"/>
  <c r="P608" i="11"/>
  <c r="T608" i="11"/>
  <c r="X608" i="11"/>
  <c r="AB608" i="11"/>
  <c r="AF608" i="11"/>
  <c r="A609" i="11"/>
  <c r="B609" i="11"/>
  <c r="C609" i="11"/>
  <c r="D609" i="11"/>
  <c r="E609" i="11"/>
  <c r="I609" i="11"/>
  <c r="L609" i="11"/>
  <c r="M609" i="11"/>
  <c r="Q609" i="11"/>
  <c r="U609" i="11"/>
  <c r="V609" i="11"/>
  <c r="Y609" i="11"/>
  <c r="AB609" i="11"/>
  <c r="AC609" i="11"/>
  <c r="AG609" i="11"/>
  <c r="A610" i="11"/>
  <c r="B610" i="11"/>
  <c r="C610" i="11"/>
  <c r="D610" i="11"/>
  <c r="E610" i="11"/>
  <c r="F610" i="11"/>
  <c r="G610" i="11"/>
  <c r="J610" i="11"/>
  <c r="N610" i="11"/>
  <c r="Q610" i="11"/>
  <c r="R610" i="11"/>
  <c r="V610" i="11"/>
  <c r="Y610" i="11"/>
  <c r="Z610" i="11"/>
  <c r="AD610" i="11"/>
  <c r="AH610" i="11"/>
  <c r="A611" i="11"/>
  <c r="B611" i="11"/>
  <c r="C611" i="11"/>
  <c r="D611" i="11"/>
  <c r="E611" i="11"/>
  <c r="G611" i="11"/>
  <c r="K611" i="11"/>
  <c r="O611" i="11"/>
  <c r="P611" i="11"/>
  <c r="S611" i="11"/>
  <c r="W611" i="11"/>
  <c r="AA611" i="11"/>
  <c r="AE611" i="11"/>
  <c r="AI611" i="11"/>
  <c r="A612" i="11"/>
  <c r="B612" i="11"/>
  <c r="C612" i="11"/>
  <c r="D612" i="11"/>
  <c r="E612" i="11"/>
  <c r="H612" i="11"/>
  <c r="K612" i="11"/>
  <c r="L612" i="11"/>
  <c r="P612" i="11"/>
  <c r="S612" i="11"/>
  <c r="T612" i="11"/>
  <c r="X612" i="11"/>
  <c r="AA612" i="11"/>
  <c r="AB612" i="11"/>
  <c r="AF612" i="11"/>
  <c r="AI612" i="11"/>
  <c r="A613" i="11"/>
  <c r="B613" i="11"/>
  <c r="C613" i="11"/>
  <c r="D613" i="11"/>
  <c r="E613" i="11"/>
  <c r="I613" i="11"/>
  <c r="L613" i="11"/>
  <c r="M613" i="11"/>
  <c r="Q613" i="11"/>
  <c r="T613" i="11"/>
  <c r="U613" i="11"/>
  <c r="Y613" i="11"/>
  <c r="AB613" i="11"/>
  <c r="AC613" i="11"/>
  <c r="AG613" i="11"/>
  <c r="A614" i="11"/>
  <c r="B614" i="11"/>
  <c r="C614" i="11"/>
  <c r="D614" i="11"/>
  <c r="E614" i="11"/>
  <c r="F614" i="11"/>
  <c r="J614" i="11"/>
  <c r="M614" i="11"/>
  <c r="N614" i="11"/>
  <c r="R614" i="11"/>
  <c r="U614" i="11"/>
  <c r="V614" i="11"/>
  <c r="Z614" i="11"/>
  <c r="AC614" i="11"/>
  <c r="AD614" i="11"/>
  <c r="AH614" i="11"/>
  <c r="A615" i="11"/>
  <c r="B615" i="11"/>
  <c r="C615" i="11"/>
  <c r="D615" i="11"/>
  <c r="E615" i="11"/>
  <c r="F615" i="11"/>
  <c r="G615" i="11"/>
  <c r="K615" i="11"/>
  <c r="N615" i="11"/>
  <c r="O615" i="11"/>
  <c r="S615" i="11"/>
  <c r="W615" i="11"/>
  <c r="AA615" i="11"/>
  <c r="AD615" i="11"/>
  <c r="AE615" i="11"/>
  <c r="AI615" i="11"/>
  <c r="A616" i="11"/>
  <c r="B616" i="11"/>
  <c r="C616" i="11"/>
  <c r="D616" i="11"/>
  <c r="E616" i="11"/>
  <c r="G616" i="11"/>
  <c r="H616" i="11"/>
  <c r="L616" i="11"/>
  <c r="O616" i="11"/>
  <c r="P616" i="11"/>
  <c r="T616" i="11"/>
  <c r="W616" i="11"/>
  <c r="X616" i="11"/>
  <c r="AB616" i="11"/>
  <c r="AE616" i="11"/>
  <c r="AF616" i="11"/>
  <c r="A617" i="11"/>
  <c r="B617" i="11"/>
  <c r="C617" i="11"/>
  <c r="D617" i="11"/>
  <c r="E617" i="11"/>
  <c r="H617" i="11"/>
  <c r="I617" i="11"/>
  <c r="M617" i="11"/>
  <c r="P617" i="11"/>
  <c r="Q617" i="11"/>
  <c r="U617" i="11"/>
  <c r="V617" i="11"/>
  <c r="Y617" i="11"/>
  <c r="AC617" i="11"/>
  <c r="AG617" i="11"/>
  <c r="A618" i="11"/>
  <c r="B618" i="11"/>
  <c r="C618" i="11"/>
  <c r="D618" i="11"/>
  <c r="E618" i="11"/>
  <c r="F618" i="11"/>
  <c r="J618" i="11"/>
  <c r="M618" i="11"/>
  <c r="N618" i="11"/>
  <c r="R618" i="11"/>
  <c r="U618" i="11"/>
  <c r="V618" i="11"/>
  <c r="Z618" i="11"/>
  <c r="AD618" i="11"/>
  <c r="AH618" i="11"/>
  <c r="A619" i="11"/>
  <c r="B619" i="11"/>
  <c r="C619" i="11"/>
  <c r="D619" i="11"/>
  <c r="E619" i="11"/>
  <c r="G619" i="11"/>
  <c r="J619" i="11"/>
  <c r="K619" i="11"/>
  <c r="O619" i="11"/>
  <c r="P619" i="11"/>
  <c r="S619" i="11"/>
  <c r="W619" i="11"/>
  <c r="Z619" i="11"/>
  <c r="AA619" i="11"/>
  <c r="AE619" i="11"/>
  <c r="AI619" i="11"/>
  <c r="A620" i="11"/>
  <c r="B620" i="11"/>
  <c r="C620" i="11"/>
  <c r="D620" i="11"/>
  <c r="E620" i="11"/>
  <c r="H620" i="11"/>
  <c r="K620" i="11"/>
  <c r="L620" i="11"/>
  <c r="P620" i="11"/>
  <c r="S620" i="11"/>
  <c r="T620" i="11"/>
  <c r="X620" i="11"/>
  <c r="AA620" i="11"/>
  <c r="AB620" i="11"/>
  <c r="AF620" i="11"/>
  <c r="AI620" i="11"/>
  <c r="A621" i="11"/>
  <c r="B621" i="11"/>
  <c r="C621" i="11"/>
  <c r="D621" i="11"/>
  <c r="E621" i="11"/>
  <c r="I621" i="11"/>
  <c r="L621" i="11"/>
  <c r="M621" i="11"/>
  <c r="Q621" i="11"/>
  <c r="T621" i="11"/>
  <c r="U621" i="11"/>
  <c r="Y621" i="11"/>
  <c r="AB621" i="11"/>
  <c r="AC621" i="11"/>
  <c r="AG621" i="11"/>
  <c r="AH621" i="11"/>
  <c r="A622" i="11"/>
  <c r="B622" i="11"/>
  <c r="C622" i="11"/>
  <c r="D622" i="11"/>
  <c r="E622" i="11"/>
  <c r="F622" i="11"/>
  <c r="J622" i="11"/>
  <c r="N622" i="11"/>
  <c r="R622" i="11"/>
  <c r="V622" i="11"/>
  <c r="Z622" i="11"/>
  <c r="AD622" i="11"/>
  <c r="AH622" i="11"/>
  <c r="A623" i="11"/>
  <c r="B623" i="11"/>
  <c r="C623" i="11"/>
  <c r="D623" i="11"/>
  <c r="E623" i="11"/>
  <c r="G623" i="11"/>
  <c r="K623" i="11"/>
  <c r="N623" i="11"/>
  <c r="O623" i="11"/>
  <c r="S623" i="11"/>
  <c r="T623" i="11"/>
  <c r="V623" i="11"/>
  <c r="W623" i="11"/>
  <c r="AA623" i="11"/>
  <c r="AD623" i="11"/>
  <c r="AE623" i="11"/>
  <c r="AI623" i="11"/>
  <c r="A624" i="11"/>
  <c r="B624" i="11"/>
  <c r="C624" i="11"/>
  <c r="D624" i="11"/>
  <c r="E624" i="11"/>
  <c r="G624" i="11"/>
  <c r="H624" i="11"/>
  <c r="L624" i="11"/>
  <c r="P624" i="11"/>
  <c r="T624" i="11"/>
  <c r="X624" i="11"/>
  <c r="AB624" i="11"/>
  <c r="AE624" i="11"/>
  <c r="AF624" i="11"/>
  <c r="A625" i="11"/>
  <c r="B625" i="11"/>
  <c r="C625" i="11"/>
  <c r="D625" i="11"/>
  <c r="E625" i="11"/>
  <c r="H625" i="11"/>
  <c r="I625" i="11"/>
  <c r="M625" i="11"/>
  <c r="Q625" i="11"/>
  <c r="U625" i="11"/>
  <c r="Y625" i="11"/>
  <c r="AC625" i="11"/>
  <c r="AF625" i="11"/>
  <c r="AG625" i="11"/>
  <c r="A626" i="11"/>
  <c r="B626" i="11"/>
  <c r="C626" i="11"/>
  <c r="D626" i="11"/>
  <c r="E626" i="11"/>
  <c r="F626" i="11"/>
  <c r="I626" i="11"/>
  <c r="J626" i="11"/>
  <c r="N626" i="11"/>
  <c r="Q626" i="11"/>
  <c r="R626" i="11"/>
  <c r="V626" i="11"/>
  <c r="Z626" i="11"/>
  <c r="AD626" i="11"/>
  <c r="AH626" i="11"/>
  <c r="A627" i="11"/>
  <c r="B627" i="11"/>
  <c r="C627" i="11"/>
  <c r="D627" i="11"/>
  <c r="E627" i="11"/>
  <c r="F627" i="11"/>
  <c r="G627" i="11"/>
  <c r="K627" i="11"/>
  <c r="O627" i="11"/>
  <c r="S627" i="11"/>
  <c r="W627" i="11"/>
  <c r="AA627" i="11"/>
  <c r="AD627" i="11"/>
  <c r="AE627" i="11"/>
  <c r="AI627" i="11"/>
  <c r="A628" i="11"/>
  <c r="B628" i="11"/>
  <c r="C628" i="11"/>
  <c r="D628" i="11"/>
  <c r="E628" i="11"/>
  <c r="G628" i="11"/>
  <c r="H628" i="11"/>
  <c r="L628" i="11"/>
  <c r="O628" i="11"/>
  <c r="P628" i="11"/>
  <c r="T628" i="11"/>
  <c r="X628" i="11"/>
  <c r="AB628" i="11"/>
  <c r="AF628" i="11"/>
  <c r="A629" i="11"/>
  <c r="B629" i="11"/>
  <c r="C629" i="11"/>
  <c r="D629" i="11"/>
  <c r="E629" i="11"/>
  <c r="H629" i="11"/>
  <c r="I629" i="11"/>
  <c r="M629" i="11"/>
  <c r="P629" i="11"/>
  <c r="Q629" i="11"/>
  <c r="R629" i="11"/>
  <c r="U629" i="11"/>
  <c r="Y629" i="11"/>
  <c r="AC629" i="11"/>
  <c r="AG629" i="11"/>
  <c r="AH629" i="11"/>
  <c r="A630" i="11"/>
  <c r="B630" i="11"/>
  <c r="C630" i="11"/>
  <c r="D630" i="11"/>
  <c r="E630" i="11"/>
  <c r="F630" i="11"/>
  <c r="J630" i="11"/>
  <c r="N630" i="11"/>
  <c r="R630" i="11"/>
  <c r="V630" i="11"/>
  <c r="Y630" i="11"/>
  <c r="Z630" i="11"/>
  <c r="AD630" i="11"/>
  <c r="AG630" i="11"/>
  <c r="AH630" i="11"/>
  <c r="A631" i="11"/>
  <c r="B631" i="11"/>
  <c r="C631" i="11"/>
  <c r="D631" i="11"/>
  <c r="E631" i="11"/>
  <c r="G631" i="11"/>
  <c r="J631" i="11"/>
  <c r="K631" i="11"/>
  <c r="O631" i="11"/>
  <c r="S631" i="11"/>
  <c r="W631" i="11"/>
  <c r="AA631" i="11"/>
  <c r="AE631" i="11"/>
  <c r="AH631" i="11"/>
  <c r="AI631" i="11"/>
  <c r="A632" i="11"/>
  <c r="B632" i="11"/>
  <c r="C632" i="11"/>
  <c r="D632" i="11"/>
  <c r="E632" i="11"/>
  <c r="H632" i="11"/>
  <c r="L632" i="11"/>
  <c r="P632" i="11"/>
  <c r="T632" i="11"/>
  <c r="W632" i="11"/>
  <c r="X632" i="11"/>
  <c r="AB632" i="11"/>
  <c r="AE632" i="11"/>
  <c r="AF632" i="11"/>
  <c r="A633" i="11"/>
  <c r="B633" i="11"/>
  <c r="C633" i="11"/>
  <c r="D633" i="11"/>
  <c r="E633" i="11"/>
  <c r="I633" i="11"/>
  <c r="M633" i="11"/>
  <c r="Q633" i="11"/>
  <c r="U633" i="11"/>
  <c r="V633" i="11"/>
  <c r="Y633" i="11"/>
  <c r="AC633" i="11"/>
  <c r="AF633" i="11"/>
  <c r="AG633" i="11"/>
  <c r="A634" i="11"/>
  <c r="B634" i="11"/>
  <c r="C634" i="11"/>
  <c r="D634" i="11"/>
  <c r="E634" i="11"/>
  <c r="F634" i="11"/>
  <c r="I634" i="11"/>
  <c r="J634" i="11"/>
  <c r="N634" i="11"/>
  <c r="Q634" i="11"/>
  <c r="R634" i="11"/>
  <c r="V634" i="11"/>
  <c r="W634" i="11"/>
  <c r="Y634" i="11"/>
  <c r="Z634" i="11"/>
  <c r="AD634" i="11"/>
  <c r="AG634" i="11"/>
  <c r="AH634" i="11"/>
  <c r="A635" i="11"/>
  <c r="B635" i="11"/>
  <c r="C635" i="11"/>
  <c r="D635" i="11"/>
  <c r="E635" i="11"/>
  <c r="G635" i="11"/>
  <c r="H635" i="11"/>
  <c r="J635" i="11"/>
  <c r="K635" i="11"/>
  <c r="O635" i="11"/>
  <c r="P635" i="11"/>
  <c r="S635" i="11"/>
  <c r="W635" i="11"/>
  <c r="Z635" i="11"/>
  <c r="AA635" i="11"/>
  <c r="AE635" i="11"/>
  <c r="AI635" i="11"/>
  <c r="A636" i="11"/>
  <c r="B636" i="11"/>
  <c r="C636" i="11"/>
  <c r="D636" i="11"/>
  <c r="E636" i="11"/>
  <c r="H636" i="11"/>
  <c r="K636" i="11"/>
  <c r="L636" i="11"/>
  <c r="P636" i="11"/>
  <c r="S636" i="11"/>
  <c r="T636" i="11"/>
  <c r="X636" i="11"/>
  <c r="AA636" i="11"/>
  <c r="AB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M477" i="21"/>
  <c r="P477" i="21"/>
  <c r="Q477" i="21"/>
  <c r="R477" i="21"/>
  <c r="T477" i="21"/>
  <c r="U477" i="21"/>
  <c r="X477" i="21"/>
  <c r="Y477" i="21"/>
  <c r="Z477" i="21"/>
  <c r="AB477" i="21"/>
  <c r="AC477" i="21"/>
  <c r="AG477" i="21"/>
  <c r="AH477" i="21"/>
  <c r="A478" i="21"/>
  <c r="B478" i="21"/>
  <c r="C478" i="21"/>
  <c r="D478" i="21"/>
  <c r="E478" i="21"/>
  <c r="F478" i="21"/>
  <c r="I478" i="21"/>
  <c r="J478" i="21"/>
  <c r="K478" i="21"/>
  <c r="N478" i="21"/>
  <c r="Q478" i="21"/>
  <c r="R478" i="21"/>
  <c r="S478" i="21"/>
  <c r="U478" i="21"/>
  <c r="V478" i="21"/>
  <c r="Y478" i="21"/>
  <c r="Z478" i="21"/>
  <c r="AA478" i="21"/>
  <c r="AC478" i="21"/>
  <c r="AD478" i="21"/>
  <c r="AH478" i="21"/>
  <c r="AI478" i="21"/>
  <c r="A479" i="21"/>
  <c r="B479" i="21"/>
  <c r="C479" i="21"/>
  <c r="D479" i="21"/>
  <c r="E479" i="21"/>
  <c r="G479" i="21"/>
  <c r="J479" i="21"/>
  <c r="K479" i="21"/>
  <c r="L479" i="21"/>
  <c r="N479" i="21"/>
  <c r="O479" i="21"/>
  <c r="R479" i="21"/>
  <c r="S479" i="21"/>
  <c r="T479" i="21"/>
  <c r="V479" i="21"/>
  <c r="W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H480" i="21"/>
  <c r="K480" i="21"/>
  <c r="L480" i="21"/>
  <c r="M480" i="21"/>
  <c r="O480" i="21"/>
  <c r="P480" i="21"/>
  <c r="S480" i="21"/>
  <c r="T480" i="21"/>
  <c r="U480" i="21"/>
  <c r="W480" i="21"/>
  <c r="X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Q481" i="21"/>
  <c r="T481" i="21"/>
  <c r="U481" i="21"/>
  <c r="V481" i="21"/>
  <c r="X481" i="21"/>
  <c r="Y481" i="21"/>
  <c r="AC481" i="21"/>
  <c r="AD481" i="21"/>
  <c r="AF481" i="21"/>
  <c r="AG481" i="21"/>
  <c r="A482" i="21"/>
  <c r="B482" i="21"/>
  <c r="C482" i="21"/>
  <c r="D482" i="21"/>
  <c r="E482" i="21"/>
  <c r="F482" i="21"/>
  <c r="G482" i="21"/>
  <c r="J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U485" i="21"/>
  <c r="X485" i="21"/>
  <c r="Y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Z486" i="21"/>
  <c r="AC486" i="21"/>
  <c r="AD486" i="21"/>
  <c r="AH486" i="21"/>
  <c r="AI486" i="21"/>
  <c r="A487" i="21"/>
  <c r="B487" i="21"/>
  <c r="C487" i="21"/>
  <c r="D487" i="21"/>
  <c r="E487" i="21"/>
  <c r="G487" i="21"/>
  <c r="J487" i="21"/>
  <c r="K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X488" i="21"/>
  <c r="AA488" i="21"/>
  <c r="AB488" i="21"/>
  <c r="AF488" i="21"/>
  <c r="AI488" i="21"/>
  <c r="A489" i="21"/>
  <c r="B489" i="21"/>
  <c r="C489" i="21"/>
  <c r="D489" i="21"/>
  <c r="E489" i="21"/>
  <c r="F489" i="21"/>
  <c r="G489" i="21"/>
  <c r="H489" i="21"/>
  <c r="I489" i="21"/>
  <c r="M489" i="21"/>
  <c r="P489" i="21"/>
  <c r="Q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J490" i="21"/>
  <c r="M490" i="21"/>
  <c r="N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L492" i="21"/>
  <c r="M492" i="21"/>
  <c r="O492" i="21"/>
  <c r="P492" i="21"/>
  <c r="Q492" i="21"/>
  <c r="S492" i="21"/>
  <c r="T492" i="21"/>
  <c r="X492" i="21"/>
  <c r="Y492" i="21"/>
  <c r="AA492" i="21"/>
  <c r="AB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P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I497" i="21"/>
  <c r="L497" i="21"/>
  <c r="M497" i="21"/>
  <c r="O497" i="21"/>
  <c r="P497" i="21"/>
  <c r="Q497" i="21"/>
  <c r="T497" i="21"/>
  <c r="U497" i="21"/>
  <c r="V497" i="21"/>
  <c r="X497" i="21"/>
  <c r="Y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Z498" i="21"/>
  <c r="AC498" i="21"/>
  <c r="AD498" i="21"/>
  <c r="AH498" i="21"/>
  <c r="A499" i="21"/>
  <c r="B499" i="21"/>
  <c r="C499" i="21"/>
  <c r="D499" i="21"/>
  <c r="E499" i="21"/>
  <c r="F499" i="21"/>
  <c r="G499" i="21"/>
  <c r="H499" i="21"/>
  <c r="J499" i="21"/>
  <c r="K499" i="21"/>
  <c r="O499" i="21"/>
  <c r="P499" i="21"/>
  <c r="R499" i="21"/>
  <c r="S499" i="21"/>
  <c r="V499" i="21"/>
  <c r="W499" i="21"/>
  <c r="X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H500" i="21"/>
  <c r="K500" i="21"/>
  <c r="L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L504" i="21"/>
  <c r="O504" i="21"/>
  <c r="P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Q505" i="21"/>
  <c r="T505" i="21"/>
  <c r="U505" i="21"/>
  <c r="V505" i="21"/>
  <c r="X505" i="21"/>
  <c r="Y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Z506" i="21"/>
  <c r="AC506" i="21"/>
  <c r="AD506" i="21"/>
  <c r="AH506" i="21"/>
  <c r="A507" i="21"/>
  <c r="B507" i="21"/>
  <c r="C507" i="21"/>
  <c r="D507" i="21"/>
  <c r="E507" i="21"/>
  <c r="F507" i="21"/>
  <c r="G507" i="21"/>
  <c r="H507" i="21"/>
  <c r="J507" i="21"/>
  <c r="K507" i="21"/>
  <c r="O507" i="21"/>
  <c r="P507" i="21"/>
  <c r="R507" i="21"/>
  <c r="S507" i="21"/>
  <c r="V507" i="21"/>
  <c r="W507" i="21"/>
  <c r="X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T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Y509" i="21"/>
  <c r="AB509" i="21"/>
  <c r="AC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L512" i="21"/>
  <c r="O512" i="21"/>
  <c r="P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I513" i="21"/>
  <c r="L513" i="21"/>
  <c r="M513" i="21"/>
  <c r="O513" i="21"/>
  <c r="P513" i="21"/>
  <c r="Q513" i="21"/>
  <c r="T513" i="21"/>
  <c r="U513" i="21"/>
  <c r="V513" i="21"/>
  <c r="X513" i="21"/>
  <c r="Y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Z514" i="21"/>
  <c r="AC514" i="21"/>
  <c r="AD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S515" i="21"/>
  <c r="V515" i="21"/>
  <c r="W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T516" i="21"/>
  <c r="W516" i="21"/>
  <c r="X516" i="21"/>
  <c r="Y516" i="21"/>
  <c r="AA516" i="21"/>
  <c r="AB516" i="21"/>
  <c r="AF516" i="21"/>
  <c r="AI516" i="21"/>
  <c r="A517" i="21"/>
  <c r="B517" i="21"/>
  <c r="C517" i="21"/>
  <c r="D517" i="21"/>
  <c r="E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N518" i="21"/>
  <c r="O518" i="21"/>
  <c r="Q518" i="21"/>
  <c r="R518" i="21"/>
  <c r="U518" i="21"/>
  <c r="V518" i="21"/>
  <c r="Y518" i="21"/>
  <c r="Z518" i="21"/>
  <c r="AA518" i="21"/>
  <c r="AC518" i="21"/>
  <c r="AD518" i="21"/>
  <c r="AH518" i="21"/>
  <c r="A519" i="21"/>
  <c r="B519" i="21"/>
  <c r="C519" i="21"/>
  <c r="D519" i="21"/>
  <c r="E519" i="21"/>
  <c r="F519" i="21"/>
  <c r="G519" i="21"/>
  <c r="J519" i="21"/>
  <c r="K519" i="21"/>
  <c r="L519" i="21"/>
  <c r="O519" i="21"/>
  <c r="P519" i="21"/>
  <c r="R519" i="21"/>
  <c r="S519" i="21"/>
  <c r="T519" i="21"/>
  <c r="V519" i="21"/>
  <c r="W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F520" i="21"/>
  <c r="AI520" i="21"/>
  <c r="A521" i="21"/>
  <c r="B521" i="21"/>
  <c r="C521" i="21"/>
  <c r="D521" i="21"/>
  <c r="E521" i="21"/>
  <c r="I521" i="21"/>
  <c r="L521" i="21"/>
  <c r="M521" i="21"/>
  <c r="N521" i="21"/>
  <c r="P521" i="21"/>
  <c r="Q521" i="21"/>
  <c r="R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H524" i="21"/>
  <c r="J524" i="21"/>
  <c r="K524" i="21"/>
  <c r="L524" i="21"/>
  <c r="O524" i="21"/>
  <c r="P524" i="21"/>
  <c r="Q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M525" i="21"/>
  <c r="P525" i="21"/>
  <c r="Q525" i="21"/>
  <c r="U525" i="21"/>
  <c r="X525" i="21"/>
  <c r="Y525" i="21"/>
  <c r="Z525" i="21"/>
  <c r="AB525" i="21"/>
  <c r="AC525" i="21"/>
  <c r="AD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H528" i="21"/>
  <c r="K528" i="21"/>
  <c r="L528" i="21"/>
  <c r="P528" i="21"/>
  <c r="S528" i="21"/>
  <c r="T528" i="21"/>
  <c r="U528" i="21"/>
  <c r="W528" i="21"/>
  <c r="X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E455" i="21" l="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F5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<sst xmlns="http://schemas.openxmlformats.org/spreadsheetml/2006/main" count="3075" uniqueCount="1311">
  <si>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</si>
  <si>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</si>
  <si>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</si>
  <si>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</si>
  <si>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</si>
  <si>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</si>
  <si>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</si>
  <si>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</si>
  <si>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</si>
  <si>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</si>
  <si>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</si>
  <si>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</si>
  <si>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</si>
  <si>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</si>
  <si>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</si>
  <si>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</si>
  <si>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</si>
  <si>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</si>
  <si>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</si>
  <si>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</si>
  <si>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</si>
  <si>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</si>
  <si>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</si>
  <si>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</si>
  <si>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</si>
  <si>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</si>
  <si>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</si>
  <si>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</si>
  <si>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</si>
  <si>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</si>
  <si>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</si>
  <si>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</si>
  <si>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</si>
  <si>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</si>
  <si>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</si>
  <si>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</si>
  <si>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</si>
  <si>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</si>
  <si>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</si>
  <si>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</si>
  <si>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</si>
  <si>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</si>
  <si>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</si>
  <si>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</si>
  <si>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</si>
  <si>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</si>
  <si>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</si>
  <si>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</si>
  <si>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</si>
  <si>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</si>
  <si>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</si>
  <si>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</si>
  <si>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</si>
  <si>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</si>
  <si>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</si>
  <si>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</si>
  <si>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</si>
  <si>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</si>
  <si>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</si>
  <si>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</si>
  <si>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</si>
  <si>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</si>
  <si>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</si>
  <si>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</si>
  <si>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</si>
  <si>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</si>
  <si>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</si>
  <si>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</si>
  <si>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</si>
  <si>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</si>
  <si>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</si>
  <si>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</si>
  <si>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</si>
  <si>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</si>
  <si>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</si>
  <si>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</si>
  <si>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</si>
  <si>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</si>
  <si>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</si>
  <si>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</si>
  <si>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</si>
  <si>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</si>
  <si>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</si>
  <si>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</si>
  <si>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</si>
  <si>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</si>
  <si>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</si>
  <si>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</si>
  <si>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</si>
  <si>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</si>
  <si>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</si>
  <si>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</si>
  <si>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</si>
  <si>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</si>
  <si>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</si>
  <si>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</si>
  <si>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</si>
  <si>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</si>
  <si>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</si>
  <si>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</si>
  <si>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</si>
  <si>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</si>
  <si>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</si>
  <si>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</si>
  <si>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</si>
  <si>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</si>
  <si>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</si>
  <si>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</si>
  <si>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</si>
  <si>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</si>
  <si>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</si>
  <si>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</si>
  <si>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</si>
  <si>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</si>
  <si>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</si>
  <si>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</si>
  <si>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</si>
  <si>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</si>
  <si>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</si>
  <si>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</si>
  <si>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</si>
  <si>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</si>
  <si>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</si>
  <si>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</si>
  <si>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</si>
  <si>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</si>
  <si>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</si>
  <si>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</si>
  <si>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</si>
  <si>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</si>
  <si>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</si>
  <si>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</si>
  <si>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</si>
  <si>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</si>
  <si>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</si>
  <si>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</si>
  <si>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</si>
  <si>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</si>
  <si>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</si>
  <si>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</si>
  <si>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</si>
  <si>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</si>
  <si>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</si>
  <si>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</si>
  <si>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</si>
  <si>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</si>
  <si>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</si>
  <si>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</si>
  <si>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</si>
  <si>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</si>
  <si>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</si>
  <si>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</si>
  <si>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</si>
  <si>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</si>
  <si>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</si>
  <si>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</si>
  <si>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</si>
  <si>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</si>
  <si>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</si>
  <si>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</si>
  <si>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</si>
  <si>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</si>
  <si>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</si>
  <si>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</si>
  <si>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</si>
  <si>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</si>
  <si>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</si>
  <si>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</si>
  <si>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</si>
  <si>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</si>
  <si>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</si>
  <si>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</si>
  <si>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</si>
  <si>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</si>
  <si>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</si>
  <si>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</si>
  <si>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</si>
  <si>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</si>
  <si>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</si>
  <si>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</si>
  <si>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</si>
  <si>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</si>
  <si>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</si>
  <si>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</si>
  <si>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</si>
  <si>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</si>
  <si>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</si>
  <si>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</si>
  <si>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</si>
  <si>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</si>
  <si>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</si>
  <si>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</si>
  <si>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</si>
  <si>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</si>
  <si>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</si>
  <si>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</si>
  <si>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</si>
  <si>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</si>
  <si>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</si>
  <si>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</si>
  <si>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</si>
  <si>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</si>
  <si>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</si>
  <si>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</si>
  <si>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</si>
  <si>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</si>
  <si>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</si>
  <si>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</si>
  <si>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</si>
  <si>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</si>
  <si>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</si>
  <si>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</si>
  <si>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</si>
  <si>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</si>
  <si>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</si>
  <si>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</si>
  <si>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</si>
  <si>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</si>
  <si>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</si>
  <si>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</si>
  <si>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</si>
  <si>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</si>
  <si>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</si>
  <si>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</si>
  <si>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</si>
  <si>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</si>
  <si>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</si>
  <si>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</si>
  <si>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</si>
  <si>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</si>
  <si>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</si>
  <si>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</si>
  <si>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</si>
  <si>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</si>
  <si>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</si>
  <si>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</si>
  <si>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</si>
  <si>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</si>
  <si>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</si>
  <si>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</si>
  <si>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</si>
  <si>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</si>
  <si>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</si>
  <si>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</si>
  <si>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</si>
  <si>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</si>
  <si>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</si>
  <si>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</si>
  <si>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</si>
  <si>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</si>
  <si>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</si>
  <si>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</si>
  <si>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</si>
  <si>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</si>
  <si>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</si>
  <si>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</si>
  <si>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</si>
  <si>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</si>
  <si>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</si>
  <si>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</si>
  <si>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</si>
  <si>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</si>
  <si>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</si>
  <si>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</si>
  <si>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</si>
  <si>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</si>
  <si>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</si>
  <si>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</si>
  <si>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</si>
  <si>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</si>
  <si>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</si>
  <si>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</si>
  <si>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</si>
  <si>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</si>
  <si>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</si>
  <si>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</si>
  <si>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</si>
  <si>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</si>
  <si>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</si>
  <si>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</si>
  <si>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</si>
  <si>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</si>
  <si>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</si>
  <si>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</si>
  <si>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</si>
  <si>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</si>
  <si>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</si>
  <si>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</si>
  <si>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</si>
  <si>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</si>
  <si>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</si>
  <si>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</si>
  <si>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</si>
  <si>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</si>
  <si>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</si>
  <si>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</si>
  <si>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</si>
  <si>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</si>
  <si>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</si>
  <si>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</si>
  <si>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</si>
  <si>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</si>
  <si>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</si>
  <si>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</si>
  <si>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</si>
  <si>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</si>
  <si>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</si>
  <si>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</si>
  <si>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</si>
  <si>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</si>
  <si>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</si>
  <si>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</si>
  <si>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</si>
  <si>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</si>
  <si>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</si>
  <si>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</si>
  <si>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</si>
  <si>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</si>
  <si>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</si>
  <si>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</si>
  <si>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</si>
  <si>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</si>
  <si>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</si>
  <si>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</si>
  <si>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</si>
  <si>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</si>
  <si>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</si>
  <si>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</si>
  <si>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</si>
  <si>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</si>
  <si>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</si>
  <si>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</si>
  <si>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</si>
  <si>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</si>
  <si>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</si>
  <si>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</si>
  <si>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</si>
  <si>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</si>
  <si>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</si>
  <si>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</si>
  <si>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</si>
  <si>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</si>
  <si>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</si>
  <si>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</si>
  <si>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</si>
  <si>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</si>
  <si>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</si>
  <si>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</si>
  <si>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</si>
  <si>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</si>
  <si>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</si>
  <si>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</si>
  <si>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</si>
  <si>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</si>
  <si>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</si>
  <si>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</si>
  <si>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</si>
  <si>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</si>
  <si>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</si>
  <si>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</si>
  <si>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</si>
  <si>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</si>
  <si>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</si>
  <si>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</si>
  <si>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</si>
  <si>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</si>
  <si>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</si>
  <si>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</si>
  <si>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</si>
  <si>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</si>
  <si>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</si>
  <si>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</si>
  <si>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</si>
  <si>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</si>
  <si>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</si>
  <si>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</si>
  <si>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</si>
  <si>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</si>
  <si>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</si>
  <si>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</si>
  <si>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</si>
  <si>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</si>
  <si>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</si>
  <si>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</si>
  <si>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</si>
  <si>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</si>
  <si>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</si>
  <si>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</si>
  <si>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</si>
  <si>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</si>
  <si>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</si>
  <si>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</si>
  <si>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</si>
  <si>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</si>
  <si>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</si>
  <si>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</si>
  <si>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</si>
  <si>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</si>
  <si>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</si>
  <si>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</si>
  <si>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</si>
  <si>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</si>
  <si>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</si>
  <si>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</si>
  <si>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</si>
  <si>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</si>
  <si>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</si>
  <si>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</si>
  <si>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</si>
  <si>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</si>
  <si>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</si>
  <si>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</si>
  <si>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</si>
  <si>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</si>
  <si>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</si>
  <si>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</si>
  <si>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</si>
  <si>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</si>
  <si>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</si>
  <si>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</si>
  <si>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</si>
  <si>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</si>
  <si>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</si>
  <si>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</si>
  <si>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</si>
  <si>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</si>
  <si>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</si>
  <si>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</si>
  <si>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</si>
  <si>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</si>
  <si>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</si>
  <si>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</si>
  <si>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</si>
  <si>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</si>
  <si>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</si>
  <si>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</si>
  <si>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</si>
  <si>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</si>
  <si>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</si>
  <si>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</si>
  <si>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</si>
  <si>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</si>
  <si>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</si>
  <si>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</si>
  <si>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</si>
  <si>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</si>
  <si>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</si>
  <si>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</si>
  <si>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</si>
  <si>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</si>
  <si>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</si>
  <si>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</si>
  <si>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</si>
  <si>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</si>
  <si>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</si>
  <si>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</si>
  <si>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</si>
  <si>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</si>
  <si>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</si>
  <si>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</si>
  <si>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</si>
  <si>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</si>
  <si>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</si>
  <si>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</si>
  <si>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</si>
  <si>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</si>
  <si>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</si>
  <si>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</si>
  <si>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</si>
  <si>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</si>
  <si>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</si>
  <si>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</si>
  <si>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</si>
  <si>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</si>
  <si>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</si>
  <si>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</si>
  <si>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</si>
  <si>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</si>
  <si>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</si>
  <si>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</si>
  <si>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</si>
  <si>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</si>
  <si>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</si>
  <si>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</si>
  <si>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</si>
  <si>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</si>
  <si>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</si>
  <si>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</si>
  <si>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</si>
  <si>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</si>
  <si>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</si>
  <si>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</si>
  <si>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</si>
  <si>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</si>
  <si>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</si>
  <si>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</si>
  <si>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</si>
  <si>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</si>
  <si>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</si>
  <si>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</si>
  <si>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</si>
  <si>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</si>
  <si>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</si>
  <si>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</si>
  <si>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</si>
  <si>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</si>
  <si>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</si>
  <si>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</si>
  <si>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</si>
  <si>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</si>
  <si>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</si>
  <si>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</si>
  <si>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</si>
  <si>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</si>
  <si>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</si>
  <si>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</si>
  <si>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</si>
  <si>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</si>
  <si>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</si>
  <si>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</si>
  <si>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</si>
  <si>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</si>
  <si>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</si>
  <si>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</si>
  <si>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</si>
  <si>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</si>
  <si>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</si>
  <si>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</si>
  <si>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</si>
  <si>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</si>
  <si>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</si>
  <si>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</si>
  <si>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</si>
  <si>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</si>
  <si>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</si>
  <si>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</si>
  <si>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</si>
  <si>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</si>
  <si>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</si>
  <si>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</si>
  <si>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</si>
  <si>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</si>
  <si>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</si>
  <si>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</si>
  <si>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</si>
  <si>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</si>
  <si>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</si>
  <si>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</si>
  <si>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</si>
  <si>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</si>
  <si>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</si>
  <si>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</si>
  <si>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</si>
  <si>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</si>
  <si>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</si>
  <si>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</si>
  <si>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</si>
  <si>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</si>
  <si>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</si>
  <si>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</si>
  <si>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</si>
  <si>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</si>
  <si>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</si>
  <si>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</si>
  <si>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</si>
  <si>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</si>
  <si>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</si>
  <si>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</si>
  <si>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</si>
  <si>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</si>
  <si>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</si>
  <si>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</si>
  <si>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</si>
  <si>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</si>
  <si>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</si>
  <si>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</si>
  <si>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</si>
  <si>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</si>
  <si>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</si>
  <si>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</si>
  <si>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</si>
  <si>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</si>
  <si>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</si>
  <si>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</si>
  <si>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</si>
  <si>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</si>
  <si>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</si>
  <si>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</si>
  <si>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</si>
  <si>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</si>
  <si>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</si>
  <si>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</si>
  <si>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</si>
  <si>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</si>
  <si>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</si>
  <si>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</si>
  <si>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</si>
  <si>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</si>
  <si>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</si>
  <si>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</si>
  <si>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</si>
  <si>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</si>
  <si>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</si>
  <si>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</si>
  <si>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</si>
  <si>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</si>
  <si>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</si>
  <si>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</si>
  <si>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</si>
  <si>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</si>
  <si>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</si>
  <si>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</si>
  <si>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</si>
  <si>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</si>
  <si>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</si>
  <si>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</si>
  <si>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</si>
  <si>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</si>
  <si>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</si>
  <si>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</si>
  <si>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</si>
  <si>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</si>
  <si>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</si>
  <si>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</si>
  <si>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</si>
  <si>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</si>
  <si>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</si>
  <si>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</si>
  <si>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</si>
  <si>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</si>
  <si>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</si>
  <si>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</si>
  <si>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</si>
  <si>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</si>
  <si>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</si>
  <si>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</si>
  <si>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</si>
  <si>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</si>
  <si>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</si>
  <si>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</si>
  <si>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</si>
  <si>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</si>
  <si>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</si>
  <si>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</si>
  <si>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</si>
  <si>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</si>
  <si>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</si>
  <si>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</si>
  <si>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</si>
  <si>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</si>
  <si>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</si>
  <si>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</si>
  <si>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</si>
  <si>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</si>
  <si>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</si>
  <si>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</si>
  <si>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</si>
  <si>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</si>
  <si>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</si>
  <si>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</si>
  <si>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</si>
  <si>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</si>
  <si>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</si>
  <si>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</si>
  <si>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</si>
  <si>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</si>
  <si>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</si>
  <si>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</si>
  <si>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</si>
  <si>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</si>
  <si>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</si>
  <si>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</si>
  <si>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</si>
  <si>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</si>
  <si>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</si>
  <si>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</si>
  <si>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</si>
  <si>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</si>
  <si>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</si>
  <si>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</si>
  <si>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</si>
  <si>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</si>
  <si>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</si>
  <si>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</si>
  <si>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</si>
  <si>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</si>
  <si>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</si>
  <si>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</si>
  <si>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</si>
  <si>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</si>
  <si>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</si>
  <si>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</si>
  <si>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</si>
  <si>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</si>
  <si>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</si>
  <si>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</si>
  <si>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</si>
  <si>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</si>
  <si>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</si>
  <si>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</si>
  <si>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</si>
  <si>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</si>
  <si>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</si>
  <si>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</si>
  <si>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</si>
  <si>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</si>
  <si>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</si>
  <si>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</si>
  <si>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</si>
  <si>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</si>
  <si>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</si>
  <si>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</si>
  <si>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</si>
  <si>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</si>
  <si>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</si>
  <si>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</si>
  <si>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</si>
  <si>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</si>
  <si>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</si>
  <si>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</si>
  <si>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</si>
  <si>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</si>
  <si>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</si>
  <si>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</si>
  <si>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</si>
  <si>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</si>
  <si>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</si>
  <si>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</si>
  <si>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</si>
  <si>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</si>
  <si>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</si>
  <si>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</si>
  <si>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</si>
  <si>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</si>
  <si>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</si>
  <si>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</si>
  <si>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</si>
  <si>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</si>
  <si>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</si>
  <si>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</si>
  <si>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</si>
  <si>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</si>
  <si>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</si>
  <si>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</si>
  <si>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</si>
  <si>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</si>
  <si>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</si>
  <si>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</si>
  <si>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</si>
  <si>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</si>
  <si>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</si>
  <si>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</si>
  <si>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</si>
  <si>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</si>
  <si>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</si>
  <si>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</si>
  <si>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</si>
  <si>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</si>
  <si>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</si>
  <si>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</si>
  <si>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</si>
  <si>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</si>
  <si>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</si>
  <si>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</si>
  <si>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</si>
  <si>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</si>
  <si>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</si>
  <si>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</si>
  <si>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</si>
  <si>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</si>
  <si>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</si>
  <si>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</si>
  <si>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</si>
  <si>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</si>
  <si>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</si>
  <si>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</si>
  <si>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</si>
  <si>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</si>
  <si>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</si>
  <si>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</si>
  <si>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</si>
  <si>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</si>
  <si>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</si>
  <si>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</si>
  <si>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</si>
  <si>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</si>
  <si>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</si>
  <si>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</si>
  <si>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</si>
  <si>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</si>
  <si>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</si>
  <si>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</si>
  <si>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</si>
  <si>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</si>
  <si>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</si>
  <si>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</si>
  <si>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</si>
  <si>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</si>
  <si>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</si>
  <si>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</si>
  <si>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</si>
  <si>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</si>
  <si>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</si>
  <si>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</si>
  <si>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</si>
  <si>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</si>
  <si>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</si>
  <si>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</si>
  <si>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</si>
  <si>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</si>
  <si>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</si>
  <si>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</si>
  <si>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</si>
  <si>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</si>
  <si>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</si>
  <si>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</si>
  <si>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</si>
  <si>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</si>
  <si>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</si>
  <si>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</si>
  <si>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</si>
  <si>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</si>
  <si>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</si>
  <si>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</si>
  <si>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</si>
  <si>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</si>
  <si>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</si>
  <si>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</si>
  <si>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</si>
  <si>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</si>
  <si>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</si>
  <si>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</si>
  <si>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</si>
  <si>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</si>
  <si>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</si>
  <si>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</si>
  <si>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</si>
  <si>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</si>
  <si>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</si>
  <si>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</si>
  <si>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</si>
  <si>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</si>
  <si>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</si>
  <si>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</si>
  <si>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</si>
  <si>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</si>
  <si>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</si>
  <si>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</si>
  <si>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</si>
  <si>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</si>
  <si>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</si>
  <si>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</si>
  <si>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</si>
  <si>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</si>
  <si>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</si>
  <si>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</si>
  <si>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</si>
  <si>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</si>
  <si>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</si>
  <si>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</si>
  <si>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</si>
  <si>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</si>
  <si>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</si>
  <si>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</si>
  <si>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</si>
  <si>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</si>
  <si>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</si>
  <si>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</si>
  <si>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</si>
  <si>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</si>
  <si>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</si>
  <si>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</si>
  <si>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</si>
  <si>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</si>
  <si>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</si>
  <si>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</si>
  <si>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</si>
  <si>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</si>
  <si>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</si>
  <si>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</si>
  <si>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</si>
  <si>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</si>
  <si>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</si>
  <si>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</si>
  <si>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</si>
  <si>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</si>
  <si>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</si>
  <si>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</si>
  <si>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</si>
  <si>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</si>
  <si>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</si>
  <si>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</si>
  <si>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</si>
  <si>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</si>
  <si>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</si>
  <si>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</si>
  <si>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</si>
  <si>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</si>
  <si>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</si>
  <si>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</si>
  <si>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</si>
  <si>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</si>
  <si>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</si>
  <si>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</si>
  <si>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</si>
  <si>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</si>
  <si>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</si>
  <si>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</si>
  <si>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</si>
  <si>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</si>
  <si>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</si>
  <si>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</si>
  <si>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</si>
  <si>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</si>
  <si>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</si>
  <si>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</si>
  <si>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</si>
  <si>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</si>
  <si>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</si>
  <si>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</si>
  <si>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</si>
  <si>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</si>
  <si>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</si>
  <si>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</si>
  <si>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</si>
  <si>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</si>
  <si>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</si>
  <si>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</si>
  <si>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</si>
  <si>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</si>
  <si>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</si>
  <si>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</si>
  <si>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</si>
  <si>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</si>
  <si>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</si>
  <si>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</si>
  <si>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</si>
  <si>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</si>
  <si>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</si>
  <si>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</si>
  <si>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</si>
  <si>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</si>
  <si>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</si>
  <si>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</si>
  <si>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</si>
  <si>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</si>
  <si>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</si>
  <si>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</si>
  <si>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</si>
  <si>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</si>
  <si>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</si>
  <si>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</si>
  <si>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</si>
  <si>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</si>
  <si>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</si>
  <si>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</si>
  <si>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</si>
  <si>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</si>
  <si>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</si>
  <si>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</si>
  <si>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</si>
  <si>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</si>
  <si>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</si>
  <si>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</si>
  <si>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</si>
  <si>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</si>
  <si>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</si>
  <si>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</si>
  <si>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</si>
  <si>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</si>
  <si>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</si>
  <si>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</si>
  <si>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</si>
  <si>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</si>
  <si>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</si>
  <si>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</si>
  <si>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</si>
  <si>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</si>
  <si>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</si>
  <si>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</si>
  <si>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</si>
  <si>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</si>
  <si>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</si>
  <si>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</si>
  <si>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</si>
  <si>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</si>
  <si>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</si>
  <si>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</si>
  <si>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</si>
  <si>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</si>
  <si>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</si>
  <si>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</si>
  <si>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</si>
  <si>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</si>
  <si>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</si>
  <si>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</si>
  <si>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</si>
  <si>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</si>
  <si>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</si>
  <si>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</si>
  <si>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</si>
  <si>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</si>
  <si>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</si>
  <si>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</si>
  <si>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</si>
  <si>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</si>
  <si>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</si>
  <si>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</si>
  <si>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</si>
  <si>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</si>
  <si>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</si>
  <si>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</si>
  <si>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</si>
  <si>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</si>
  <si>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</si>
  <si>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</si>
  <si>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</si>
  <si>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</si>
  <si>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</si>
  <si>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</si>
  <si>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</si>
  <si>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</si>
  <si>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</si>
  <si>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</si>
  <si>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</si>
  <si>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</si>
  <si>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</si>
  <si>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</si>
  <si>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</si>
  <si>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</si>
  <si>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</si>
  <si>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</si>
  <si>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</si>
  <si>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</si>
  <si>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</si>
  <si>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</si>
  <si>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</si>
  <si>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</si>
  <si>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</si>
  <si>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</si>
  <si>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</si>
  <si>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</si>
  <si>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</si>
  <si>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</si>
  <si>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</si>
  <si>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</si>
  <si>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</si>
  <si>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</si>
  <si>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</si>
  <si>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</si>
  <si>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</si>
  <si>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</si>
  <si>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</si>
  <si>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</si>
  <si>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</si>
  <si>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</si>
  <si>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</si>
  <si>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</si>
  <si>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</si>
  <si>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</si>
  <si>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</si>
  <si>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</si>
  <si>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</si>
  <si>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</si>
  <si>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</si>
  <si>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</si>
  <si>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</si>
  <si>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</si>
  <si>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</si>
  <si>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</si>
  <si>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</si>
  <si>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</si>
  <si>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</si>
  <si>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</si>
  <si>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</si>
  <si>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</si>
  <si>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</si>
  <si>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</si>
  <si>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</si>
  <si>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</si>
  <si>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</si>
  <si>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</si>
  <si>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</si>
  <si>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</si>
  <si>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</si>
  <si>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</si>
  <si>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</si>
  <si>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</si>
  <si>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</si>
  <si>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</si>
  <si>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</si>
  <si>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</si>
  <si>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</si>
  <si>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</si>
  <si>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</si>
  <si>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</si>
  <si>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</si>
  <si>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</si>
  <si>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</si>
  <si>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</si>
  <si>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</si>
  <si>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</si>
  <si>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</si>
  <si>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</si>
  <si>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</si>
  <si>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</si>
  <si>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</si>
  <si>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</si>
  <si>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</si>
  <si>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</si>
  <si>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</si>
  <si>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</si>
  <si>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</si>
  <si>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</si>
  <si>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</si>
  <si>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</si>
  <si>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</si>
  <si>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</si>
  <si>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</si>
  <si>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</si>
  <si>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</si>
  <si>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</si>
  <si>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</si>
  <si>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</si>
  <si>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</si>
  <si>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</si>
  <si>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</si>
  <si>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</si>
  <si>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</si>
  <si>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</si>
  <si>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</si>
  <si>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</si>
  <si>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</si>
  <si>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</si>
  <si>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</si>
  <si>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</si>
  <si>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</si>
  <si>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</si>
  <si>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</si>
  <si>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</si>
  <si>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</si>
  <si>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</si>
  <si>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</si>
  <si>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</si>
  <si>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</si>
  <si>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</si>
  <si>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</si>
  <si>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</si>
  <si>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</si>
  <si>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</si>
  <si>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</si>
  <si>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</si>
  <si>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</si>
  <si>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</si>
  <si>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</si>
  <si>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</si>
  <si>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</si>
  <si>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</si>
  <si>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</si>
  <si>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</si>
  <si>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</si>
  <si>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</si>
  <si>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</si>
  <si>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</si>
  <si>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</si>
  <si>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</si>
  <si>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</si>
  <si>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</si>
  <si>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</si>
  <si>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</si>
  <si>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</si>
  <si>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</si>
  <si>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</si>
  <si>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</si>
  <si>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</si>
  <si>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</si>
  <si>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</si>
  <si>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</si>
  <si>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</si>
  <si>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</si>
  <si>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</si>
  <si>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</si>
  <si>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</si>
  <si>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</si>
  <si>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</si>
  <si>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</si>
  <si>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</si>
  <si>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</si>
  <si>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</si>
  <si>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</si>
  <si>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</si>
  <si>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</si>
  <si>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</si>
  <si>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</si>
  <si>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</si>
  <si>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</si>
  <si>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</si>
  <si>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</si>
  <si>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</si>
  <si>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</si>
  <si>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</si>
  <si>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</si>
  <si>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</si>
  <si>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</si>
  <si>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</si>
  <si>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</si>
  <si>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</si>
  <si>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</si>
  <si>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</si>
  <si>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</si>
  <si>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</si>
  <si>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</si>
  <si>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</si>
  <si>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</si>
  <si>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</si>
  <si>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</si>
  <si>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</si>
  <si>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</si>
  <si>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</si>
  <si>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</si>
  <si>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</si>
  <si>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</si>
  <si>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</si>
  <si>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</si>
  <si>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</si>
  <si>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</si>
  <si>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</si>
  <si>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</si>
  <si>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</si>
  <si>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</si>
  <si>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</si>
  <si>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</si>
  <si>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</si>
  <si>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</si>
  <si>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</si>
  <si>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</si>
  <si>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</si>
  <si>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</si>
  <si>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</si>
  <si>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</si>
  <si>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</si>
  <si>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</si>
  <si>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</si>
  <si>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</si>
  <si>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</si>
  <si>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</si>
  <si>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</si>
  <si>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</si>
  <si>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</si>
  <si>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</si>
  <si>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</si>
  <si>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</si>
  <si>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</si>
  <si>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</si>
  <si>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</si>
  <si>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</si>
  <si>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</si>
  <si>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</si>
  <si>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</si>
  <si>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</si>
  <si>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</si>
  <si>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</si>
  <si>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</si>
  <si>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</si>
  <si>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</si>
  <si>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</si>
  <si>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</si>
  <si>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</si>
  <si>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</si>
  <si>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</si>
  <si>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</si>
  <si>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</si>
  <si>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</si>
  <si>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</si>
  <si>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</si>
  <si>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</si>
  <si>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</si>
  <si>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</si>
  <si>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</si>
  <si>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</si>
  <si>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</si>
  <si>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</si>
  <si>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</si>
  <si>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</si>
  <si>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</si>
  <si>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</si>
  <si>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</si>
  <si>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</si>
  <si>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</si>
  <si>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</si>
  <si>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</si>
  <si>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</si>
  <si>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</si>
  <si>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</si>
  <si>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</si>
  <si>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</si>
  <si>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</si>
  <si>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</si>
  <si>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</si>
  <si>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</si>
  <si>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</si>
  <si>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</si>
  <si>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</si>
  <si>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</si>
  <si>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</si>
  <si>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</si>
  <si>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</si>
  <si>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</si>
  <si>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</si>
  <si>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</si>
  <si>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0 DE FEBRERO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</si>
</sst>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tabSelected="1" zoomScale="66" zoomScaleNormal="66" workbookViewId="0">
      <pane xSplit="10" ySplit="4" topLeftCell="AJ236" activePane="bottomRight" state="frozen"/>
      <selection pane="topRight" activeCell="M1" sqref="M1"/>
      <selection pane="bottomLeft" activeCell="A5" sqref="A5"/>
      <selection pane="bottomRight" activeCell="AN178" sqref="AN178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L1" si="0">(K3)/(K2+K3)</f>
        <v>0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435</v>
      </c>
      <c r="L2" s="116">
        <f t="shared" ref="L2:AL2" si="1">CANTIDAD_DE_CAMARAS-L3</f>
        <v>435</v>
      </c>
      <c r="M2" s="116">
        <f t="shared" si="1"/>
        <v>435</v>
      </c>
      <c r="N2" s="116">
        <f t="shared" si="1"/>
        <v>435</v>
      </c>
      <c r="O2" s="116">
        <f t="shared" si="1"/>
        <v>435</v>
      </c>
      <c r="P2" s="116">
        <f t="shared" si="1"/>
        <v>435</v>
      </c>
      <c r="Q2" s="116">
        <f t="shared" si="1"/>
        <v>435</v>
      </c>
      <c r="R2" s="116">
        <f t="shared" si="1"/>
        <v>435</v>
      </c>
      <c r="S2" s="116">
        <f t="shared" si="1"/>
        <v>435</v>
      </c>
      <c r="T2" s="116">
        <f t="shared" si="1"/>
        <v>435</v>
      </c>
      <c r="U2" s="116">
        <f t="shared" si="1"/>
        <v>435</v>
      </c>
      <c r="V2" s="116">
        <f t="shared" si="1"/>
        <v>435</v>
      </c>
      <c r="W2" s="116">
        <f t="shared" si="1"/>
        <v>435</v>
      </c>
      <c r="X2" s="116">
        <f t="shared" si="1"/>
        <v>435</v>
      </c>
      <c r="Y2" s="116">
        <f t="shared" si="1"/>
        <v>435</v>
      </c>
      <c r="Z2" s="116">
        <f t="shared" si="1"/>
        <v>435</v>
      </c>
      <c r="AA2" s="116">
        <f t="shared" si="1"/>
        <v>435</v>
      </c>
      <c r="AB2" s="116">
        <f t="shared" si="1"/>
        <v>435</v>
      </c>
      <c r="AC2" s="116">
        <f t="shared" si="1"/>
        <v>435</v>
      </c>
      <c r="AD2" s="116">
        <f t="shared" si="1"/>
        <v>435</v>
      </c>
      <c r="AE2" s="116">
        <f t="shared" si="1"/>
        <v>435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</row>
    <row r="3" spans="1:38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L3" si="2">COUNTIF(K4:K453, "apagado")</f>
        <v>0</v>
      </c>
      <c r="L3" s="12">
        <f t="shared" si="2"/>
        <v>0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1151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thickBot="1" x14ac:dyDescent="0.3">
      <c r="A5" t="s">
        <v>26</v>
      </c>
      <c r="B5" t="s">
        <v>29</v>
      </c>
      <c r="C5" t="s">
        <v>1152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1152</v>
      </c>
      <c r="D6" t="s">
        <v>32</v>
      </c>
      <c r="E6" s="39" t="s">
        <v>19</v>
      </c>
      <c r="F6" s="39" t="s">
        <v>1146</v>
      </c>
      <c r="G6" t="s">
        <v>624</v>
      </c>
      <c r="H6" s="40">
        <f>COUNTIF(K6:AL6,"")</f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thickTop="1" thickBot="1" x14ac:dyDescent="0.3">
      <c r="A7" t="s">
        <v>26</v>
      </c>
      <c r="B7" t="s">
        <v>998</v>
      </c>
      <c r="C7" t="s">
        <v>1152</v>
      </c>
      <c r="D7" t="s">
        <v>33</v>
      </c>
      <c r="E7" s="39" t="s">
        <v>19</v>
      </c>
      <c r="F7" s="39" t="s">
        <v>1145</v>
      </c>
      <c r="G7" t="s">
        <v>625</v>
      </c>
      <c r="H7" s="40">
        <f>COUNTIF(K7:AL7,"")</f>
        <v>28</v>
      </c>
      <c r="I7" s="40">
        <f t="shared" ref="I7:I76" si="3">COUNTIF(K7:AL7,"APAGADO")</f>
        <v>0</v>
      </c>
      <c r="J7" s="41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thickBot="1" x14ac:dyDescent="0.3">
      <c r="A8" t="s">
        <v>26</v>
      </c>
      <c r="B8" t="s">
        <v>999</v>
      </c>
      <c r="C8" t="s">
        <v>1152</v>
      </c>
      <c r="D8" t="s">
        <v>34</v>
      </c>
      <c r="E8" s="39" t="s">
        <v>19</v>
      </c>
      <c r="F8" s="39" t="s">
        <v>1145</v>
      </c>
      <c r="G8" t="s">
        <v>626</v>
      </c>
      <c r="H8" s="40">
        <f>COUNTIF(K8:AL8,"")</f>
        <v>28</v>
      </c>
      <c r="I8" s="40">
        <f t="shared" si="3"/>
        <v>0</v>
      </c>
      <c r="J8" s="41">
        <f t="shared" si="4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thickBot="1" x14ac:dyDescent="0.3">
      <c r="A9" t="s">
        <v>26</v>
      </c>
      <c r="B9" t="s">
        <v>35</v>
      </c>
      <c r="C9" t="s">
        <v>1152</v>
      </c>
      <c r="D9" t="s">
        <v>36</v>
      </c>
      <c r="E9" s="39" t="s">
        <v>19</v>
      </c>
      <c r="F9" s="39" t="s">
        <v>1146</v>
      </c>
      <c r="G9" t="s">
        <v>627</v>
      </c>
      <c r="H9" s="40">
        <f>COUNTIF(K9:AL9,"")</f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thickBot="1" x14ac:dyDescent="0.3">
      <c r="A10" t="s">
        <v>26</v>
      </c>
      <c r="B10" t="s">
        <v>1000</v>
      </c>
      <c r="C10" t="s">
        <v>1152</v>
      </c>
      <c r="D10" t="s">
        <v>27</v>
      </c>
      <c r="E10" s="39" t="s">
        <v>19</v>
      </c>
      <c r="F10" s="39" t="s">
        <v>1146</v>
      </c>
      <c r="G10" t="s">
        <v>628</v>
      </c>
      <c r="H10" s="40">
        <f>COUNTIF(K10:AL10,"")</f>
        <v>28</v>
      </c>
      <c r="I10" s="40">
        <f t="shared" si="3"/>
        <v>0</v>
      </c>
      <c r="J10" s="41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thickBot="1" x14ac:dyDescent="0.3">
      <c r="A11" t="s">
        <v>26</v>
      </c>
      <c r="B11" t="s">
        <v>37</v>
      </c>
      <c r="C11" t="s">
        <v>1152</v>
      </c>
      <c r="D11" t="s">
        <v>38</v>
      </c>
      <c r="E11" s="39" t="s">
        <v>15</v>
      </c>
      <c r="F11" s="39" t="s">
        <v>1146</v>
      </c>
      <c r="G11" t="s">
        <v>630</v>
      </c>
      <c r="H11" s="40">
        <f>COUNTIF(K11:AL11,"")</f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thickBot="1" x14ac:dyDescent="0.3">
      <c r="A12" t="s">
        <v>26</v>
      </c>
      <c r="B12" t="s">
        <v>1001</v>
      </c>
      <c r="C12" t="s">
        <v>1152</v>
      </c>
      <c r="D12" t="s">
        <v>39</v>
      </c>
      <c r="E12" s="39" t="s">
        <v>15</v>
      </c>
      <c r="F12" s="39" t="s">
        <v>28</v>
      </c>
      <c r="G12" t="s">
        <v>631</v>
      </c>
      <c r="H12" s="40">
        <f>COUNTIF(K12:AL12,"")</f>
        <v>28</v>
      </c>
      <c r="I12" s="40">
        <f t="shared" si="3"/>
        <v>0</v>
      </c>
      <c r="J12" s="41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thickBot="1" x14ac:dyDescent="0.3">
      <c r="A13" t="s">
        <v>26</v>
      </c>
      <c r="B13" t="s">
        <v>1002</v>
      </c>
      <c r="C13" t="s">
        <v>1152</v>
      </c>
      <c r="D13" t="s">
        <v>40</v>
      </c>
      <c r="E13" s="39" t="s">
        <v>15</v>
      </c>
      <c r="F13" s="39" t="s">
        <v>28</v>
      </c>
      <c r="G13" t="s">
        <v>632</v>
      </c>
      <c r="H13" s="40">
        <f>COUNTIF(K13:AL13,"")</f>
        <v>28</v>
      </c>
      <c r="I13" s="40">
        <f t="shared" si="3"/>
        <v>0</v>
      </c>
      <c r="J13" s="41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thickBot="1" x14ac:dyDescent="0.3">
      <c r="A14" t="s">
        <v>26</v>
      </c>
      <c r="B14" t="s">
        <v>1003</v>
      </c>
      <c r="C14" t="s">
        <v>1152</v>
      </c>
      <c r="D14" t="s">
        <v>1004</v>
      </c>
      <c r="E14" s="39" t="s">
        <v>19</v>
      </c>
      <c r="F14" s="39" t="s">
        <v>20</v>
      </c>
      <c r="G14"/>
      <c r="H14" s="40">
        <f>COUNTIF(K14:AL14,"")</f>
        <v>28</v>
      </c>
      <c r="I14" s="40">
        <f t="shared" si="3"/>
        <v>0</v>
      </c>
      <c r="J14" s="41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thickBot="1" x14ac:dyDescent="0.3">
      <c r="A15" t="s">
        <v>41</v>
      </c>
      <c r="B15" t="s">
        <v>1005</v>
      </c>
      <c r="C15" t="s">
        <v>1153</v>
      </c>
      <c r="D15" t="s">
        <v>42</v>
      </c>
      <c r="E15" s="39" t="s">
        <v>19</v>
      </c>
      <c r="F15" s="39" t="s">
        <v>1145</v>
      </c>
      <c r="G15" t="s">
        <v>633</v>
      </c>
      <c r="H15" s="40">
        <f>COUNTIF(K15:AL15,"")</f>
        <v>28</v>
      </c>
      <c r="I15" s="40">
        <f t="shared" si="3"/>
        <v>0</v>
      </c>
      <c r="J15" s="41">
        <f t="shared" si="4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thickBot="1" x14ac:dyDescent="0.3">
      <c r="A16" t="s">
        <v>43</v>
      </c>
      <c r="B16" t="s">
        <v>1006</v>
      </c>
      <c r="C16" t="s">
        <v>1152</v>
      </c>
      <c r="D16" t="s">
        <v>44</v>
      </c>
      <c r="E16" s="39" t="s">
        <v>15</v>
      </c>
      <c r="F16" s="39" t="s">
        <v>1145</v>
      </c>
      <c r="G16" t="s">
        <v>634</v>
      </c>
      <c r="H16" s="40">
        <f>COUNTIF(K16:AL16,"")</f>
        <v>28</v>
      </c>
      <c r="I16" s="40">
        <f t="shared" si="3"/>
        <v>0</v>
      </c>
      <c r="J16" s="41">
        <f t="shared" si="4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1285</v>
      </c>
      <c r="B17" s="39" t="s">
        <v>1269</v>
      </c>
      <c r="C17" s="39" t="s">
        <v>1153</v>
      </c>
      <c r="D17" t="s">
        <v>1253</v>
      </c>
      <c r="E17" s="39" t="s">
        <v>73</v>
      </c>
      <c r="F17" s="39" t="s">
        <v>20</v>
      </c>
      <c r="G17" s="21" t="s">
        <v>1256</v>
      </c>
      <c r="H17" s="40">
        <f>COUNTIF(K17:AL17,"")</f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thickBot="1" x14ac:dyDescent="0.3">
      <c r="A18" t="s">
        <v>1285</v>
      </c>
      <c r="B18" s="39" t="s">
        <v>1270</v>
      </c>
      <c r="C18" s="39" t="s">
        <v>1153</v>
      </c>
      <c r="D18" t="s">
        <v>1253</v>
      </c>
      <c r="E18" s="39" t="s">
        <v>73</v>
      </c>
      <c r="F18" s="39" t="s">
        <v>20</v>
      </c>
      <c r="G18" s="21" t="s">
        <v>1257</v>
      </c>
      <c r="H18" s="40">
        <f>COUNTIF(K18:AL18,"")</f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thickBot="1" x14ac:dyDescent="0.3">
      <c r="A19" t="s">
        <v>1285</v>
      </c>
      <c r="B19" s="39" t="s">
        <v>1268</v>
      </c>
      <c r="C19" s="39" t="s">
        <v>1153</v>
      </c>
      <c r="D19" t="s">
        <v>1252</v>
      </c>
      <c r="E19" s="39" t="s">
        <v>73</v>
      </c>
      <c r="F19" s="39" t="s">
        <v>20</v>
      </c>
      <c r="G19" s="21" t="s">
        <v>1255</v>
      </c>
      <c r="H19" s="40">
        <f>COUNTIF(K19:AL19,"")</f>
        <v>28</v>
      </c>
      <c r="I19" s="40">
        <f t="shared" ref="I19:I22" si="5">COUNTIF(K19:AL19,"APAGADO")</f>
        <v>0</v>
      </c>
      <c r="J19" s="41">
        <f t="shared" ref="J19:J22" si="6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thickBot="1" x14ac:dyDescent="0.3">
      <c r="A20" t="s">
        <v>1285</v>
      </c>
      <c r="B20" s="39" t="s">
        <v>1267</v>
      </c>
      <c r="C20" s="39" t="s">
        <v>1153</v>
      </c>
      <c r="D20" t="s">
        <v>1252</v>
      </c>
      <c r="E20" s="39" t="s">
        <v>73</v>
      </c>
      <c r="F20" s="39" t="s">
        <v>20</v>
      </c>
      <c r="G20" s="21" t="s">
        <v>1262</v>
      </c>
      <c r="H20" s="40">
        <f>COUNTIF(K20:AL20,"")</f>
        <v>28</v>
      </c>
      <c r="I20" s="40">
        <f t="shared" si="5"/>
        <v>0</v>
      </c>
      <c r="J20" s="41">
        <f t="shared" si="6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thickBot="1" x14ac:dyDescent="0.3">
      <c r="A21" t="s">
        <v>1285</v>
      </c>
      <c r="B21" s="39" t="s">
        <v>1271</v>
      </c>
      <c r="C21" s="39" t="s">
        <v>1153</v>
      </c>
      <c r="D21" t="s">
        <v>1254</v>
      </c>
      <c r="E21" s="39" t="s">
        <v>73</v>
      </c>
      <c r="F21" s="39" t="s">
        <v>20</v>
      </c>
      <c r="G21" s="21" t="s">
        <v>1258</v>
      </c>
      <c r="H21" s="40">
        <f>COUNTIF(K21:AL21,"")</f>
        <v>28</v>
      </c>
      <c r="I21" s="40">
        <f t="shared" si="5"/>
        <v>0</v>
      </c>
      <c r="J21" s="41">
        <f t="shared" si="6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thickBot="1" x14ac:dyDescent="0.3">
      <c r="A22" t="s">
        <v>1285</v>
      </c>
      <c r="B22" s="39" t="s">
        <v>1272</v>
      </c>
      <c r="C22" s="39" t="s">
        <v>1153</v>
      </c>
      <c r="D22" t="s">
        <v>1254</v>
      </c>
      <c r="E22" s="39" t="s">
        <v>73</v>
      </c>
      <c r="F22" s="39" t="s">
        <v>20</v>
      </c>
      <c r="G22" s="21" t="s">
        <v>1259</v>
      </c>
      <c r="H22" s="40">
        <f>COUNTIF(K22:AL22,"")</f>
        <v>28</v>
      </c>
      <c r="I22" s="40">
        <f t="shared" si="5"/>
        <v>0</v>
      </c>
      <c r="J22" s="41">
        <f t="shared" si="6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thickBot="1" x14ac:dyDescent="0.3">
      <c r="A23" t="s">
        <v>52</v>
      </c>
      <c r="B23" t="s">
        <v>71</v>
      </c>
      <c r="C23" t="s">
        <v>1152</v>
      </c>
      <c r="D23" t="s">
        <v>72</v>
      </c>
      <c r="E23" s="39" t="s">
        <v>73</v>
      </c>
      <c r="F23" s="39" t="s">
        <v>28</v>
      </c>
      <c r="G23" t="s">
        <v>635</v>
      </c>
      <c r="H23" s="40">
        <f>COUNTIF(K23:AL23,"")</f>
        <v>28</v>
      </c>
      <c r="I23" s="40">
        <f t="shared" si="3"/>
        <v>0</v>
      </c>
      <c r="J23" s="41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thickBot="1" x14ac:dyDescent="0.3">
      <c r="A24" t="s">
        <v>52</v>
      </c>
      <c r="B24" t="s">
        <v>74</v>
      </c>
      <c r="C24" t="s">
        <v>1152</v>
      </c>
      <c r="D24" t="s">
        <v>75</v>
      </c>
      <c r="E24" s="39" t="s">
        <v>73</v>
      </c>
      <c r="F24" s="39" t="s">
        <v>28</v>
      </c>
      <c r="G24" t="s">
        <v>629</v>
      </c>
      <c r="H24" s="40">
        <f>COUNTIF(K24:AL24,"")</f>
        <v>28</v>
      </c>
      <c r="I24" s="40">
        <f t="shared" si="3"/>
        <v>0</v>
      </c>
      <c r="J24" s="41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thickBot="1" x14ac:dyDescent="0.3">
      <c r="A25" t="s">
        <v>52</v>
      </c>
      <c r="B25" t="s">
        <v>76</v>
      </c>
      <c r="C25" t="s">
        <v>1152</v>
      </c>
      <c r="D25" t="s">
        <v>77</v>
      </c>
      <c r="E25" s="39" t="s">
        <v>19</v>
      </c>
      <c r="F25" t="s">
        <v>52</v>
      </c>
      <c r="G25" t="s">
        <v>636</v>
      </c>
      <c r="H25" s="40">
        <f>COUNTIF(K25:AL25,"")</f>
        <v>28</v>
      </c>
      <c r="I25" s="40">
        <f t="shared" si="3"/>
        <v>0</v>
      </c>
      <c r="J25" s="41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thickBot="1" x14ac:dyDescent="0.3">
      <c r="A26" t="s">
        <v>52</v>
      </c>
      <c r="B26" t="s">
        <v>78</v>
      </c>
      <c r="C26" t="s">
        <v>1152</v>
      </c>
      <c r="D26" t="s">
        <v>79</v>
      </c>
      <c r="E26" s="39" t="s">
        <v>19</v>
      </c>
      <c r="F26" s="39" t="s">
        <v>28</v>
      </c>
      <c r="G26" t="s">
        <v>637</v>
      </c>
      <c r="H26" s="40">
        <f>COUNTIF(K26:AL26,"")</f>
        <v>28</v>
      </c>
      <c r="I26" s="40">
        <f t="shared" si="3"/>
        <v>0</v>
      </c>
      <c r="J26" s="41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thickBot="1" x14ac:dyDescent="0.3">
      <c r="A27" t="s">
        <v>52</v>
      </c>
      <c r="B27" t="s">
        <v>1007</v>
      </c>
      <c r="C27" t="s">
        <v>1152</v>
      </c>
      <c r="D27" t="s">
        <v>1172</v>
      </c>
      <c r="E27" s="39" t="s">
        <v>15</v>
      </c>
      <c r="F27" s="39" t="s">
        <v>28</v>
      </c>
      <c r="G27" t="s">
        <v>638</v>
      </c>
      <c r="H27" s="40">
        <f>COUNTIF(K27:AL27,"")</f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thickBot="1" x14ac:dyDescent="0.3">
      <c r="A28" t="s">
        <v>52</v>
      </c>
      <c r="B28" t="s">
        <v>80</v>
      </c>
      <c r="C28" t="s">
        <v>1152</v>
      </c>
      <c r="D28" t="s">
        <v>81</v>
      </c>
      <c r="E28" s="39" t="s">
        <v>73</v>
      </c>
      <c r="F28" s="39" t="s">
        <v>28</v>
      </c>
      <c r="G28" t="s">
        <v>639</v>
      </c>
      <c r="H28" s="40">
        <f>COUNTIF(K28:AL28,"")</f>
        <v>28</v>
      </c>
      <c r="I28" s="40">
        <f t="shared" si="3"/>
        <v>0</v>
      </c>
      <c r="J28" s="41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thickBot="1" x14ac:dyDescent="0.3">
      <c r="A29" t="s">
        <v>52</v>
      </c>
      <c r="B29" t="s">
        <v>82</v>
      </c>
      <c r="C29" t="s">
        <v>1152</v>
      </c>
      <c r="D29" t="s">
        <v>1168</v>
      </c>
      <c r="E29" s="39" t="s">
        <v>15</v>
      </c>
      <c r="F29" s="39" t="s">
        <v>28</v>
      </c>
      <c r="G29" t="s">
        <v>640</v>
      </c>
      <c r="H29" s="40">
        <f>COUNTIF(K29:AL29,"")</f>
        <v>28</v>
      </c>
      <c r="I29" s="40">
        <f t="shared" si="3"/>
        <v>0</v>
      </c>
      <c r="J29" s="41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thickBot="1" x14ac:dyDescent="0.3">
      <c r="A30" t="s">
        <v>52</v>
      </c>
      <c r="B30" t="s">
        <v>83</v>
      </c>
      <c r="C30" t="s">
        <v>1152</v>
      </c>
      <c r="D30" t="s">
        <v>1167</v>
      </c>
      <c r="E30" s="39" t="s">
        <v>19</v>
      </c>
      <c r="F30" s="39" t="s">
        <v>28</v>
      </c>
      <c r="G30" t="s">
        <v>641</v>
      </c>
      <c r="H30" s="40">
        <f>COUNTIF(K30:AL30,"")</f>
        <v>28</v>
      </c>
      <c r="I30" s="40">
        <f t="shared" si="3"/>
        <v>0</v>
      </c>
      <c r="J30" s="41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thickBot="1" x14ac:dyDescent="0.3">
      <c r="A31" t="s">
        <v>52</v>
      </c>
      <c r="B31" t="s">
        <v>84</v>
      </c>
      <c r="C31" t="s">
        <v>1152</v>
      </c>
      <c r="D31" t="s">
        <v>85</v>
      </c>
      <c r="E31" s="39" t="s">
        <v>19</v>
      </c>
      <c r="F31" s="39" t="s">
        <v>28</v>
      </c>
      <c r="G31" t="s">
        <v>642</v>
      </c>
      <c r="H31" s="40">
        <f>COUNTIF(K31:AL31,"")</f>
        <v>28</v>
      </c>
      <c r="I31" s="40">
        <f t="shared" si="3"/>
        <v>0</v>
      </c>
      <c r="J31" s="41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thickBot="1" x14ac:dyDescent="0.3">
      <c r="A32" t="s">
        <v>52</v>
      </c>
      <c r="B32" t="s">
        <v>86</v>
      </c>
      <c r="C32" t="s">
        <v>1152</v>
      </c>
      <c r="D32" t="s">
        <v>1166</v>
      </c>
      <c r="E32" s="39" t="s">
        <v>19</v>
      </c>
      <c r="F32" s="39" t="s">
        <v>28</v>
      </c>
      <c r="G32" t="s">
        <v>643</v>
      </c>
      <c r="H32" s="40">
        <f>COUNTIF(K32:AL32,"")</f>
        <v>28</v>
      </c>
      <c r="I32" s="40">
        <f t="shared" si="3"/>
        <v>0</v>
      </c>
      <c r="J32" s="41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thickBot="1" x14ac:dyDescent="0.3">
      <c r="A33" t="s">
        <v>52</v>
      </c>
      <c r="B33" t="s">
        <v>87</v>
      </c>
      <c r="C33" t="s">
        <v>1152</v>
      </c>
      <c r="D33" t="s">
        <v>88</v>
      </c>
      <c r="E33" s="39" t="s">
        <v>19</v>
      </c>
      <c r="F33" s="39" t="s">
        <v>28</v>
      </c>
      <c r="G33" t="s">
        <v>644</v>
      </c>
      <c r="H33" s="40">
        <f>COUNTIF(K33:AL33,"")</f>
        <v>28</v>
      </c>
      <c r="I33" s="40">
        <f t="shared" si="3"/>
        <v>0</v>
      </c>
      <c r="J33" s="41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thickBot="1" x14ac:dyDescent="0.3">
      <c r="A34" t="s">
        <v>52</v>
      </c>
      <c r="B34" t="s">
        <v>1008</v>
      </c>
      <c r="C34" t="s">
        <v>1152</v>
      </c>
      <c r="D34" t="s">
        <v>89</v>
      </c>
      <c r="E34" s="39" t="s">
        <v>19</v>
      </c>
      <c r="F34" s="39" t="s">
        <v>28</v>
      </c>
      <c r="G34" t="s">
        <v>645</v>
      </c>
      <c r="H34" s="40">
        <f>COUNTIF(K34:AL34,"")</f>
        <v>28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thickBot="1" x14ac:dyDescent="0.3">
      <c r="A35" t="s">
        <v>52</v>
      </c>
      <c r="B35" t="s">
        <v>1009</v>
      </c>
      <c r="C35" t="s">
        <v>1152</v>
      </c>
      <c r="D35" t="s">
        <v>90</v>
      </c>
      <c r="E35" s="39" t="s">
        <v>15</v>
      </c>
      <c r="F35" s="39" t="s">
        <v>28</v>
      </c>
      <c r="G35" t="s">
        <v>646</v>
      </c>
      <c r="H35" s="40">
        <f>COUNTIF(K35:AL35,"")</f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thickBot="1" x14ac:dyDescent="0.3">
      <c r="A36" t="s">
        <v>52</v>
      </c>
      <c r="B36" t="s">
        <v>91</v>
      </c>
      <c r="C36" t="s">
        <v>1152</v>
      </c>
      <c r="D36" t="s">
        <v>1170</v>
      </c>
      <c r="E36" s="39" t="s">
        <v>19</v>
      </c>
      <c r="F36" s="39" t="s">
        <v>28</v>
      </c>
      <c r="G36" t="s">
        <v>647</v>
      </c>
      <c r="H36" s="40">
        <f>COUNTIF(K36:AL36,"")</f>
        <v>28</v>
      </c>
      <c r="I36" s="40">
        <f t="shared" si="3"/>
        <v>0</v>
      </c>
      <c r="J36" s="41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thickBot="1" x14ac:dyDescent="0.3">
      <c r="A37" t="s">
        <v>52</v>
      </c>
      <c r="B37" t="s">
        <v>92</v>
      </c>
      <c r="C37" t="s">
        <v>1152</v>
      </c>
      <c r="D37" t="s">
        <v>93</v>
      </c>
      <c r="E37" s="39" t="s">
        <v>19</v>
      </c>
      <c r="F37" s="39" t="s">
        <v>28</v>
      </c>
      <c r="G37" t="s">
        <v>648</v>
      </c>
      <c r="H37" s="40">
        <f>COUNTIF(K37:AL37,"")</f>
        <v>28</v>
      </c>
      <c r="I37" s="40">
        <f t="shared" si="3"/>
        <v>0</v>
      </c>
      <c r="J37" s="41">
        <f t="shared" si="4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thickBot="1" x14ac:dyDescent="0.3">
      <c r="A38" t="s">
        <v>52</v>
      </c>
      <c r="B38" t="s">
        <v>94</v>
      </c>
      <c r="C38" t="s">
        <v>1152</v>
      </c>
      <c r="D38" t="s">
        <v>95</v>
      </c>
      <c r="E38" s="39" t="s">
        <v>73</v>
      </c>
      <c r="F38" s="39" t="s">
        <v>28</v>
      </c>
      <c r="G38" t="s">
        <v>649</v>
      </c>
      <c r="H38" s="40">
        <f>COUNTIF(K38:AL38,"")</f>
        <v>28</v>
      </c>
      <c r="I38" s="40">
        <f t="shared" si="3"/>
        <v>0</v>
      </c>
      <c r="J38" s="41">
        <f t="shared" si="4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thickBot="1" x14ac:dyDescent="0.3">
      <c r="A39" t="s">
        <v>52</v>
      </c>
      <c r="B39" t="s">
        <v>96</v>
      </c>
      <c r="C39" t="s">
        <v>1152</v>
      </c>
      <c r="D39" t="s">
        <v>97</v>
      </c>
      <c r="E39" s="39" t="s">
        <v>19</v>
      </c>
      <c r="F39" s="39" t="s">
        <v>1146</v>
      </c>
      <c r="G39" t="s">
        <v>650</v>
      </c>
      <c r="H39" s="40">
        <f>COUNTIF(K39:AL39,"")</f>
        <v>28</v>
      </c>
      <c r="I39" s="40">
        <f t="shared" si="3"/>
        <v>0</v>
      </c>
      <c r="J39" s="41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thickBot="1" x14ac:dyDescent="0.3">
      <c r="A40" t="s">
        <v>52</v>
      </c>
      <c r="B40" t="s">
        <v>98</v>
      </c>
      <c r="C40" t="s">
        <v>1152</v>
      </c>
      <c r="D40" t="s">
        <v>99</v>
      </c>
      <c r="E40" s="39" t="s">
        <v>73</v>
      </c>
      <c r="F40" s="39" t="s">
        <v>28</v>
      </c>
      <c r="G40" t="s">
        <v>651</v>
      </c>
      <c r="H40" s="40">
        <f>COUNTIF(K40:AL40,"")</f>
        <v>28</v>
      </c>
      <c r="I40" s="40">
        <f t="shared" si="3"/>
        <v>0</v>
      </c>
      <c r="J40" s="41">
        <f t="shared" si="4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thickBot="1" x14ac:dyDescent="0.3">
      <c r="A41" t="s">
        <v>52</v>
      </c>
      <c r="B41" t="s">
        <v>100</v>
      </c>
      <c r="C41" t="s">
        <v>1152</v>
      </c>
      <c r="D41" t="s">
        <v>85</v>
      </c>
      <c r="E41" s="39" t="s">
        <v>73</v>
      </c>
      <c r="F41" s="39" t="s">
        <v>28</v>
      </c>
      <c r="G41" t="s">
        <v>652</v>
      </c>
      <c r="H41" s="40">
        <f>COUNTIF(K41:AL41,"")</f>
        <v>28</v>
      </c>
      <c r="I41" s="40">
        <f t="shared" si="3"/>
        <v>0</v>
      </c>
      <c r="J41" s="41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thickBot="1" x14ac:dyDescent="0.3">
      <c r="A42" t="s">
        <v>101</v>
      </c>
      <c r="B42" t="s">
        <v>102</v>
      </c>
      <c r="C42" t="s">
        <v>1152</v>
      </c>
      <c r="D42" t="s">
        <v>103</v>
      </c>
      <c r="E42" s="39" t="s">
        <v>19</v>
      </c>
      <c r="F42" s="39" t="s">
        <v>28</v>
      </c>
      <c r="G42" t="s">
        <v>653</v>
      </c>
      <c r="H42" s="40">
        <f>COUNTIF(K42:AL42,"")</f>
        <v>28</v>
      </c>
      <c r="I42" s="40">
        <f t="shared" si="3"/>
        <v>0</v>
      </c>
      <c r="J42" s="41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thickBot="1" x14ac:dyDescent="0.3">
      <c r="A43" t="s">
        <v>52</v>
      </c>
      <c r="B43" t="s">
        <v>104</v>
      </c>
      <c r="C43" t="s">
        <v>1152</v>
      </c>
      <c r="D43" t="s">
        <v>105</v>
      </c>
      <c r="E43" s="39" t="s">
        <v>73</v>
      </c>
      <c r="F43" s="39" t="s">
        <v>20</v>
      </c>
      <c r="G43" t="s">
        <v>654</v>
      </c>
      <c r="H43" s="40">
        <f>COUNTIF(K43:AL43,"")</f>
        <v>28</v>
      </c>
      <c r="I43" s="40">
        <f t="shared" si="3"/>
        <v>0</v>
      </c>
      <c r="J43" s="41">
        <f t="shared" si="4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thickBot="1" x14ac:dyDescent="0.3">
      <c r="A44" t="s">
        <v>52</v>
      </c>
      <c r="B44" t="s">
        <v>106</v>
      </c>
      <c r="C44" t="s">
        <v>1152</v>
      </c>
      <c r="D44" t="s">
        <v>107</v>
      </c>
      <c r="E44" s="39" t="s">
        <v>19</v>
      </c>
      <c r="F44" s="39" t="s">
        <v>20</v>
      </c>
      <c r="G44" t="s">
        <v>655</v>
      </c>
      <c r="H44" s="40">
        <f>COUNTIF(K44:AL44,"")</f>
        <v>28</v>
      </c>
      <c r="I44" s="40">
        <f t="shared" si="3"/>
        <v>0</v>
      </c>
      <c r="J44" s="41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thickBot="1" x14ac:dyDescent="0.3">
      <c r="A45" t="s">
        <v>52</v>
      </c>
      <c r="B45" t="s">
        <v>108</v>
      </c>
      <c r="C45" t="s">
        <v>1152</v>
      </c>
      <c r="D45" t="s">
        <v>109</v>
      </c>
      <c r="E45" s="39" t="s">
        <v>19</v>
      </c>
      <c r="F45" s="39" t="s">
        <v>28</v>
      </c>
      <c r="G45" t="s">
        <v>656</v>
      </c>
      <c r="H45" s="40">
        <f>COUNTIF(K45:AL45,"")</f>
        <v>28</v>
      </c>
      <c r="I45" s="40">
        <f t="shared" si="3"/>
        <v>0</v>
      </c>
      <c r="J45" s="41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thickBot="1" x14ac:dyDescent="0.3">
      <c r="A46" t="s">
        <v>52</v>
      </c>
      <c r="B46" t="s">
        <v>110</v>
      </c>
      <c r="C46" t="s">
        <v>1152</v>
      </c>
      <c r="D46" t="s">
        <v>1171</v>
      </c>
      <c r="E46" s="39" t="s">
        <v>19</v>
      </c>
      <c r="F46" s="39" t="s">
        <v>28</v>
      </c>
      <c r="G46" t="s">
        <v>657</v>
      </c>
      <c r="H46" s="40">
        <f>COUNTIF(K46:AL46,"")</f>
        <v>28</v>
      </c>
      <c r="I46" s="40">
        <f t="shared" si="3"/>
        <v>0</v>
      </c>
      <c r="J46" s="41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thickBot="1" x14ac:dyDescent="0.3">
      <c r="A47" t="s">
        <v>52</v>
      </c>
      <c r="B47" t="s">
        <v>111</v>
      </c>
      <c r="C47" t="s">
        <v>1152</v>
      </c>
      <c r="D47" t="s">
        <v>112</v>
      </c>
      <c r="E47" s="39" t="s">
        <v>19</v>
      </c>
      <c r="F47" s="39" t="s">
        <v>28</v>
      </c>
      <c r="G47" t="s">
        <v>658</v>
      </c>
      <c r="H47" s="40">
        <f>COUNTIF(K47:AL47,"")</f>
        <v>28</v>
      </c>
      <c r="I47" s="40">
        <f t="shared" si="3"/>
        <v>0</v>
      </c>
      <c r="J47" s="41">
        <f t="shared" si="4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1152</v>
      </c>
      <c r="D48" t="s">
        <v>1173</v>
      </c>
      <c r="E48" s="39" t="s">
        <v>19</v>
      </c>
      <c r="F48" s="39" t="s">
        <v>28</v>
      </c>
      <c r="G48" t="s">
        <v>659</v>
      </c>
      <c r="H48" s="40">
        <f>COUNTIF(K48:AL48,"")</f>
        <v>28</v>
      </c>
      <c r="I48" s="40">
        <f t="shared" si="3"/>
        <v>0</v>
      </c>
      <c r="J48" s="41">
        <f t="shared" si="4"/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thickBot="1" x14ac:dyDescent="0.3">
      <c r="A49" t="s">
        <v>52</v>
      </c>
      <c r="B49" t="s">
        <v>114</v>
      </c>
      <c r="C49" t="s">
        <v>1152</v>
      </c>
      <c r="D49" t="s">
        <v>1174</v>
      </c>
      <c r="E49" s="39" t="s">
        <v>19</v>
      </c>
      <c r="F49" s="39" t="s">
        <v>28</v>
      </c>
      <c r="G49" t="s">
        <v>660</v>
      </c>
      <c r="H49" s="40">
        <f>COUNTIF(K49:AL49,"")</f>
        <v>28</v>
      </c>
      <c r="I49" s="40">
        <f t="shared" si="3"/>
        <v>0</v>
      </c>
      <c r="J49" s="41">
        <f t="shared" si="4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thickBot="1" x14ac:dyDescent="0.3">
      <c r="A50" t="s">
        <v>52</v>
      </c>
      <c r="B50" t="s">
        <v>115</v>
      </c>
      <c r="C50" t="s">
        <v>1152</v>
      </c>
      <c r="D50" t="s">
        <v>116</v>
      </c>
      <c r="E50" s="39" t="s">
        <v>19</v>
      </c>
      <c r="F50" s="39" t="s">
        <v>28</v>
      </c>
      <c r="G50" t="s">
        <v>661</v>
      </c>
      <c r="H50" s="40">
        <f>COUNTIF(K50:AL50,"")</f>
        <v>28</v>
      </c>
      <c r="I50" s="40">
        <f t="shared" si="3"/>
        <v>0</v>
      </c>
      <c r="J50" s="41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1152</v>
      </c>
      <c r="D51" t="s">
        <v>118</v>
      </c>
      <c r="E51" s="39" t="s">
        <v>19</v>
      </c>
      <c r="F51" s="39" t="s">
        <v>28</v>
      </c>
      <c r="G51" t="s">
        <v>662</v>
      </c>
      <c r="H51" s="40">
        <f>COUNTIF(K51:AL51,"")</f>
        <v>28</v>
      </c>
      <c r="I51" s="40">
        <f t="shared" si="3"/>
        <v>0</v>
      </c>
      <c r="J51" s="41">
        <f t="shared" si="4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thickBot="1" x14ac:dyDescent="0.3">
      <c r="A52" t="s">
        <v>52</v>
      </c>
      <c r="B52" t="s">
        <v>119</v>
      </c>
      <c r="C52" t="s">
        <v>1152</v>
      </c>
      <c r="D52" t="s">
        <v>120</v>
      </c>
      <c r="E52" s="39" t="s">
        <v>19</v>
      </c>
      <c r="F52" s="39" t="s">
        <v>28</v>
      </c>
      <c r="G52" t="s">
        <v>663</v>
      </c>
      <c r="H52" s="40">
        <f>COUNTIF(K52:AL52,"")</f>
        <v>28</v>
      </c>
      <c r="I52" s="40">
        <f t="shared" si="3"/>
        <v>0</v>
      </c>
      <c r="J52" s="41">
        <f t="shared" si="4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thickBot="1" x14ac:dyDescent="0.3">
      <c r="A53" t="s">
        <v>52</v>
      </c>
      <c r="B53" t="s">
        <v>121</v>
      </c>
      <c r="C53" t="s">
        <v>1152</v>
      </c>
      <c r="D53" t="s">
        <v>122</v>
      </c>
      <c r="E53" s="39" t="s">
        <v>19</v>
      </c>
      <c r="F53" s="39" t="s">
        <v>28</v>
      </c>
      <c r="G53" t="s">
        <v>664</v>
      </c>
      <c r="H53" s="40">
        <f>COUNTIF(K53:AL53,"")</f>
        <v>28</v>
      </c>
      <c r="I53" s="40">
        <f t="shared" si="3"/>
        <v>0</v>
      </c>
      <c r="J53" s="41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1152</v>
      </c>
      <c r="D54" t="s">
        <v>1175</v>
      </c>
      <c r="E54" s="39" t="s">
        <v>19</v>
      </c>
      <c r="F54" s="39" t="s">
        <v>28</v>
      </c>
      <c r="G54" t="s">
        <v>665</v>
      </c>
      <c r="H54" s="40">
        <f>COUNTIF(K54:AL54,"")</f>
        <v>28</v>
      </c>
      <c r="I54" s="40">
        <f t="shared" si="3"/>
        <v>0</v>
      </c>
      <c r="J54" s="41">
        <f t="shared" si="4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thickBot="1" x14ac:dyDescent="0.3">
      <c r="A55" t="s">
        <v>52</v>
      </c>
      <c r="B55" t="s">
        <v>124</v>
      </c>
      <c r="C55" t="s">
        <v>1152</v>
      </c>
      <c r="D55" t="s">
        <v>125</v>
      </c>
      <c r="E55" s="39" t="s">
        <v>19</v>
      </c>
      <c r="F55" s="39" t="s">
        <v>28</v>
      </c>
      <c r="G55" t="s">
        <v>666</v>
      </c>
      <c r="H55" s="40">
        <f>COUNTIF(K55:AL55,"")</f>
        <v>28</v>
      </c>
      <c r="I55" s="40">
        <f t="shared" si="3"/>
        <v>0</v>
      </c>
      <c r="J55" s="41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thickBot="1" x14ac:dyDescent="0.3">
      <c r="A56" t="s">
        <v>52</v>
      </c>
      <c r="B56" t="s">
        <v>126</v>
      </c>
      <c r="C56" t="s">
        <v>1152</v>
      </c>
      <c r="D56" t="s">
        <v>1156</v>
      </c>
      <c r="E56" s="39" t="s">
        <v>19</v>
      </c>
      <c r="F56" s="39" t="s">
        <v>28</v>
      </c>
      <c r="G56" t="s">
        <v>667</v>
      </c>
      <c r="H56" s="40">
        <f>COUNTIF(K56:AL56,"")</f>
        <v>28</v>
      </c>
      <c r="I56" s="40">
        <f t="shared" si="3"/>
        <v>0</v>
      </c>
      <c r="J56" s="41">
        <f t="shared" si="4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thickBot="1" x14ac:dyDescent="0.3">
      <c r="A57" t="s">
        <v>52</v>
      </c>
      <c r="B57" t="s">
        <v>127</v>
      </c>
      <c r="C57" t="s">
        <v>1152</v>
      </c>
      <c r="D57" t="s">
        <v>1157</v>
      </c>
      <c r="E57" s="39" t="s">
        <v>19</v>
      </c>
      <c r="F57" s="39" t="s">
        <v>28</v>
      </c>
      <c r="G57" t="s">
        <v>668</v>
      </c>
      <c r="H57" s="40">
        <f>COUNTIF(K57:AL57,"")</f>
        <v>28</v>
      </c>
      <c r="I57" s="40">
        <f t="shared" si="3"/>
        <v>0</v>
      </c>
      <c r="J57" s="41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thickBot="1" x14ac:dyDescent="0.3">
      <c r="A58" t="s">
        <v>52</v>
      </c>
      <c r="B58" t="s">
        <v>128</v>
      </c>
      <c r="C58" t="s">
        <v>1152</v>
      </c>
      <c r="D58" t="s">
        <v>1158</v>
      </c>
      <c r="E58" s="39" t="s">
        <v>19</v>
      </c>
      <c r="F58" s="39" t="s">
        <v>28</v>
      </c>
      <c r="G58" t="s">
        <v>669</v>
      </c>
      <c r="H58" s="40">
        <f>COUNTIF(K58:AL58,"")</f>
        <v>28</v>
      </c>
      <c r="I58" s="40">
        <f t="shared" si="3"/>
        <v>0</v>
      </c>
      <c r="J58" s="41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thickBot="1" x14ac:dyDescent="0.3">
      <c r="A59" t="s">
        <v>52</v>
      </c>
      <c r="B59" t="s">
        <v>1010</v>
      </c>
      <c r="C59" t="s">
        <v>1152</v>
      </c>
      <c r="D59" t="s">
        <v>129</v>
      </c>
      <c r="E59" s="39" t="s">
        <v>19</v>
      </c>
      <c r="F59" s="39" t="s">
        <v>28</v>
      </c>
      <c r="G59" t="s">
        <v>670</v>
      </c>
      <c r="H59" s="40">
        <f>COUNTIF(K59:AL59,"")</f>
        <v>28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thickBot="1" x14ac:dyDescent="0.3">
      <c r="A60" t="s">
        <v>52</v>
      </c>
      <c r="B60" t="s">
        <v>130</v>
      </c>
      <c r="C60" t="s">
        <v>1152</v>
      </c>
      <c r="D60" t="s">
        <v>131</v>
      </c>
      <c r="E60" s="39" t="s">
        <v>19</v>
      </c>
      <c r="F60" s="39" t="s">
        <v>28</v>
      </c>
      <c r="G60" t="s">
        <v>671</v>
      </c>
      <c r="H60" s="40">
        <f>COUNTIF(K60:AL60,"")</f>
        <v>28</v>
      </c>
      <c r="I60" s="40">
        <f t="shared" si="3"/>
        <v>0</v>
      </c>
      <c r="J60" s="41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thickBot="1" x14ac:dyDescent="0.3">
      <c r="A61" t="s">
        <v>52</v>
      </c>
      <c r="B61" t="s">
        <v>132</v>
      </c>
      <c r="C61" t="s">
        <v>1152</v>
      </c>
      <c r="D61" t="s">
        <v>133</v>
      </c>
      <c r="E61" s="39" t="s">
        <v>19</v>
      </c>
      <c r="F61" s="39" t="s">
        <v>28</v>
      </c>
      <c r="G61" t="s">
        <v>672</v>
      </c>
      <c r="H61" s="40">
        <f>COUNTIF(K61:AL61,"")</f>
        <v>28</v>
      </c>
      <c r="I61" s="40">
        <f t="shared" si="3"/>
        <v>0</v>
      </c>
      <c r="J61" s="41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thickBot="1" x14ac:dyDescent="0.3">
      <c r="A62" t="s">
        <v>52</v>
      </c>
      <c r="B62" t="s">
        <v>134</v>
      </c>
      <c r="C62" t="s">
        <v>1152</v>
      </c>
      <c r="D62" t="s">
        <v>135</v>
      </c>
      <c r="E62" s="39" t="s">
        <v>19</v>
      </c>
      <c r="F62" s="39" t="s">
        <v>28</v>
      </c>
      <c r="G62" t="s">
        <v>673</v>
      </c>
      <c r="H62" s="40">
        <f>COUNTIF(K62:AL62,"")</f>
        <v>28</v>
      </c>
      <c r="I62" s="40">
        <f t="shared" si="3"/>
        <v>0</v>
      </c>
      <c r="J62" s="41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thickBot="1" x14ac:dyDescent="0.3">
      <c r="A63" t="s">
        <v>52</v>
      </c>
      <c r="B63" t="s">
        <v>136</v>
      </c>
      <c r="C63" t="s">
        <v>1152</v>
      </c>
      <c r="D63" t="s">
        <v>137</v>
      </c>
      <c r="E63" s="39" t="s">
        <v>19</v>
      </c>
      <c r="F63" s="39" t="s">
        <v>28</v>
      </c>
      <c r="G63" t="s">
        <v>674</v>
      </c>
      <c r="H63" s="40">
        <f>COUNTIF(K63:AL63,"")</f>
        <v>28</v>
      </c>
      <c r="I63" s="40">
        <f t="shared" si="3"/>
        <v>0</v>
      </c>
      <c r="J63" s="41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thickBot="1" x14ac:dyDescent="0.3">
      <c r="A64" t="s">
        <v>52</v>
      </c>
      <c r="B64" t="s">
        <v>138</v>
      </c>
      <c r="C64" t="s">
        <v>1152</v>
      </c>
      <c r="D64" t="s">
        <v>139</v>
      </c>
      <c r="E64" s="39" t="s">
        <v>19</v>
      </c>
      <c r="F64" s="39" t="s">
        <v>28</v>
      </c>
      <c r="G64" t="s">
        <v>675</v>
      </c>
      <c r="H64" s="40">
        <f>COUNTIF(K64:AL64,"")</f>
        <v>28</v>
      </c>
      <c r="I64" s="40">
        <f t="shared" si="3"/>
        <v>0</v>
      </c>
      <c r="J64" s="41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thickBot="1" x14ac:dyDescent="0.3">
      <c r="A65" t="s">
        <v>52</v>
      </c>
      <c r="B65" t="s">
        <v>140</v>
      </c>
      <c r="C65" t="s">
        <v>1152</v>
      </c>
      <c r="D65" t="s">
        <v>141</v>
      </c>
      <c r="E65" s="39" t="s">
        <v>19</v>
      </c>
      <c r="F65" s="39" t="s">
        <v>28</v>
      </c>
      <c r="G65" t="s">
        <v>676</v>
      </c>
      <c r="H65" s="40">
        <f>COUNTIF(K65:AL65,"")</f>
        <v>28</v>
      </c>
      <c r="I65" s="40">
        <f t="shared" si="3"/>
        <v>0</v>
      </c>
      <c r="J65" s="41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thickBot="1" x14ac:dyDescent="0.3">
      <c r="A66" t="s">
        <v>52</v>
      </c>
      <c r="B66" t="s">
        <v>142</v>
      </c>
      <c r="C66" t="s">
        <v>1152</v>
      </c>
      <c r="D66" t="s">
        <v>143</v>
      </c>
      <c r="E66" s="39" t="s">
        <v>19</v>
      </c>
      <c r="F66" s="39" t="s">
        <v>28</v>
      </c>
      <c r="G66" t="s">
        <v>677</v>
      </c>
      <c r="H66" s="40">
        <f>COUNTIF(K66:AL66,"")</f>
        <v>28</v>
      </c>
      <c r="I66" s="40">
        <f t="shared" si="3"/>
        <v>0</v>
      </c>
      <c r="J66" s="41">
        <f t="shared" si="4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thickBot="1" x14ac:dyDescent="0.3">
      <c r="A67" t="s">
        <v>52</v>
      </c>
      <c r="B67" t="s">
        <v>144</v>
      </c>
      <c r="C67" t="s">
        <v>1152</v>
      </c>
      <c r="D67" t="s">
        <v>58</v>
      </c>
      <c r="E67" s="39" t="s">
        <v>73</v>
      </c>
      <c r="F67" s="39" t="s">
        <v>28</v>
      </c>
      <c r="G67" t="s">
        <v>678</v>
      </c>
      <c r="H67" s="40">
        <f>COUNTIF(K67:AL67,"")</f>
        <v>28</v>
      </c>
      <c r="I67" s="40">
        <f t="shared" si="3"/>
        <v>0</v>
      </c>
      <c r="J67" s="41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thickBot="1" x14ac:dyDescent="0.3">
      <c r="A68" t="s">
        <v>52</v>
      </c>
      <c r="B68" t="s">
        <v>145</v>
      </c>
      <c r="C68" t="s">
        <v>1152</v>
      </c>
      <c r="D68" t="s">
        <v>58</v>
      </c>
      <c r="E68" s="39" t="s">
        <v>73</v>
      </c>
      <c r="F68" s="39" t="s">
        <v>28</v>
      </c>
      <c r="G68" t="s">
        <v>679</v>
      </c>
      <c r="H68" s="40">
        <f>COUNTIF(K68:AL68,"")</f>
        <v>28</v>
      </c>
      <c r="I68" s="40">
        <f t="shared" si="3"/>
        <v>0</v>
      </c>
      <c r="J68" s="41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thickBot="1" x14ac:dyDescent="0.3">
      <c r="A69" t="s">
        <v>52</v>
      </c>
      <c r="B69" t="s">
        <v>146</v>
      </c>
      <c r="C69" t="s">
        <v>1152</v>
      </c>
      <c r="D69" t="s">
        <v>147</v>
      </c>
      <c r="E69" s="39" t="s">
        <v>19</v>
      </c>
      <c r="F69" s="39" t="s">
        <v>28</v>
      </c>
      <c r="G69" t="s">
        <v>680</v>
      </c>
      <c r="H69" s="40">
        <f>COUNTIF(K69:AL69,"")</f>
        <v>28</v>
      </c>
      <c r="I69" s="40">
        <f t="shared" si="3"/>
        <v>0</v>
      </c>
      <c r="J69" s="41">
        <f t="shared" si="4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thickBot="1" x14ac:dyDescent="0.3">
      <c r="A70" t="s">
        <v>52</v>
      </c>
      <c r="B70" t="s">
        <v>148</v>
      </c>
      <c r="C70" t="s">
        <v>1152</v>
      </c>
      <c r="D70" t="s">
        <v>149</v>
      </c>
      <c r="E70" s="39" t="s">
        <v>19</v>
      </c>
      <c r="F70" s="39" t="s">
        <v>20</v>
      </c>
      <c r="G70" t="s">
        <v>681</v>
      </c>
      <c r="H70" s="40">
        <f>COUNTIF(K70:AL70,"")</f>
        <v>28</v>
      </c>
      <c r="I70" s="40">
        <f t="shared" si="3"/>
        <v>0</v>
      </c>
      <c r="J70" s="41">
        <f t="shared" si="4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thickBot="1" x14ac:dyDescent="0.3">
      <c r="A71" t="s">
        <v>52</v>
      </c>
      <c r="B71" t="s">
        <v>150</v>
      </c>
      <c r="C71" t="s">
        <v>1152</v>
      </c>
      <c r="D71" t="s">
        <v>151</v>
      </c>
      <c r="E71" s="39" t="s">
        <v>19</v>
      </c>
      <c r="F71" s="39" t="s">
        <v>20</v>
      </c>
      <c r="G71" t="s">
        <v>682</v>
      </c>
      <c r="H71" s="40">
        <f>COUNTIF(K71:AL71,"")</f>
        <v>28</v>
      </c>
      <c r="I71" s="40">
        <f t="shared" si="3"/>
        <v>0</v>
      </c>
      <c r="J71" s="41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thickBot="1" x14ac:dyDescent="0.3">
      <c r="A72" t="s">
        <v>52</v>
      </c>
      <c r="B72" t="s">
        <v>1011</v>
      </c>
      <c r="C72" t="s">
        <v>1152</v>
      </c>
      <c r="D72" t="s">
        <v>152</v>
      </c>
      <c r="E72" s="39" t="s">
        <v>19</v>
      </c>
      <c r="F72" s="39" t="s">
        <v>20</v>
      </c>
      <c r="G72" t="s">
        <v>683</v>
      </c>
      <c r="H72" s="40">
        <f>COUNTIF(K72:AL72,"")</f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thickBot="1" x14ac:dyDescent="0.3">
      <c r="A73" t="s">
        <v>52</v>
      </c>
      <c r="B73" t="s">
        <v>1012</v>
      </c>
      <c r="C73" t="s">
        <v>1152</v>
      </c>
      <c r="D73" t="s">
        <v>45</v>
      </c>
      <c r="E73" s="39" t="s">
        <v>46</v>
      </c>
      <c r="F73" s="39" t="s">
        <v>28</v>
      </c>
      <c r="G73" t="s">
        <v>684</v>
      </c>
      <c r="H73" s="40">
        <f>COUNTIF(K73:AL73,"")</f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thickBot="1" x14ac:dyDescent="0.3">
      <c r="A74" t="s">
        <v>52</v>
      </c>
      <c r="B74" t="s">
        <v>153</v>
      </c>
      <c r="C74" t="s">
        <v>1152</v>
      </c>
      <c r="D74" t="s">
        <v>154</v>
      </c>
      <c r="E74" s="39" t="s">
        <v>15</v>
      </c>
      <c r="F74" s="39" t="s">
        <v>20</v>
      </c>
      <c r="G74" t="s">
        <v>685</v>
      </c>
      <c r="H74" s="40">
        <f>COUNTIF(K74:AL74,"")</f>
        <v>28</v>
      </c>
      <c r="I74" s="40">
        <f t="shared" si="3"/>
        <v>0</v>
      </c>
      <c r="J74" s="41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thickBot="1" x14ac:dyDescent="0.3">
      <c r="A75" t="s">
        <v>52</v>
      </c>
      <c r="B75" t="s">
        <v>1013</v>
      </c>
      <c r="C75" t="s">
        <v>1152</v>
      </c>
      <c r="D75" t="s">
        <v>47</v>
      </c>
      <c r="E75" s="39" t="s">
        <v>19</v>
      </c>
      <c r="F75" s="39" t="s">
        <v>20</v>
      </c>
      <c r="G75" t="s">
        <v>686</v>
      </c>
      <c r="H75" s="40">
        <f>COUNTIF(K75:AL75,"")</f>
        <v>28</v>
      </c>
      <c r="I75" s="40">
        <f t="shared" si="3"/>
        <v>0</v>
      </c>
      <c r="J75" s="41">
        <f t="shared" si="4"/>
        <v>1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thickBot="1" x14ac:dyDescent="0.3">
      <c r="A76" t="s">
        <v>52</v>
      </c>
      <c r="B76" t="s">
        <v>48</v>
      </c>
      <c r="C76" t="s">
        <v>1152</v>
      </c>
      <c r="D76" t="s">
        <v>49</v>
      </c>
      <c r="E76" s="39" t="s">
        <v>19</v>
      </c>
      <c r="F76" s="39" t="s">
        <v>20</v>
      </c>
      <c r="G76" t="s">
        <v>687</v>
      </c>
      <c r="H76" s="40">
        <f>COUNTIF(K76:AL76,"")</f>
        <v>28</v>
      </c>
      <c r="I76" s="40">
        <f t="shared" si="3"/>
        <v>0</v>
      </c>
      <c r="J76" s="41">
        <f t="shared" si="4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thickBot="1" x14ac:dyDescent="0.3">
      <c r="A77" t="s">
        <v>52</v>
      </c>
      <c r="B77" t="s">
        <v>50</v>
      </c>
      <c r="C77" t="s">
        <v>1152</v>
      </c>
      <c r="D77" t="s">
        <v>51</v>
      </c>
      <c r="E77" s="39" t="s">
        <v>19</v>
      </c>
      <c r="F77" s="39" t="s">
        <v>20</v>
      </c>
      <c r="G77" t="s">
        <v>688</v>
      </c>
      <c r="H77" s="40">
        <f>COUNTIF(K77:AL77,"")</f>
        <v>28</v>
      </c>
      <c r="I77" s="40">
        <f t="shared" ref="I77:I142" si="7">COUNTIF(K77:AL77,"APAGADO")</f>
        <v>0</v>
      </c>
      <c r="J77" s="41">
        <f t="shared" ref="J77:J142" si="8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thickBot="1" x14ac:dyDescent="0.3">
      <c r="A78" t="s">
        <v>52</v>
      </c>
      <c r="B78" t="s">
        <v>53</v>
      </c>
      <c r="C78" t="s">
        <v>1152</v>
      </c>
      <c r="D78" t="s">
        <v>54</v>
      </c>
      <c r="E78" s="39" t="s">
        <v>15</v>
      </c>
      <c r="F78" s="39" t="s">
        <v>20</v>
      </c>
      <c r="G78" t="s">
        <v>689</v>
      </c>
      <c r="H78" s="40">
        <f>COUNTIF(K78:AL78,"")</f>
        <v>28</v>
      </c>
      <c r="I78" s="40">
        <f t="shared" si="7"/>
        <v>0</v>
      </c>
      <c r="J78" s="41">
        <f t="shared" si="8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thickBot="1" x14ac:dyDescent="0.3">
      <c r="A79" t="s">
        <v>52</v>
      </c>
      <c r="B79" t="s">
        <v>55</v>
      </c>
      <c r="C79" t="s">
        <v>1152</v>
      </c>
      <c r="D79" t="s">
        <v>56</v>
      </c>
      <c r="E79" s="39" t="s">
        <v>15</v>
      </c>
      <c r="F79" s="39" t="s">
        <v>20</v>
      </c>
      <c r="G79" t="s">
        <v>690</v>
      </c>
      <c r="H79" s="40">
        <f>COUNTIF(K79:AL79,"")</f>
        <v>28</v>
      </c>
      <c r="I79" s="40">
        <f t="shared" si="7"/>
        <v>0</v>
      </c>
      <c r="J79" s="41">
        <f t="shared" si="8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thickBot="1" x14ac:dyDescent="0.3">
      <c r="A80" t="s">
        <v>52</v>
      </c>
      <c r="B80" t="s">
        <v>57</v>
      </c>
      <c r="C80" t="s">
        <v>1152</v>
      </c>
      <c r="D80" t="s">
        <v>58</v>
      </c>
      <c r="E80" s="39" t="s">
        <v>15</v>
      </c>
      <c r="F80" s="39" t="s">
        <v>1145</v>
      </c>
      <c r="G80" t="s">
        <v>691</v>
      </c>
      <c r="H80" s="40">
        <f>COUNTIF(K80:AL80,"")</f>
        <v>28</v>
      </c>
      <c r="I80" s="40">
        <f t="shared" si="7"/>
        <v>0</v>
      </c>
      <c r="J80" s="41">
        <f t="shared" si="8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thickBot="1" x14ac:dyDescent="0.3">
      <c r="A81" t="s">
        <v>52</v>
      </c>
      <c r="B81" t="s">
        <v>1018</v>
      </c>
      <c r="C81" t="s">
        <v>1152</v>
      </c>
      <c r="D81" t="s">
        <v>59</v>
      </c>
      <c r="E81" s="39" t="s">
        <v>15</v>
      </c>
      <c r="F81" s="39" t="s">
        <v>20</v>
      </c>
      <c r="G81" t="s">
        <v>692</v>
      </c>
      <c r="H81" s="40">
        <f>COUNTIF(K81:AL81,"")</f>
        <v>28</v>
      </c>
      <c r="I81" s="40">
        <f t="shared" si="7"/>
        <v>0</v>
      </c>
      <c r="J81" s="41">
        <f t="shared" si="8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thickBot="1" x14ac:dyDescent="0.3">
      <c r="A82" t="s">
        <v>52</v>
      </c>
      <c r="B82" t="s">
        <v>60</v>
      </c>
      <c r="C82" t="s">
        <v>1152</v>
      </c>
      <c r="D82" t="s">
        <v>61</v>
      </c>
      <c r="E82" s="39" t="s">
        <v>15</v>
      </c>
      <c r="F82" s="39" t="s">
        <v>1146</v>
      </c>
      <c r="G82" t="s">
        <v>693</v>
      </c>
      <c r="H82" s="40">
        <f>COUNTIF(K82:AL82,"")</f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thickBot="1" x14ac:dyDescent="0.3">
      <c r="A83" t="s">
        <v>52</v>
      </c>
      <c r="B83" t="s">
        <v>62</v>
      </c>
      <c r="C83" t="s">
        <v>1152</v>
      </c>
      <c r="D83" t="s">
        <v>63</v>
      </c>
      <c r="E83" s="39" t="s">
        <v>15</v>
      </c>
      <c r="F83" s="39" t="s">
        <v>20</v>
      </c>
      <c r="G83" t="s">
        <v>694</v>
      </c>
      <c r="H83" s="40">
        <f>COUNTIF(K83:AL83,"")</f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thickBot="1" x14ac:dyDescent="0.3">
      <c r="A84" t="s">
        <v>52</v>
      </c>
      <c r="B84" t="s">
        <v>1019</v>
      </c>
      <c r="C84" t="s">
        <v>1152</v>
      </c>
      <c r="D84" t="s">
        <v>1176</v>
      </c>
      <c r="E84" s="39" t="s">
        <v>15</v>
      </c>
      <c r="F84" s="39" t="s">
        <v>1146</v>
      </c>
      <c r="G84" t="s">
        <v>695</v>
      </c>
      <c r="H84" s="40">
        <f>COUNTIF(K84:AL84,"")</f>
        <v>28</v>
      </c>
      <c r="I84" s="40">
        <f t="shared" si="7"/>
        <v>0</v>
      </c>
      <c r="J84" s="41">
        <f t="shared" si="8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thickBot="1" x14ac:dyDescent="0.3">
      <c r="A85" t="s">
        <v>52</v>
      </c>
      <c r="B85" t="s">
        <v>1020</v>
      </c>
      <c r="C85" t="s">
        <v>1152</v>
      </c>
      <c r="D85" t="s">
        <v>64</v>
      </c>
      <c r="E85" s="39" t="s">
        <v>15</v>
      </c>
      <c r="F85" s="39" t="s">
        <v>28</v>
      </c>
      <c r="G85" t="s">
        <v>696</v>
      </c>
      <c r="H85" s="40">
        <f>COUNTIF(K85:AL85,"")</f>
        <v>28</v>
      </c>
      <c r="I85" s="40">
        <f t="shared" si="7"/>
        <v>0</v>
      </c>
      <c r="J85" s="41">
        <f t="shared" si="8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thickBot="1" x14ac:dyDescent="0.3">
      <c r="A86" t="s">
        <v>52</v>
      </c>
      <c r="B86" t="s">
        <v>155</v>
      </c>
      <c r="C86" t="s">
        <v>1152</v>
      </c>
      <c r="D86" t="s">
        <v>156</v>
      </c>
      <c r="E86" s="39" t="s">
        <v>46</v>
      </c>
      <c r="F86" s="39" t="s">
        <v>28</v>
      </c>
      <c r="G86" t="s">
        <v>697</v>
      </c>
      <c r="H86" s="40">
        <f>COUNTIF(K86:AL86,"")</f>
        <v>28</v>
      </c>
      <c r="I86" s="40">
        <f t="shared" si="7"/>
        <v>0</v>
      </c>
      <c r="J86" s="41">
        <f t="shared" si="8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thickBot="1" x14ac:dyDescent="0.3">
      <c r="A87" t="s">
        <v>52</v>
      </c>
      <c r="B87" t="s">
        <v>1014</v>
      </c>
      <c r="C87" t="s">
        <v>1152</v>
      </c>
      <c r="D87" t="s">
        <v>157</v>
      </c>
      <c r="E87" s="39" t="s">
        <v>46</v>
      </c>
      <c r="F87" s="39" t="s">
        <v>28</v>
      </c>
      <c r="G87" t="s">
        <v>1149</v>
      </c>
      <c r="H87" s="40">
        <f>COUNTIF(K87:AL87,"")</f>
        <v>28</v>
      </c>
      <c r="I87" s="40">
        <f>COUNTIF(K87:AL87,"APAGADO")</f>
        <v>0</v>
      </c>
      <c r="J87" s="41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thickBot="1" x14ac:dyDescent="0.3">
      <c r="A88" t="s">
        <v>52</v>
      </c>
      <c r="B88" t="s">
        <v>158</v>
      </c>
      <c r="C88" t="s">
        <v>1152</v>
      </c>
      <c r="D88" t="s">
        <v>157</v>
      </c>
      <c r="E88" s="39" t="s">
        <v>46</v>
      </c>
      <c r="F88" s="39" t="s">
        <v>28</v>
      </c>
      <c r="G88" t="s">
        <v>698</v>
      </c>
      <c r="H88" s="40">
        <f>COUNTIF(K88:AL88,"")</f>
        <v>28</v>
      </c>
      <c r="I88" s="40">
        <f t="shared" si="7"/>
        <v>0</v>
      </c>
      <c r="J88" s="41">
        <f t="shared" si="8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thickBot="1" x14ac:dyDescent="0.3">
      <c r="A89" t="s">
        <v>52</v>
      </c>
      <c r="B89" t="s">
        <v>159</v>
      </c>
      <c r="C89" t="s">
        <v>1152</v>
      </c>
      <c r="D89" t="s">
        <v>160</v>
      </c>
      <c r="E89" s="39" t="s">
        <v>73</v>
      </c>
      <c r="F89" s="39" t="s">
        <v>28</v>
      </c>
      <c r="G89" t="s">
        <v>702</v>
      </c>
      <c r="H89" s="40">
        <f>COUNTIF(K89:AL89,"")</f>
        <v>28</v>
      </c>
      <c r="I89" s="40">
        <f t="shared" si="7"/>
        <v>0</v>
      </c>
      <c r="J89" s="41">
        <f t="shared" si="8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thickBot="1" x14ac:dyDescent="0.3">
      <c r="A90" t="s">
        <v>52</v>
      </c>
      <c r="B90" t="s">
        <v>161</v>
      </c>
      <c r="C90" t="s">
        <v>1152</v>
      </c>
      <c r="D90" t="s">
        <v>160</v>
      </c>
      <c r="E90" s="39" t="s">
        <v>73</v>
      </c>
      <c r="F90" s="39" t="s">
        <v>28</v>
      </c>
      <c r="G90" t="s">
        <v>703</v>
      </c>
      <c r="H90" s="40">
        <f>COUNTIF(K90:AL90,"")</f>
        <v>28</v>
      </c>
      <c r="I90" s="40">
        <f t="shared" si="7"/>
        <v>0</v>
      </c>
      <c r="J90" s="41">
        <f t="shared" si="8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thickBot="1" x14ac:dyDescent="0.3">
      <c r="A91" t="s">
        <v>52</v>
      </c>
      <c r="B91" t="s">
        <v>162</v>
      </c>
      <c r="C91" t="s">
        <v>1152</v>
      </c>
      <c r="D91" t="s">
        <v>163</v>
      </c>
      <c r="E91" s="39" t="s">
        <v>15</v>
      </c>
      <c r="F91" s="39" t="s">
        <v>28</v>
      </c>
      <c r="G91" t="s">
        <v>704</v>
      </c>
      <c r="H91" s="40">
        <f>COUNTIF(K91:AL91,"")</f>
        <v>28</v>
      </c>
      <c r="I91" s="40">
        <f t="shared" si="7"/>
        <v>0</v>
      </c>
      <c r="J91" s="41">
        <f t="shared" si="8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thickBot="1" x14ac:dyDescent="0.3">
      <c r="A92" t="s">
        <v>52</v>
      </c>
      <c r="B92" t="s">
        <v>65</v>
      </c>
      <c r="C92" t="s">
        <v>1152</v>
      </c>
      <c r="D92" t="s">
        <v>66</v>
      </c>
      <c r="E92" s="39" t="s">
        <v>19</v>
      </c>
      <c r="F92" s="39" t="s">
        <v>28</v>
      </c>
      <c r="G92" t="s">
        <v>705</v>
      </c>
      <c r="H92" s="40">
        <f>COUNTIF(K92:AL92,"")</f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thickBot="1" x14ac:dyDescent="0.3">
      <c r="A93" t="s">
        <v>52</v>
      </c>
      <c r="B93" t="s">
        <v>67</v>
      </c>
      <c r="C93" t="s">
        <v>1152</v>
      </c>
      <c r="D93" t="s">
        <v>68</v>
      </c>
      <c r="E93" s="39" t="s">
        <v>19</v>
      </c>
      <c r="F93" s="39" t="s">
        <v>28</v>
      </c>
      <c r="G93" t="s">
        <v>706</v>
      </c>
      <c r="H93" s="40">
        <f>COUNTIF(K93:AL93,"")</f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thickBot="1" x14ac:dyDescent="0.3">
      <c r="A94" t="s">
        <v>52</v>
      </c>
      <c r="B94" t="s">
        <v>69</v>
      </c>
      <c r="C94" t="s">
        <v>1152</v>
      </c>
      <c r="D94" t="s">
        <v>70</v>
      </c>
      <c r="E94" s="39" t="s">
        <v>19</v>
      </c>
      <c r="F94" s="39" t="s">
        <v>28</v>
      </c>
      <c r="G94" t="s">
        <v>707</v>
      </c>
      <c r="H94" s="40">
        <f>COUNTIF(K94:AL94,"")</f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customHeight="1" thickBot="1" x14ac:dyDescent="0.3">
      <c r="A95" t="s">
        <v>52</v>
      </c>
      <c r="B95" t="s">
        <v>164</v>
      </c>
      <c r="C95" t="s">
        <v>1152</v>
      </c>
      <c r="D95" t="s">
        <v>165</v>
      </c>
      <c r="E95" s="39" t="s">
        <v>15</v>
      </c>
      <c r="F95" s="39" t="s">
        <v>28</v>
      </c>
      <c r="G95" t="s">
        <v>708</v>
      </c>
      <c r="H95" s="40">
        <f>COUNTIF(K95:AL95,"")</f>
        <v>28</v>
      </c>
      <c r="I95" s="40">
        <f t="shared" si="7"/>
        <v>0</v>
      </c>
      <c r="J95" s="41">
        <f t="shared" si="8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thickBot="1" x14ac:dyDescent="0.3">
      <c r="A96" t="s">
        <v>52</v>
      </c>
      <c r="B96" t="s">
        <v>166</v>
      </c>
      <c r="C96" t="s">
        <v>1152</v>
      </c>
      <c r="D96" t="s">
        <v>167</v>
      </c>
      <c r="E96" s="39" t="s">
        <v>19</v>
      </c>
      <c r="F96" s="39" t="s">
        <v>1145</v>
      </c>
      <c r="G96" t="s">
        <v>709</v>
      </c>
      <c r="H96" s="40">
        <f>COUNTIF(K96:AL96,"")</f>
        <v>28</v>
      </c>
      <c r="I96" s="40">
        <f t="shared" si="7"/>
        <v>0</v>
      </c>
      <c r="J96" s="41">
        <f t="shared" si="8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thickBot="1" x14ac:dyDescent="0.3">
      <c r="A97" t="s">
        <v>52</v>
      </c>
      <c r="B97" t="s">
        <v>1015</v>
      </c>
      <c r="C97" t="s">
        <v>1152</v>
      </c>
      <c r="D97" t="s">
        <v>1016</v>
      </c>
      <c r="E97" s="39" t="s">
        <v>19</v>
      </c>
      <c r="F97" s="39" t="s">
        <v>28</v>
      </c>
      <c r="G97"/>
      <c r="H97" s="40">
        <f>COUNTIF(K97:AL97,"")</f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thickBot="1" x14ac:dyDescent="0.3">
      <c r="A98" t="s">
        <v>52</v>
      </c>
      <c r="B98" t="s">
        <v>1017</v>
      </c>
      <c r="C98" t="s">
        <v>1152</v>
      </c>
      <c r="D98" t="s">
        <v>1169</v>
      </c>
      <c r="E98" s="39" t="s">
        <v>73</v>
      </c>
      <c r="F98" s="39" t="s">
        <v>28</v>
      </c>
      <c r="G98"/>
      <c r="H98" s="40">
        <f>COUNTIF(K98:AL98,"")</f>
        <v>28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1200</v>
      </c>
      <c r="C99" t="s">
        <v>1152</v>
      </c>
      <c r="D99" t="s">
        <v>1199</v>
      </c>
      <c r="E99" s="39" t="s">
        <v>73</v>
      </c>
      <c r="F99" s="39" t="s">
        <v>28</v>
      </c>
      <c r="G99" t="s">
        <v>1201</v>
      </c>
      <c r="H99" s="40">
        <f>COUNTIF(K99:AL99,"")</f>
        <v>28</v>
      </c>
      <c r="I99" s="40">
        <f t="shared" si="7"/>
        <v>0</v>
      </c>
      <c r="J99" s="41">
        <f t="shared" si="8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thickBot="1" x14ac:dyDescent="0.3">
      <c r="A100" t="s">
        <v>52</v>
      </c>
      <c r="B100" s="39" t="s">
        <v>1209</v>
      </c>
      <c r="C100" s="39" t="s">
        <v>1152</v>
      </c>
      <c r="D100" t="s">
        <v>122</v>
      </c>
      <c r="E100" s="39" t="s">
        <v>73</v>
      </c>
      <c r="F100" s="39" t="s">
        <v>28</v>
      </c>
      <c r="G100" t="s">
        <v>1210</v>
      </c>
      <c r="H100" s="40">
        <f>COUNTIF(K100:AL100,"")</f>
        <v>28</v>
      </c>
      <c r="I100" s="40">
        <f t="shared" si="7"/>
        <v>0</v>
      </c>
      <c r="J100" s="41">
        <f t="shared" si="8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thickBot="1" x14ac:dyDescent="0.3">
      <c r="A101" t="s">
        <v>52</v>
      </c>
      <c r="B101" s="39" t="s">
        <v>1202</v>
      </c>
      <c r="C101" s="39" t="s">
        <v>1152</v>
      </c>
      <c r="D101" t="s">
        <v>1204</v>
      </c>
      <c r="E101" s="39" t="s">
        <v>73</v>
      </c>
      <c r="F101" s="39" t="s">
        <v>28</v>
      </c>
      <c r="G101" t="s">
        <v>1211</v>
      </c>
      <c r="H101" s="40">
        <f>COUNTIF(K101:AL101,"")</f>
        <v>28</v>
      </c>
      <c r="I101" s="40">
        <f t="shared" si="7"/>
        <v>0</v>
      </c>
      <c r="J101" s="41">
        <f t="shared" si="8"/>
        <v>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thickBot="1" x14ac:dyDescent="0.3">
      <c r="A102" t="s">
        <v>52</v>
      </c>
      <c r="B102" s="39" t="s">
        <v>1203</v>
      </c>
      <c r="C102" s="39" t="s">
        <v>1152</v>
      </c>
      <c r="D102" t="s">
        <v>1204</v>
      </c>
      <c r="E102" s="39" t="s">
        <v>73</v>
      </c>
      <c r="F102" s="39" t="s">
        <v>28</v>
      </c>
      <c r="G102" t="s">
        <v>1212</v>
      </c>
      <c r="H102" s="40">
        <f>COUNTIF(K102:AL102,"")</f>
        <v>28</v>
      </c>
      <c r="I102" s="40">
        <f t="shared" si="7"/>
        <v>0</v>
      </c>
      <c r="J102" s="41">
        <f t="shared" si="8"/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thickBot="1" x14ac:dyDescent="0.3">
      <c r="A103" t="s">
        <v>52</v>
      </c>
      <c r="B103" s="39" t="s">
        <v>1273</v>
      </c>
      <c r="C103" s="39" t="s">
        <v>1152</v>
      </c>
      <c r="D103" t="s">
        <v>93</v>
      </c>
      <c r="E103" s="39" t="s">
        <v>73</v>
      </c>
      <c r="F103" s="39" t="s">
        <v>28</v>
      </c>
      <c r="G103" t="s">
        <v>1274</v>
      </c>
      <c r="H103" s="40">
        <f>COUNTIF(K103:AL103,"")</f>
        <v>28</v>
      </c>
      <c r="I103" s="40">
        <f t="shared" si="7"/>
        <v>0</v>
      </c>
      <c r="J103" s="41">
        <f t="shared" si="8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thickBot="1" x14ac:dyDescent="0.3">
      <c r="A104" t="s">
        <v>52</v>
      </c>
      <c r="B104" s="39" t="s">
        <v>1289</v>
      </c>
      <c r="C104" s="39" t="s">
        <v>1152</v>
      </c>
      <c r="D104" t="s">
        <v>1290</v>
      </c>
      <c r="E104" s="39" t="s">
        <v>19</v>
      </c>
      <c r="F104" s="39" t="s">
        <v>28</v>
      </c>
      <c r="G104" t="s">
        <v>1291</v>
      </c>
      <c r="H104" s="40">
        <f>COUNTIF(K104:AL104,"")</f>
        <v>28</v>
      </c>
      <c r="I104" s="40">
        <f t="shared" ref="I104" si="9">COUNTIF(K104:AL104,"APAGADO")</f>
        <v>0</v>
      </c>
      <c r="J104" s="41">
        <f t="shared" ref="J104" si="10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1286</v>
      </c>
      <c r="C105" s="39" t="s">
        <v>1152</v>
      </c>
      <c r="D105" t="s">
        <v>1287</v>
      </c>
      <c r="E105" s="39" t="s">
        <v>19</v>
      </c>
      <c r="F105" s="39" t="s">
        <v>20</v>
      </c>
      <c r="G105" t="s">
        <v>1288</v>
      </c>
      <c r="H105" s="40">
        <f>COUNTIF(K105:AL105,"")</f>
        <v>28</v>
      </c>
      <c r="I105" s="40">
        <f t="shared" ref="I105" si="11">COUNTIF(K105:AL105,"APAGADO")</f>
        <v>0</v>
      </c>
      <c r="J105" s="41">
        <f t="shared" ref="J105" si="12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thickBot="1" x14ac:dyDescent="0.3">
      <c r="A106" t="s">
        <v>168</v>
      </c>
      <c r="B106" t="s">
        <v>169</v>
      </c>
      <c r="C106" t="s">
        <v>1152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>COUNTIF(K106:AL106,"")</f>
        <v>28</v>
      </c>
      <c r="I106" s="40">
        <f t="shared" si="7"/>
        <v>0</v>
      </c>
      <c r="J106" s="41">
        <f t="shared" si="8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thickBot="1" x14ac:dyDescent="0.3">
      <c r="A107" t="s">
        <v>171</v>
      </c>
      <c r="B107" t="s">
        <v>172</v>
      </c>
      <c r="C107" t="s">
        <v>1152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>COUNTIF(K107:AL107,"")</f>
        <v>28</v>
      </c>
      <c r="I107" s="40">
        <f t="shared" si="7"/>
        <v>0</v>
      </c>
      <c r="J107" s="41">
        <f t="shared" si="8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thickBot="1" x14ac:dyDescent="0.3">
      <c r="A108" t="s">
        <v>171</v>
      </c>
      <c r="B108" t="s">
        <v>174</v>
      </c>
      <c r="C108" t="s">
        <v>1152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>COUNTIF(K108:AL108,"")</f>
        <v>28</v>
      </c>
      <c r="I108" s="40">
        <f t="shared" si="7"/>
        <v>0</v>
      </c>
      <c r="J108" s="41">
        <f t="shared" si="8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thickBot="1" x14ac:dyDescent="0.3">
      <c r="A109" t="s">
        <v>171</v>
      </c>
      <c r="B109" t="s">
        <v>176</v>
      </c>
      <c r="C109" t="s">
        <v>1152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>COUNTIF(K109:AL109,"")</f>
        <v>28</v>
      </c>
      <c r="I109" s="40">
        <f t="shared" si="7"/>
        <v>0</v>
      </c>
      <c r="J109" s="41">
        <f t="shared" si="8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thickBot="1" x14ac:dyDescent="0.3">
      <c r="A110" t="s">
        <v>181</v>
      </c>
      <c r="B110" t="s">
        <v>1021</v>
      </c>
      <c r="C110" t="s">
        <v>1153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>COUNTIF(K110:AL110,"")</f>
        <v>28</v>
      </c>
      <c r="I110" s="40">
        <f t="shared" si="7"/>
        <v>0</v>
      </c>
      <c r="J110" s="41">
        <f t="shared" si="8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thickBot="1" x14ac:dyDescent="0.3">
      <c r="A111" t="s">
        <v>178</v>
      </c>
      <c r="B111" t="s">
        <v>179</v>
      </c>
      <c r="C111" t="s">
        <v>1153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>COUNTIF(K111:AL111,"")</f>
        <v>28</v>
      </c>
      <c r="I111" s="40">
        <f t="shared" si="7"/>
        <v>0</v>
      </c>
      <c r="J111" s="41">
        <f t="shared" si="8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thickBot="1" x14ac:dyDescent="0.3">
      <c r="A112" t="s">
        <v>181</v>
      </c>
      <c r="B112" t="s">
        <v>182</v>
      </c>
      <c r="C112" t="s">
        <v>1153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>COUNTIF(K112:AL112,"")</f>
        <v>28</v>
      </c>
      <c r="I112" s="40">
        <f t="shared" si="7"/>
        <v>0</v>
      </c>
      <c r="J112" s="41">
        <f t="shared" si="8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thickBot="1" x14ac:dyDescent="0.3">
      <c r="A113" t="s">
        <v>187</v>
      </c>
      <c r="B113" t="s">
        <v>185</v>
      </c>
      <c r="C113" t="s">
        <v>1152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>COUNTIF(K113:AL113,"")</f>
        <v>28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thickBot="1" x14ac:dyDescent="0.3">
      <c r="A114" t="s">
        <v>187</v>
      </c>
      <c r="B114" t="s">
        <v>1022</v>
      </c>
      <c r="C114" t="s">
        <v>1152</v>
      </c>
      <c r="D114" t="s">
        <v>188</v>
      </c>
      <c r="E114" s="39" t="s">
        <v>73</v>
      </c>
      <c r="F114" s="39" t="s">
        <v>1146</v>
      </c>
      <c r="G114" t="s">
        <v>718</v>
      </c>
      <c r="H114" s="40">
        <f>COUNTIF(K114:AL114,"")</f>
        <v>28</v>
      </c>
      <c r="I114" s="40">
        <f t="shared" si="7"/>
        <v>0</v>
      </c>
      <c r="J114" s="41">
        <f t="shared" si="8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thickBot="1" x14ac:dyDescent="0.3">
      <c r="A115" t="s">
        <v>187</v>
      </c>
      <c r="B115" t="s">
        <v>1023</v>
      </c>
      <c r="C115" t="s">
        <v>1152</v>
      </c>
      <c r="D115" t="s">
        <v>188</v>
      </c>
      <c r="E115" s="39" t="s">
        <v>73</v>
      </c>
      <c r="F115" s="39" t="s">
        <v>1146</v>
      </c>
      <c r="G115" t="s">
        <v>719</v>
      </c>
      <c r="H115" s="40">
        <f>COUNTIF(K115:AL115,"")</f>
        <v>28</v>
      </c>
      <c r="I115" s="40">
        <f t="shared" si="7"/>
        <v>0</v>
      </c>
      <c r="J115" s="41">
        <f t="shared" si="8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thickBot="1" x14ac:dyDescent="0.3">
      <c r="A116" t="s">
        <v>187</v>
      </c>
      <c r="B116" t="s">
        <v>1024</v>
      </c>
      <c r="C116" t="s">
        <v>1152</v>
      </c>
      <c r="D116" t="s">
        <v>1025</v>
      </c>
      <c r="E116" s="39" t="s">
        <v>73</v>
      </c>
      <c r="F116" s="39" t="s">
        <v>20</v>
      </c>
      <c r="G116"/>
      <c r="H116" s="40">
        <f>COUNTIF(K116:AL116,"")</f>
        <v>28</v>
      </c>
      <c r="I116" s="40">
        <f t="shared" si="7"/>
        <v>0</v>
      </c>
      <c r="J116" s="41">
        <f t="shared" si="8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thickBot="1" x14ac:dyDescent="0.3">
      <c r="A117" t="s">
        <v>187</v>
      </c>
      <c r="B117" t="s">
        <v>1026</v>
      </c>
      <c r="C117" t="s">
        <v>1152</v>
      </c>
      <c r="D117" t="s">
        <v>1025</v>
      </c>
      <c r="E117" s="39" t="s">
        <v>73</v>
      </c>
      <c r="F117" s="39" t="s">
        <v>20</v>
      </c>
      <c r="G117"/>
      <c r="H117" s="40">
        <f>COUNTIF(K117:AL117,"")</f>
        <v>28</v>
      </c>
      <c r="I117" s="40">
        <f t="shared" si="7"/>
        <v>0</v>
      </c>
      <c r="J117" s="41">
        <f t="shared" si="8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thickBot="1" x14ac:dyDescent="0.3">
      <c r="A118" t="s">
        <v>187</v>
      </c>
      <c r="B118" t="s">
        <v>1225</v>
      </c>
      <c r="C118" t="s">
        <v>1152</v>
      </c>
      <c r="D118" t="s">
        <v>1220</v>
      </c>
      <c r="E118" s="39" t="s">
        <v>73</v>
      </c>
      <c r="F118" s="39" t="s">
        <v>20</v>
      </c>
      <c r="G118" t="s">
        <v>1233</v>
      </c>
      <c r="H118" s="40">
        <f>COUNTIF(K118:AL118,"")</f>
        <v>28</v>
      </c>
      <c r="I118" s="40">
        <f t="shared" si="7"/>
        <v>0</v>
      </c>
      <c r="J118" s="41">
        <f t="shared" si="8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thickBot="1" x14ac:dyDescent="0.3">
      <c r="A119" t="s">
        <v>187</v>
      </c>
      <c r="B119" t="s">
        <v>1226</v>
      </c>
      <c r="C119" t="s">
        <v>1152</v>
      </c>
      <c r="D119" t="s">
        <v>1220</v>
      </c>
      <c r="E119" s="39" t="s">
        <v>73</v>
      </c>
      <c r="F119" s="39" t="s">
        <v>20</v>
      </c>
      <c r="G119" t="s">
        <v>1234</v>
      </c>
      <c r="H119" s="40">
        <f>COUNTIF(K119:AL119,"")</f>
        <v>28</v>
      </c>
      <c r="I119" s="40">
        <f t="shared" si="7"/>
        <v>0</v>
      </c>
      <c r="J119" s="41">
        <f t="shared" si="8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customHeight="1" thickBot="1" x14ac:dyDescent="0.3">
      <c r="A120" t="s">
        <v>189</v>
      </c>
      <c r="B120" t="s">
        <v>1027</v>
      </c>
      <c r="C120" t="s">
        <v>1153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>COUNTIF(K120:AL120,"")</f>
        <v>28</v>
      </c>
      <c r="I120" s="40">
        <f t="shared" si="7"/>
        <v>0</v>
      </c>
      <c r="J120" s="41">
        <f t="shared" si="8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thickBot="1" x14ac:dyDescent="0.3">
      <c r="A121" t="s">
        <v>189</v>
      </c>
      <c r="B121" t="s">
        <v>1028</v>
      </c>
      <c r="C121" t="s">
        <v>1153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>COUNTIF(K121:AL121,"")</f>
        <v>28</v>
      </c>
      <c r="I121" s="40">
        <f t="shared" si="7"/>
        <v>0</v>
      </c>
      <c r="J121" s="41">
        <f t="shared" si="8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thickBot="1" x14ac:dyDescent="0.3">
      <c r="A122" t="s">
        <v>189</v>
      </c>
      <c r="B122" t="s">
        <v>1029</v>
      </c>
      <c r="C122" t="s">
        <v>1153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>COUNTIF(K122:AL122,"")</f>
        <v>28</v>
      </c>
      <c r="I122" s="40">
        <f t="shared" si="7"/>
        <v>0</v>
      </c>
      <c r="J122" s="41">
        <f t="shared" si="8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thickBot="1" x14ac:dyDescent="0.3">
      <c r="A123" t="s">
        <v>189</v>
      </c>
      <c r="B123" t="s">
        <v>1030</v>
      </c>
      <c r="C123" t="s">
        <v>1153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>COUNTIF(K123:AL123,"")</f>
        <v>28</v>
      </c>
      <c r="I123" s="40">
        <f t="shared" si="7"/>
        <v>0</v>
      </c>
      <c r="J123" s="41">
        <f t="shared" si="8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thickBot="1" x14ac:dyDescent="0.3">
      <c r="A124" t="s">
        <v>194</v>
      </c>
      <c r="B124" t="s">
        <v>197</v>
      </c>
      <c r="C124" t="s">
        <v>1153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>COUNTIF(K124:AL124,"")</f>
        <v>28</v>
      </c>
      <c r="I124" s="40">
        <f t="shared" si="7"/>
        <v>0</v>
      </c>
      <c r="J124" s="41">
        <f t="shared" si="8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thickBot="1" x14ac:dyDescent="0.3">
      <c r="A125" t="s">
        <v>199</v>
      </c>
      <c r="B125" t="s">
        <v>200</v>
      </c>
      <c r="C125" t="s">
        <v>1153</v>
      </c>
      <c r="D125" t="s">
        <v>201</v>
      </c>
      <c r="E125" s="39" t="s">
        <v>19</v>
      </c>
      <c r="F125" s="39" t="s">
        <v>1146</v>
      </c>
      <c r="G125" t="s">
        <v>724</v>
      </c>
      <c r="H125" s="40">
        <f>COUNTIF(K125:AL125,"")</f>
        <v>28</v>
      </c>
      <c r="I125" s="40">
        <f t="shared" si="7"/>
        <v>0</v>
      </c>
      <c r="J125" s="41">
        <f t="shared" si="8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thickBot="1" x14ac:dyDescent="0.3">
      <c r="A126" t="s">
        <v>202</v>
      </c>
      <c r="B126" t="s">
        <v>203</v>
      </c>
      <c r="C126" t="s">
        <v>1153</v>
      </c>
      <c r="D126" t="s">
        <v>204</v>
      </c>
      <c r="E126" s="39" t="s">
        <v>15</v>
      </c>
      <c r="F126" s="39" t="s">
        <v>1146</v>
      </c>
      <c r="G126" t="s">
        <v>725</v>
      </c>
      <c r="H126" s="40">
        <f>COUNTIF(K126:AL126,"")</f>
        <v>28</v>
      </c>
      <c r="I126" s="40">
        <f t="shared" si="7"/>
        <v>0</v>
      </c>
      <c r="J126" s="41">
        <f t="shared" si="8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thickBot="1" x14ac:dyDescent="0.3">
      <c r="A127" t="s">
        <v>194</v>
      </c>
      <c r="B127" t="s">
        <v>205</v>
      </c>
      <c r="C127" t="s">
        <v>1153</v>
      </c>
      <c r="D127" t="s">
        <v>206</v>
      </c>
      <c r="E127" s="39" t="s">
        <v>19</v>
      </c>
      <c r="F127" s="39" t="s">
        <v>1145</v>
      </c>
      <c r="G127" t="s">
        <v>726</v>
      </c>
      <c r="H127" s="40">
        <f>COUNTIF(K127:AL127,"")</f>
        <v>28</v>
      </c>
      <c r="I127" s="40">
        <f t="shared" si="7"/>
        <v>0</v>
      </c>
      <c r="J127" s="41">
        <f t="shared" si="8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thickBot="1" x14ac:dyDescent="0.3">
      <c r="A128" t="s">
        <v>194</v>
      </c>
      <c r="B128" t="s">
        <v>207</v>
      </c>
      <c r="C128" t="s">
        <v>1153</v>
      </c>
      <c r="D128" t="s">
        <v>208</v>
      </c>
      <c r="E128" s="39" t="s">
        <v>19</v>
      </c>
      <c r="F128" s="39" t="s">
        <v>1145</v>
      </c>
      <c r="G128" t="s">
        <v>727</v>
      </c>
      <c r="H128" s="40">
        <f>COUNTIF(K128:AL128,"")</f>
        <v>28</v>
      </c>
      <c r="I128" s="40">
        <f t="shared" si="7"/>
        <v>0</v>
      </c>
      <c r="J128" s="41">
        <f t="shared" si="8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thickBot="1" x14ac:dyDescent="0.3">
      <c r="A129" t="s">
        <v>194</v>
      </c>
      <c r="B129" t="s">
        <v>209</v>
      </c>
      <c r="C129" t="s">
        <v>1153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>COUNTIF(K129:AL129,"")</f>
        <v>28</v>
      </c>
      <c r="I129" s="40">
        <f t="shared" si="7"/>
        <v>0</v>
      </c>
      <c r="J129" s="41">
        <f t="shared" si="8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thickBot="1" x14ac:dyDescent="0.3">
      <c r="A130" t="s">
        <v>194</v>
      </c>
      <c r="B130" t="s">
        <v>1032</v>
      </c>
      <c r="C130" t="s">
        <v>1153</v>
      </c>
      <c r="D130" t="s">
        <v>195</v>
      </c>
      <c r="E130" s="39" t="s">
        <v>15</v>
      </c>
      <c r="F130" s="39" t="s">
        <v>1146</v>
      </c>
      <c r="G130" t="s">
        <v>729</v>
      </c>
      <c r="H130" s="40">
        <f>COUNTIF(K130:AL130,"")</f>
        <v>28</v>
      </c>
      <c r="I130" s="40">
        <f t="shared" si="7"/>
        <v>0</v>
      </c>
      <c r="J130" s="41">
        <f t="shared" si="8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thickBot="1" x14ac:dyDescent="0.3">
      <c r="A131" t="s">
        <v>194</v>
      </c>
      <c r="B131" t="s">
        <v>196</v>
      </c>
      <c r="C131" t="s">
        <v>1153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>COUNTIF(K131:AL131,"")</f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thickBot="1" x14ac:dyDescent="0.3">
      <c r="A132" t="s">
        <v>194</v>
      </c>
      <c r="B132" t="s">
        <v>211</v>
      </c>
      <c r="C132" t="s">
        <v>1153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>COUNTIF(K132:AL132,"")</f>
        <v>28</v>
      </c>
      <c r="I132" s="40">
        <f t="shared" si="7"/>
        <v>0</v>
      </c>
      <c r="J132" s="41">
        <f t="shared" si="8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thickBot="1" x14ac:dyDescent="0.3">
      <c r="A133" t="s">
        <v>194</v>
      </c>
      <c r="B133" t="s">
        <v>213</v>
      </c>
      <c r="C133" t="s">
        <v>1153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>COUNTIF(K133:AL133,"")</f>
        <v>28</v>
      </c>
      <c r="I133" s="40">
        <f t="shared" si="7"/>
        <v>0</v>
      </c>
      <c r="J133" s="41">
        <f t="shared" si="8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thickBot="1" x14ac:dyDescent="0.3">
      <c r="A134" t="s">
        <v>194</v>
      </c>
      <c r="B134" t="s">
        <v>214</v>
      </c>
      <c r="C134" t="s">
        <v>1153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>COUNTIF(K134:AL134,"")</f>
        <v>28</v>
      </c>
      <c r="I134" s="40">
        <f t="shared" si="7"/>
        <v>0</v>
      </c>
      <c r="J134" s="41">
        <f t="shared" si="8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thickBot="1" x14ac:dyDescent="0.3">
      <c r="A135" t="s">
        <v>194</v>
      </c>
      <c r="B135" t="s">
        <v>216</v>
      </c>
      <c r="C135" t="s">
        <v>1153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>COUNTIF(K135:AL135,"")</f>
        <v>28</v>
      </c>
      <c r="I135" s="40">
        <f t="shared" si="7"/>
        <v>0</v>
      </c>
      <c r="J135" s="41">
        <f t="shared" si="8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thickBot="1" x14ac:dyDescent="0.3">
      <c r="A136" t="s">
        <v>194</v>
      </c>
      <c r="B136" s="39" t="s">
        <v>1261</v>
      </c>
      <c r="C136" s="39" t="s">
        <v>1153</v>
      </c>
      <c r="D136" t="s">
        <v>1244</v>
      </c>
      <c r="E136" s="39" t="s">
        <v>1205</v>
      </c>
      <c r="F136" s="39" t="s">
        <v>28</v>
      </c>
      <c r="G136" s="21" t="s">
        <v>1245</v>
      </c>
      <c r="H136" s="40">
        <f>COUNTIF(K136:AL136,"")</f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thickBot="1" x14ac:dyDescent="0.3">
      <c r="A137" t="s">
        <v>194</v>
      </c>
      <c r="B137" s="39" t="s">
        <v>1260</v>
      </c>
      <c r="C137" s="39" t="s">
        <v>1153</v>
      </c>
      <c r="D137" t="s">
        <v>1244</v>
      </c>
      <c r="E137" s="39" t="s">
        <v>1205</v>
      </c>
      <c r="F137" s="39" t="s">
        <v>28</v>
      </c>
      <c r="G137" s="21" t="s">
        <v>1246</v>
      </c>
      <c r="H137" s="40">
        <f>COUNTIF(K137:AL137,"")</f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thickBot="1" x14ac:dyDescent="0.3">
      <c r="A138" t="s">
        <v>194</v>
      </c>
      <c r="B138" s="39" t="s">
        <v>1263</v>
      </c>
      <c r="C138" s="39" t="s">
        <v>1153</v>
      </c>
      <c r="D138" t="s">
        <v>1241</v>
      </c>
      <c r="E138" s="39" t="s">
        <v>73</v>
      </c>
      <c r="F138" s="39" t="s">
        <v>28</v>
      </c>
      <c r="G138" s="21" t="s">
        <v>1242</v>
      </c>
      <c r="H138" s="40">
        <f>COUNTIF(K138:AL138,"")</f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thickBot="1" x14ac:dyDescent="0.3">
      <c r="A139" t="s">
        <v>194</v>
      </c>
      <c r="B139" s="39" t="s">
        <v>1264</v>
      </c>
      <c r="C139" s="39" t="s">
        <v>1153</v>
      </c>
      <c r="D139" t="s">
        <v>1241</v>
      </c>
      <c r="E139" s="39" t="s">
        <v>73</v>
      </c>
      <c r="F139" s="39" t="s">
        <v>28</v>
      </c>
      <c r="G139" s="21" t="s">
        <v>1243</v>
      </c>
      <c r="H139" s="40">
        <f>COUNTIF(K139:AL139,"")</f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thickBot="1" x14ac:dyDescent="0.3">
      <c r="A140" t="s">
        <v>217</v>
      </c>
      <c r="B140" t="s">
        <v>1033</v>
      </c>
      <c r="C140" t="s">
        <v>1153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>COUNTIF(K140:AL140,"")</f>
        <v>28</v>
      </c>
      <c r="I140" s="40">
        <f t="shared" si="7"/>
        <v>0</v>
      </c>
      <c r="J140" s="41">
        <f t="shared" si="8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thickBot="1" x14ac:dyDescent="0.3">
      <c r="A141" t="s">
        <v>217</v>
      </c>
      <c r="B141" t="s">
        <v>1034</v>
      </c>
      <c r="C141" t="s">
        <v>1153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>COUNTIF(K141:AL141,"")</f>
        <v>28</v>
      </c>
      <c r="I141" s="40">
        <f t="shared" si="7"/>
        <v>0</v>
      </c>
      <c r="J141" s="41">
        <f t="shared" si="8"/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thickBot="1" x14ac:dyDescent="0.3">
      <c r="A142" t="s">
        <v>220</v>
      </c>
      <c r="B142" t="s">
        <v>1035</v>
      </c>
      <c r="C142" t="s">
        <v>1153</v>
      </c>
      <c r="D142" t="s">
        <v>221</v>
      </c>
      <c r="E142" s="39"/>
      <c r="F142" s="39" t="s">
        <v>28</v>
      </c>
      <c r="G142" t="s">
        <v>736</v>
      </c>
      <c r="H142" s="40">
        <f>COUNTIF(K142:AL142,"")</f>
        <v>28</v>
      </c>
      <c r="I142" s="40">
        <f t="shared" si="7"/>
        <v>0</v>
      </c>
      <c r="J142" s="41">
        <f t="shared" si="8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thickBot="1" x14ac:dyDescent="0.3">
      <c r="A143" t="s">
        <v>232</v>
      </c>
      <c r="B143" t="s">
        <v>233</v>
      </c>
      <c r="C143" t="s">
        <v>1152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>COUNTIF(K143:AL143,"")</f>
        <v>28</v>
      </c>
      <c r="I143" s="40">
        <f t="shared" ref="I143:I236" si="13">COUNTIF(K143:AL143,"APAGADO")</f>
        <v>0</v>
      </c>
      <c r="J143" s="41">
        <f t="shared" ref="J143:J236" si="14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thickBot="1" x14ac:dyDescent="0.3">
      <c r="A144" t="s">
        <v>171</v>
      </c>
      <c r="B144" t="s">
        <v>235</v>
      </c>
      <c r="C144" t="s">
        <v>1152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>COUNTIF(K144:AL144,"")</f>
        <v>28</v>
      </c>
      <c r="I144" s="40">
        <f t="shared" si="13"/>
        <v>0</v>
      </c>
      <c r="J144" s="41">
        <f t="shared" si="14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1152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>COUNTIF(K145:AL145,"")</f>
        <v>28</v>
      </c>
      <c r="I145" s="40">
        <f t="shared" si="13"/>
        <v>0</v>
      </c>
      <c r="J145" s="41">
        <f t="shared" si="14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thickBot="1" x14ac:dyDescent="0.3">
      <c r="A146" t="s">
        <v>222</v>
      </c>
      <c r="B146" t="s">
        <v>239</v>
      </c>
      <c r="C146" t="s">
        <v>1152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>COUNTIF(K146:AL146,"")</f>
        <v>28</v>
      </c>
      <c r="I146" s="40">
        <f t="shared" si="13"/>
        <v>0</v>
      </c>
      <c r="J146" s="41">
        <f t="shared" si="14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thickBot="1" x14ac:dyDescent="0.3">
      <c r="A147" t="s">
        <v>222</v>
      </c>
      <c r="B147" t="s">
        <v>241</v>
      </c>
      <c r="C147" t="s">
        <v>1152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>COUNTIF(K147:AL147,"")</f>
        <v>28</v>
      </c>
      <c r="I147" s="40">
        <f t="shared" si="13"/>
        <v>0</v>
      </c>
      <c r="J147" s="41">
        <f t="shared" si="14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thickBot="1" x14ac:dyDescent="0.3">
      <c r="A148" t="s">
        <v>222</v>
      </c>
      <c r="B148" t="s">
        <v>243</v>
      </c>
      <c r="C148" t="s">
        <v>1152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>COUNTIF(K148:AL148,"")</f>
        <v>28</v>
      </c>
      <c r="I148" s="40">
        <f t="shared" si="13"/>
        <v>0</v>
      </c>
      <c r="J148" s="41">
        <f t="shared" si="14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thickBot="1" x14ac:dyDescent="0.3">
      <c r="A149" t="s">
        <v>222</v>
      </c>
      <c r="B149" t="s">
        <v>223</v>
      </c>
      <c r="C149" t="s">
        <v>1152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>COUNTIF(K149:AL149,"")</f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1152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>COUNTIF(K150:AL150,"")</f>
        <v>28</v>
      </c>
      <c r="I150" s="40">
        <f t="shared" si="13"/>
        <v>0</v>
      </c>
      <c r="J150" s="41">
        <f t="shared" si="14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thickBot="1" x14ac:dyDescent="0.3">
      <c r="A151" t="s">
        <v>222</v>
      </c>
      <c r="B151" t="s">
        <v>1041</v>
      </c>
      <c r="C151" t="s">
        <v>1152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>COUNTIF(K151:AL151,"")</f>
        <v>28</v>
      </c>
      <c r="I151" s="40">
        <f t="shared" si="13"/>
        <v>0</v>
      </c>
      <c r="J151" s="41">
        <f t="shared" si="14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thickBot="1" x14ac:dyDescent="0.3">
      <c r="A152" t="s">
        <v>222</v>
      </c>
      <c r="B152" t="s">
        <v>227</v>
      </c>
      <c r="C152" t="s">
        <v>1152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>COUNTIF(K152:AL152,"")</f>
        <v>28</v>
      </c>
      <c r="I152" s="40">
        <f t="shared" ref="I152:I159" si="15">COUNTIF(K152:AL152,"APAGADO")</f>
        <v>0</v>
      </c>
      <c r="J152" s="41">
        <f t="shared" ref="J152:J159" si="16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thickBot="1" x14ac:dyDescent="0.3">
      <c r="A153" t="s">
        <v>222</v>
      </c>
      <c r="B153" t="s">
        <v>245</v>
      </c>
      <c r="C153" t="s">
        <v>1152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>COUNTIF(K153:AL153,"")</f>
        <v>28</v>
      </c>
      <c r="I153" s="40">
        <f t="shared" si="15"/>
        <v>0</v>
      </c>
      <c r="J153" s="41">
        <f t="shared" si="16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thickBot="1" x14ac:dyDescent="0.3">
      <c r="A154" t="s">
        <v>222</v>
      </c>
      <c r="B154" t="s">
        <v>229</v>
      </c>
      <c r="C154" t="s">
        <v>1152</v>
      </c>
      <c r="D154" t="s">
        <v>230</v>
      </c>
      <c r="E154" s="39" t="s">
        <v>73</v>
      </c>
      <c r="F154" s="39" t="s">
        <v>1146</v>
      </c>
      <c r="G154" t="s">
        <v>747</v>
      </c>
      <c r="H154" s="40">
        <f>COUNTIF(K154:AL154,"")</f>
        <v>28</v>
      </c>
      <c r="I154" s="40">
        <f t="shared" si="15"/>
        <v>0</v>
      </c>
      <c r="J154" s="41">
        <f t="shared" si="16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thickBot="1" x14ac:dyDescent="0.3">
      <c r="A155" t="s">
        <v>222</v>
      </c>
      <c r="B155" t="s">
        <v>231</v>
      </c>
      <c r="C155" t="s">
        <v>1152</v>
      </c>
      <c r="D155" t="s">
        <v>230</v>
      </c>
      <c r="E155" s="39" t="s">
        <v>73</v>
      </c>
      <c r="F155" s="39" t="s">
        <v>1146</v>
      </c>
      <c r="G155" t="s">
        <v>748</v>
      </c>
      <c r="H155" s="40">
        <f>COUNTIF(K155:AL155,"")</f>
        <v>28</v>
      </c>
      <c r="I155" s="40">
        <f t="shared" si="15"/>
        <v>0</v>
      </c>
      <c r="J155" s="41">
        <f t="shared" si="16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thickBot="1" x14ac:dyDescent="0.3">
      <c r="A156" t="s">
        <v>222</v>
      </c>
      <c r="B156" t="s">
        <v>1036</v>
      </c>
      <c r="C156" t="s">
        <v>1152</v>
      </c>
      <c r="D156" t="s">
        <v>247</v>
      </c>
      <c r="E156" s="39" t="s">
        <v>73</v>
      </c>
      <c r="F156" s="39" t="s">
        <v>1146</v>
      </c>
      <c r="G156" t="s">
        <v>749</v>
      </c>
      <c r="H156" s="40">
        <f>COUNTIF(K156:AL156,"")</f>
        <v>28</v>
      </c>
      <c r="I156" s="40">
        <f t="shared" si="15"/>
        <v>0</v>
      </c>
      <c r="J156" s="41">
        <f t="shared" si="16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thickBot="1" x14ac:dyDescent="0.3">
      <c r="A157" t="s">
        <v>222</v>
      </c>
      <c r="B157" t="s">
        <v>1037</v>
      </c>
      <c r="C157" t="s">
        <v>1152</v>
      </c>
      <c r="D157" t="s">
        <v>247</v>
      </c>
      <c r="E157" s="39" t="s">
        <v>73</v>
      </c>
      <c r="F157" s="39" t="s">
        <v>1146</v>
      </c>
      <c r="G157" t="s">
        <v>750</v>
      </c>
      <c r="H157" s="40">
        <f>COUNTIF(K157:AL157,"")</f>
        <v>28</v>
      </c>
      <c r="I157" s="40">
        <f t="shared" si="15"/>
        <v>0</v>
      </c>
      <c r="J157" s="41">
        <f t="shared" si="16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thickBot="1" x14ac:dyDescent="0.3">
      <c r="A158" t="s">
        <v>222</v>
      </c>
      <c r="B158" t="s">
        <v>1038</v>
      </c>
      <c r="C158" t="s">
        <v>1152</v>
      </c>
      <c r="D158" t="s">
        <v>248</v>
      </c>
      <c r="E158" s="39" t="s">
        <v>73</v>
      </c>
      <c r="F158" s="39" t="s">
        <v>1146</v>
      </c>
      <c r="G158" t="s">
        <v>751</v>
      </c>
      <c r="H158" s="40">
        <f>COUNTIF(K158:AL158,"")</f>
        <v>28</v>
      </c>
      <c r="I158" s="40">
        <f t="shared" si="15"/>
        <v>0</v>
      </c>
      <c r="J158" s="41">
        <f t="shared" si="16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thickBot="1" x14ac:dyDescent="0.3">
      <c r="A159" t="s">
        <v>222</v>
      </c>
      <c r="B159" t="s">
        <v>1039</v>
      </c>
      <c r="C159" t="s">
        <v>1152</v>
      </c>
      <c r="D159" t="s">
        <v>248</v>
      </c>
      <c r="E159" s="39" t="s">
        <v>73</v>
      </c>
      <c r="F159" s="39" t="s">
        <v>1146</v>
      </c>
      <c r="G159" t="s">
        <v>752</v>
      </c>
      <c r="H159" s="40">
        <f>COUNTIF(K159:AL159,"")</f>
        <v>28</v>
      </c>
      <c r="I159" s="40">
        <f t="shared" si="15"/>
        <v>0</v>
      </c>
      <c r="J159" s="41">
        <f t="shared" si="16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thickBot="1" x14ac:dyDescent="0.3">
      <c r="A160" t="s">
        <v>101</v>
      </c>
      <c r="B160" t="s">
        <v>249</v>
      </c>
      <c r="C160" t="s">
        <v>1152</v>
      </c>
      <c r="D160" t="s">
        <v>250</v>
      </c>
      <c r="E160" s="39" t="s">
        <v>15</v>
      </c>
      <c r="F160" s="39" t="s">
        <v>1146</v>
      </c>
      <c r="G160" t="s">
        <v>753</v>
      </c>
      <c r="H160" s="40">
        <f>COUNTIF(K160:AL160,"")</f>
        <v>28</v>
      </c>
      <c r="I160" s="40">
        <f t="shared" si="13"/>
        <v>0</v>
      </c>
      <c r="J160" s="41">
        <f t="shared" si="14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thickBot="1" x14ac:dyDescent="0.3">
      <c r="A161" t="s">
        <v>101</v>
      </c>
      <c r="B161" t="s">
        <v>251</v>
      </c>
      <c r="C161" t="s">
        <v>1152</v>
      </c>
      <c r="D161" t="s">
        <v>252</v>
      </c>
      <c r="E161" s="39" t="s">
        <v>15</v>
      </c>
      <c r="F161" s="39" t="s">
        <v>1146</v>
      </c>
      <c r="G161" t="s">
        <v>754</v>
      </c>
      <c r="H161" s="40">
        <f>COUNTIF(K161:AL161,"")</f>
        <v>28</v>
      </c>
      <c r="I161" s="40">
        <f t="shared" si="13"/>
        <v>0</v>
      </c>
      <c r="J161" s="41">
        <f t="shared" si="14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thickBot="1" x14ac:dyDescent="0.3">
      <c r="A162" t="s">
        <v>101</v>
      </c>
      <c r="B162" t="s">
        <v>253</v>
      </c>
      <c r="C162" t="s">
        <v>1152</v>
      </c>
      <c r="D162" t="s">
        <v>254</v>
      </c>
      <c r="E162" s="39" t="s">
        <v>15</v>
      </c>
      <c r="F162" s="39" t="s">
        <v>1146</v>
      </c>
      <c r="G162" t="s">
        <v>755</v>
      </c>
      <c r="H162" s="40">
        <f>COUNTIF(K162:AL162,"")</f>
        <v>28</v>
      </c>
      <c r="I162" s="40">
        <f t="shared" si="13"/>
        <v>0</v>
      </c>
      <c r="J162" s="41">
        <f t="shared" si="14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thickBot="1" x14ac:dyDescent="0.3">
      <c r="A163" t="s">
        <v>202</v>
      </c>
      <c r="B163" t="s">
        <v>1275</v>
      </c>
      <c r="C163" t="s">
        <v>1153</v>
      </c>
      <c r="D163" t="s">
        <v>1276</v>
      </c>
      <c r="E163" s="39" t="s">
        <v>73</v>
      </c>
      <c r="F163" s="39" t="s">
        <v>16</v>
      </c>
      <c r="G163"/>
      <c r="H163" s="40">
        <f>COUNTIF(K163:AL163,"")</f>
        <v>28</v>
      </c>
      <c r="I163" s="40">
        <f t="shared" si="13"/>
        <v>0</v>
      </c>
      <c r="J163" s="41">
        <f t="shared" si="14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thickBot="1" x14ac:dyDescent="0.3">
      <c r="A164" t="s">
        <v>202</v>
      </c>
      <c r="B164" t="s">
        <v>1277</v>
      </c>
      <c r="C164" t="s">
        <v>1153</v>
      </c>
      <c r="D164" t="s">
        <v>1278</v>
      </c>
      <c r="E164" s="39" t="s">
        <v>73</v>
      </c>
      <c r="F164" s="39" t="s">
        <v>20</v>
      </c>
      <c r="G164"/>
      <c r="H164" s="40">
        <f>COUNTIF(K164:AL164,"")</f>
        <v>28</v>
      </c>
      <c r="I164" s="40">
        <f t="shared" si="13"/>
        <v>0</v>
      </c>
      <c r="J164" s="41">
        <f t="shared" si="14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thickBot="1" x14ac:dyDescent="0.3">
      <c r="A165" t="s">
        <v>171</v>
      </c>
      <c r="B165" t="s">
        <v>1042</v>
      </c>
      <c r="C165" t="s">
        <v>1152</v>
      </c>
      <c r="D165" t="s">
        <v>1177</v>
      </c>
      <c r="E165" s="39" t="s">
        <v>19</v>
      </c>
      <c r="F165" s="39" t="s">
        <v>20</v>
      </c>
      <c r="G165" t="s">
        <v>756</v>
      </c>
      <c r="H165" s="40">
        <f>COUNTIF(K165:AL165,"")</f>
        <v>28</v>
      </c>
      <c r="I165" s="40">
        <f t="shared" si="13"/>
        <v>0</v>
      </c>
      <c r="J165" s="41">
        <f t="shared" si="14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thickBot="1" x14ac:dyDescent="0.3">
      <c r="A166" t="s">
        <v>171</v>
      </c>
      <c r="B166" t="s">
        <v>255</v>
      </c>
      <c r="C166" t="s">
        <v>1152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>COUNTIF(K166:AL166,"")</f>
        <v>28</v>
      </c>
      <c r="I166" s="40">
        <f t="shared" si="13"/>
        <v>0</v>
      </c>
      <c r="J166" s="41">
        <f t="shared" si="14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thickBot="1" x14ac:dyDescent="0.3">
      <c r="A167" t="s">
        <v>257</v>
      </c>
      <c r="B167" t="s">
        <v>258</v>
      </c>
      <c r="C167" t="s">
        <v>1152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>COUNTIF(K167:AL167,"")</f>
        <v>28</v>
      </c>
      <c r="I167" s="40">
        <f t="shared" si="13"/>
        <v>0</v>
      </c>
      <c r="J167" s="41">
        <f t="shared" si="14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thickBot="1" x14ac:dyDescent="0.3">
      <c r="A168" t="s">
        <v>257</v>
      </c>
      <c r="B168" t="s">
        <v>260</v>
      </c>
      <c r="C168" t="s">
        <v>1152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>COUNTIF(K168:AL168,"")</f>
        <v>28</v>
      </c>
      <c r="I168" s="40">
        <f t="shared" si="13"/>
        <v>0</v>
      </c>
      <c r="J168" s="41">
        <f t="shared" si="14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thickBot="1" x14ac:dyDescent="0.3">
      <c r="A169" t="s">
        <v>261</v>
      </c>
      <c r="B169" t="s">
        <v>1043</v>
      </c>
      <c r="C169" t="s">
        <v>1153</v>
      </c>
      <c r="D169" t="s">
        <v>262</v>
      </c>
      <c r="E169" s="39" t="s">
        <v>15</v>
      </c>
      <c r="F169" s="39" t="s">
        <v>1145</v>
      </c>
      <c r="G169" t="s">
        <v>759</v>
      </c>
      <c r="H169" s="40">
        <f>COUNTIF(K169:AL169,"")</f>
        <v>28</v>
      </c>
      <c r="I169" s="40">
        <f t="shared" si="13"/>
        <v>0</v>
      </c>
      <c r="J169" s="41">
        <f t="shared" si="14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thickBot="1" x14ac:dyDescent="0.3">
      <c r="A170" t="s">
        <v>261</v>
      </c>
      <c r="B170" t="s">
        <v>263</v>
      </c>
      <c r="C170" t="s">
        <v>1153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>COUNTIF(K170:AL170,"")</f>
        <v>28</v>
      </c>
      <c r="I170" s="40">
        <f t="shared" si="13"/>
        <v>0</v>
      </c>
      <c r="J170" s="41">
        <f t="shared" si="14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thickBot="1" x14ac:dyDescent="0.3">
      <c r="A171" t="s">
        <v>261</v>
      </c>
      <c r="B171" t="s">
        <v>265</v>
      </c>
      <c r="C171" t="s">
        <v>1153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>COUNTIF(K171:AL171,"")</f>
        <v>28</v>
      </c>
      <c r="I171" s="40">
        <f t="shared" si="13"/>
        <v>0</v>
      </c>
      <c r="J171" s="41">
        <f t="shared" si="14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thickBot="1" x14ac:dyDescent="0.3">
      <c r="A172" t="s">
        <v>270</v>
      </c>
      <c r="B172" t="s">
        <v>1044</v>
      </c>
      <c r="C172" t="s">
        <v>1152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>COUNTIF(K172:AL172,"")</f>
        <v>28</v>
      </c>
      <c r="I172" s="40">
        <f t="shared" si="13"/>
        <v>0</v>
      </c>
      <c r="J172" s="41">
        <f t="shared" si="14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thickBot="1" x14ac:dyDescent="0.3">
      <c r="A173" t="s">
        <v>270</v>
      </c>
      <c r="B173" t="s">
        <v>1045</v>
      </c>
      <c r="C173" t="s">
        <v>1152</v>
      </c>
      <c r="D173" t="s">
        <v>1178</v>
      </c>
      <c r="E173" s="39" t="s">
        <v>19</v>
      </c>
      <c r="F173" s="39" t="s">
        <v>28</v>
      </c>
      <c r="G173" t="s">
        <v>770</v>
      </c>
      <c r="H173" s="40">
        <f>COUNTIF(K173:AL173,"")</f>
        <v>28</v>
      </c>
      <c r="I173" s="40">
        <f t="shared" si="13"/>
        <v>0</v>
      </c>
      <c r="J173" s="41">
        <f t="shared" si="14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thickBot="1" x14ac:dyDescent="0.3">
      <c r="A174" t="s">
        <v>270</v>
      </c>
      <c r="B174" t="s">
        <v>1046</v>
      </c>
      <c r="C174" t="s">
        <v>1152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>COUNTIF(K174:AL174,"")</f>
        <v>28</v>
      </c>
      <c r="I174" s="40">
        <f t="shared" si="13"/>
        <v>0</v>
      </c>
      <c r="J174" s="41">
        <f t="shared" si="14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thickBot="1" x14ac:dyDescent="0.3">
      <c r="A175" t="s">
        <v>270</v>
      </c>
      <c r="B175" t="s">
        <v>1047</v>
      </c>
      <c r="C175" t="s">
        <v>1152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>COUNTIF(K175:AL175,"")</f>
        <v>28</v>
      </c>
      <c r="I175" s="40">
        <f t="shared" si="13"/>
        <v>0</v>
      </c>
      <c r="J175" s="41">
        <f t="shared" si="14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thickBot="1" x14ac:dyDescent="0.3">
      <c r="A176" t="s">
        <v>270</v>
      </c>
      <c r="B176" t="s">
        <v>1048</v>
      </c>
      <c r="C176" t="s">
        <v>1152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>COUNTIF(K176:AL176,"")</f>
        <v>28</v>
      </c>
      <c r="I176" s="40">
        <f t="shared" si="13"/>
        <v>0</v>
      </c>
      <c r="J176" s="41">
        <f t="shared" si="14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thickBot="1" x14ac:dyDescent="0.3">
      <c r="A177" t="s">
        <v>270</v>
      </c>
      <c r="B177" t="s">
        <v>1049</v>
      </c>
      <c r="C177" t="s">
        <v>1152</v>
      </c>
      <c r="D177" t="s">
        <v>266</v>
      </c>
      <c r="E177" s="39" t="s">
        <v>46</v>
      </c>
      <c r="F177" s="39" t="s">
        <v>1145</v>
      </c>
      <c r="G177" t="s">
        <v>762</v>
      </c>
      <c r="H177" s="40">
        <f>COUNTIF(K177:AL177,"")</f>
        <v>28</v>
      </c>
      <c r="I177" s="40">
        <f t="shared" si="13"/>
        <v>0</v>
      </c>
      <c r="J177" s="41">
        <f t="shared" si="14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thickBot="1" x14ac:dyDescent="0.3">
      <c r="A178" t="s">
        <v>267</v>
      </c>
      <c r="B178" t="s">
        <v>268</v>
      </c>
      <c r="C178" t="s">
        <v>1152</v>
      </c>
      <c r="D178" t="s">
        <v>269</v>
      </c>
      <c r="E178" s="39" t="s">
        <v>19</v>
      </c>
      <c r="F178" s="39" t="s">
        <v>1145</v>
      </c>
      <c r="G178" t="s">
        <v>763</v>
      </c>
      <c r="H178" s="40">
        <f>COUNTIF(K178:AL178,"")</f>
        <v>28</v>
      </c>
      <c r="I178" s="40">
        <f t="shared" si="13"/>
        <v>0</v>
      </c>
      <c r="J178" s="41">
        <f t="shared" si="14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thickBot="1" x14ac:dyDescent="0.3">
      <c r="A179" t="s">
        <v>270</v>
      </c>
      <c r="B179" t="s">
        <v>271</v>
      </c>
      <c r="C179" t="s">
        <v>1152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>COUNTIF(K179:AL179,"")</f>
        <v>28</v>
      </c>
      <c r="I179" s="40">
        <f t="shared" si="13"/>
        <v>0</v>
      </c>
      <c r="J179" s="41">
        <f t="shared" si="14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thickBot="1" x14ac:dyDescent="0.3">
      <c r="A180" t="s">
        <v>270</v>
      </c>
      <c r="B180" t="s">
        <v>273</v>
      </c>
      <c r="C180" t="s">
        <v>1152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>COUNTIF(K180:AL180,"")</f>
        <v>28</v>
      </c>
      <c r="I180" s="40">
        <f t="shared" si="13"/>
        <v>0</v>
      </c>
      <c r="J180" s="41">
        <f t="shared" si="14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thickBot="1" x14ac:dyDescent="0.3">
      <c r="A181" t="s">
        <v>267</v>
      </c>
      <c r="B181" t="s">
        <v>276</v>
      </c>
      <c r="C181" t="s">
        <v>1152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>COUNTIF(K181:AL181,"")</f>
        <v>28</v>
      </c>
      <c r="I181" s="40">
        <f t="shared" si="13"/>
        <v>0</v>
      </c>
      <c r="J181" s="41">
        <f t="shared" si="14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thickBot="1" x14ac:dyDescent="0.3">
      <c r="A182" t="s">
        <v>270</v>
      </c>
      <c r="B182" t="s">
        <v>278</v>
      </c>
      <c r="C182" t="s">
        <v>1152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>COUNTIF(K182:AL182,"")</f>
        <v>28</v>
      </c>
      <c r="I182" s="40">
        <f t="shared" si="13"/>
        <v>0</v>
      </c>
      <c r="J182" s="41">
        <f t="shared" si="14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thickBot="1" x14ac:dyDescent="0.3">
      <c r="A183" t="s">
        <v>270</v>
      </c>
      <c r="B183" t="s">
        <v>280</v>
      </c>
      <c r="C183" t="s">
        <v>1152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>COUNTIF(K183:AL183,"")</f>
        <v>28</v>
      </c>
      <c r="I183" s="40">
        <f t="shared" si="13"/>
        <v>0</v>
      </c>
      <c r="J183" s="41">
        <f t="shared" si="14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thickBot="1" x14ac:dyDescent="0.3">
      <c r="A184" t="s">
        <v>270</v>
      </c>
      <c r="B184" t="s">
        <v>283</v>
      </c>
      <c r="C184" t="s">
        <v>1152</v>
      </c>
      <c r="D184" t="s">
        <v>284</v>
      </c>
      <c r="E184" s="21"/>
      <c r="F184" s="39" t="s">
        <v>1145</v>
      </c>
      <c r="G184" t="s">
        <v>772</v>
      </c>
      <c r="H184" s="40">
        <f>COUNTIF(K184:AL184,"")</f>
        <v>28</v>
      </c>
      <c r="I184" s="40">
        <f t="shared" si="13"/>
        <v>0</v>
      </c>
      <c r="J184" s="41">
        <f t="shared" si="14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thickBot="1" x14ac:dyDescent="0.3">
      <c r="A185" t="s">
        <v>270</v>
      </c>
      <c r="B185" t="s">
        <v>286</v>
      </c>
      <c r="C185" t="s">
        <v>1152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>COUNTIF(K185:AL185,"")</f>
        <v>28</v>
      </c>
      <c r="I185" s="40">
        <f t="shared" si="13"/>
        <v>0</v>
      </c>
      <c r="J185" s="41">
        <f t="shared" si="14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thickBot="1" x14ac:dyDescent="0.3">
      <c r="A186" t="s">
        <v>290</v>
      </c>
      <c r="B186" t="s">
        <v>1050</v>
      </c>
      <c r="C186" t="s">
        <v>1152</v>
      </c>
      <c r="D186" t="s">
        <v>1179</v>
      </c>
      <c r="E186" s="39" t="s">
        <v>19</v>
      </c>
      <c r="F186" s="39" t="s">
        <v>20</v>
      </c>
      <c r="G186" t="s">
        <v>776</v>
      </c>
      <c r="H186" s="40">
        <f>COUNTIF(K186:AL186,"")</f>
        <v>28</v>
      </c>
      <c r="I186" s="40">
        <f t="shared" si="13"/>
        <v>0</v>
      </c>
      <c r="J186" s="41">
        <f t="shared" si="14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thickBot="1" x14ac:dyDescent="0.3">
      <c r="A187" t="s">
        <v>232</v>
      </c>
      <c r="B187" t="s">
        <v>288</v>
      </c>
      <c r="C187" t="s">
        <v>1153</v>
      </c>
      <c r="D187" t="s">
        <v>289</v>
      </c>
      <c r="E187" s="39" t="s">
        <v>15</v>
      </c>
      <c r="F187" s="39" t="s">
        <v>28</v>
      </c>
      <c r="G187" t="s">
        <v>1155</v>
      </c>
      <c r="H187" s="40">
        <f>COUNTIF(K187:AL187,"")</f>
        <v>28</v>
      </c>
      <c r="I187" s="40">
        <f t="shared" si="13"/>
        <v>0</v>
      </c>
      <c r="J187" s="41">
        <f t="shared" si="14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thickBot="1" x14ac:dyDescent="0.3">
      <c r="A188" t="s">
        <v>290</v>
      </c>
      <c r="B188" t="s">
        <v>291</v>
      </c>
      <c r="C188" t="s">
        <v>1153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>COUNTIF(K188:AL188,"")</f>
        <v>28</v>
      </c>
      <c r="I188" s="40">
        <f t="shared" si="13"/>
        <v>0</v>
      </c>
      <c r="J188" s="41">
        <f t="shared" si="14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thickBot="1" x14ac:dyDescent="0.3">
      <c r="A189" t="s">
        <v>12</v>
      </c>
      <c r="B189" s="45" t="s">
        <v>13</v>
      </c>
      <c r="C189" t="s">
        <v>1153</v>
      </c>
      <c r="D189" t="s">
        <v>14</v>
      </c>
      <c r="E189" s="39" t="s">
        <v>15</v>
      </c>
      <c r="F189" s="39" t="s">
        <v>1145</v>
      </c>
      <c r="G189" t="s">
        <v>778</v>
      </c>
      <c r="H189" s="40">
        <f>COUNTIF(K189:AL189,"")</f>
        <v>28</v>
      </c>
      <c r="I189" s="40">
        <f t="shared" si="13"/>
        <v>0</v>
      </c>
      <c r="J189" s="41">
        <f t="shared" si="14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thickBot="1" x14ac:dyDescent="0.3">
      <c r="A190" t="s">
        <v>380</v>
      </c>
      <c r="B190" t="s">
        <v>1051</v>
      </c>
      <c r="C190" t="s">
        <v>1153</v>
      </c>
      <c r="D190" t="s">
        <v>1052</v>
      </c>
      <c r="E190" s="39" t="s">
        <v>73</v>
      </c>
      <c r="F190" s="39" t="s">
        <v>28</v>
      </c>
      <c r="G190"/>
      <c r="H190" s="40">
        <f>COUNTIF(K190:AL190,"")</f>
        <v>28</v>
      </c>
      <c r="I190" s="40">
        <f t="shared" si="13"/>
        <v>0</v>
      </c>
      <c r="J190" s="41">
        <f t="shared" si="14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thickBot="1" x14ac:dyDescent="0.3">
      <c r="A191" t="s">
        <v>1053</v>
      </c>
      <c r="B191" t="s">
        <v>1054</v>
      </c>
      <c r="C191" t="s">
        <v>1153</v>
      </c>
      <c r="D191" t="s">
        <v>1052</v>
      </c>
      <c r="E191" s="39" t="s">
        <v>73</v>
      </c>
      <c r="F191" s="39" t="s">
        <v>28</v>
      </c>
      <c r="G191"/>
      <c r="H191" s="40">
        <f>COUNTIF(K191:AL191,"")</f>
        <v>28</v>
      </c>
      <c r="I191" s="40">
        <f t="shared" si="13"/>
        <v>0</v>
      </c>
      <c r="J191" s="41">
        <f t="shared" si="14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thickBot="1" x14ac:dyDescent="0.3">
      <c r="A192" t="s">
        <v>17</v>
      </c>
      <c r="B192" s="45" t="s">
        <v>18</v>
      </c>
      <c r="C192" t="s">
        <v>1153</v>
      </c>
      <c r="D192" t="s">
        <v>1180</v>
      </c>
      <c r="E192" s="39" t="s">
        <v>19</v>
      </c>
      <c r="F192" s="39" t="s">
        <v>20</v>
      </c>
      <c r="G192" t="s">
        <v>779</v>
      </c>
      <c r="H192" s="40">
        <f>COUNTIF(K192:AL192,"")</f>
        <v>28</v>
      </c>
      <c r="I192" s="40">
        <f t="shared" si="13"/>
        <v>0</v>
      </c>
      <c r="J192" s="41">
        <f t="shared" si="14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thickBot="1" x14ac:dyDescent="0.3">
      <c r="A193" t="s">
        <v>17</v>
      </c>
      <c r="B193" s="45" t="s">
        <v>21</v>
      </c>
      <c r="C193" t="s">
        <v>1153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>COUNTIF(K193:AL193,"")</f>
        <v>28</v>
      </c>
      <c r="I193" s="40">
        <f t="shared" si="13"/>
        <v>0</v>
      </c>
      <c r="J193" s="41">
        <f t="shared" si="14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thickBot="1" x14ac:dyDescent="0.3">
      <c r="A194" t="s">
        <v>17</v>
      </c>
      <c r="B194" s="45" t="s">
        <v>23</v>
      </c>
      <c r="C194" t="s">
        <v>1153</v>
      </c>
      <c r="D194" t="s">
        <v>617</v>
      </c>
      <c r="E194" s="39" t="s">
        <v>15</v>
      </c>
      <c r="F194" s="39" t="s">
        <v>1146</v>
      </c>
      <c r="G194" t="s">
        <v>780</v>
      </c>
      <c r="H194" s="40">
        <f>COUNTIF(K194:AL194,"")</f>
        <v>28</v>
      </c>
      <c r="I194" s="40">
        <f t="shared" si="13"/>
        <v>0</v>
      </c>
      <c r="J194" s="41">
        <f t="shared" si="14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thickBot="1" x14ac:dyDescent="0.3">
      <c r="A195" t="s">
        <v>17</v>
      </c>
      <c r="B195" s="45" t="s">
        <v>24</v>
      </c>
      <c r="C195" t="s">
        <v>1153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>COUNTIF(K195:AL195,"")</f>
        <v>28</v>
      </c>
      <c r="I195" s="40">
        <f t="shared" si="13"/>
        <v>0</v>
      </c>
      <c r="J195" s="41">
        <f t="shared" si="14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thickBot="1" x14ac:dyDescent="0.3">
      <c r="A196" t="s">
        <v>293</v>
      </c>
      <c r="B196" t="s">
        <v>1055</v>
      </c>
      <c r="C196" t="s">
        <v>1152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>COUNTIF(K196:AL196,"")</f>
        <v>28</v>
      </c>
      <c r="I196" s="40">
        <f t="shared" si="13"/>
        <v>0</v>
      </c>
      <c r="J196" s="41">
        <f t="shared" si="14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thickBot="1" x14ac:dyDescent="0.3">
      <c r="A197" t="s">
        <v>270</v>
      </c>
      <c r="B197" t="s">
        <v>295</v>
      </c>
      <c r="C197" t="s">
        <v>1152</v>
      </c>
      <c r="D197" t="s">
        <v>296</v>
      </c>
      <c r="E197" s="39" t="s">
        <v>73</v>
      </c>
      <c r="F197" s="39" t="s">
        <v>28</v>
      </c>
      <c r="G197" t="s">
        <v>1150</v>
      </c>
      <c r="H197" s="40">
        <f>COUNTIF(K197:AL197,"")</f>
        <v>28</v>
      </c>
      <c r="I197" s="40">
        <f t="shared" si="13"/>
        <v>0</v>
      </c>
      <c r="J197" s="41">
        <f t="shared" si="14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thickBot="1" x14ac:dyDescent="0.3">
      <c r="A198" t="s">
        <v>297</v>
      </c>
      <c r="B198" t="s">
        <v>1056</v>
      </c>
      <c r="C198" t="s">
        <v>1152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>COUNTIF(K198:AL198,"")</f>
        <v>28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thickBot="1" x14ac:dyDescent="0.3">
      <c r="A199" t="s">
        <v>293</v>
      </c>
      <c r="B199" t="s">
        <v>299</v>
      </c>
      <c r="C199" t="s">
        <v>1152</v>
      </c>
      <c r="D199" t="s">
        <v>300</v>
      </c>
      <c r="E199" s="39" t="s">
        <v>19</v>
      </c>
      <c r="F199" s="39" t="s">
        <v>1145</v>
      </c>
      <c r="G199" t="s">
        <v>784</v>
      </c>
      <c r="H199" s="40">
        <f>COUNTIF(K199:AL199,"")</f>
        <v>28</v>
      </c>
      <c r="I199" s="40">
        <f t="shared" si="13"/>
        <v>0</v>
      </c>
      <c r="J199" s="41">
        <f t="shared" si="14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thickBot="1" x14ac:dyDescent="0.3">
      <c r="A200" t="s">
        <v>297</v>
      </c>
      <c r="B200" t="s">
        <v>1057</v>
      </c>
      <c r="C200" t="s">
        <v>1152</v>
      </c>
      <c r="D200" t="s">
        <v>301</v>
      </c>
      <c r="E200" s="39" t="s">
        <v>19</v>
      </c>
      <c r="F200" s="39" t="s">
        <v>1145</v>
      </c>
      <c r="G200" t="s">
        <v>785</v>
      </c>
      <c r="H200" s="40">
        <f>COUNTIF(K200:AL200,"")</f>
        <v>28</v>
      </c>
      <c r="I200" s="40">
        <f>COUNTIF(K200:AL200,"APAGADO")</f>
        <v>0</v>
      </c>
      <c r="J200" s="41">
        <f>(H200)/(I200+H200)</f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thickBot="1" x14ac:dyDescent="0.3">
      <c r="A201" t="s">
        <v>297</v>
      </c>
      <c r="B201" t="s">
        <v>302</v>
      </c>
      <c r="C201" t="s">
        <v>1152</v>
      </c>
      <c r="D201" t="s">
        <v>303</v>
      </c>
      <c r="E201" s="39" t="s">
        <v>15</v>
      </c>
      <c r="F201" s="39" t="s">
        <v>1145</v>
      </c>
      <c r="G201" t="s">
        <v>786</v>
      </c>
      <c r="H201" s="40">
        <f>COUNTIF(K201:AL201,"")</f>
        <v>28</v>
      </c>
      <c r="I201" s="40">
        <f t="shared" si="13"/>
        <v>0</v>
      </c>
      <c r="J201" s="41">
        <f t="shared" si="14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thickBot="1" x14ac:dyDescent="0.3">
      <c r="A202" t="s">
        <v>304</v>
      </c>
      <c r="B202" t="s">
        <v>305</v>
      </c>
      <c r="C202" t="s">
        <v>1152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>COUNTIF(K202:AL202,"")</f>
        <v>28</v>
      </c>
      <c r="I202" s="40">
        <f t="shared" si="13"/>
        <v>0</v>
      </c>
      <c r="J202" s="41">
        <f t="shared" si="14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thickBot="1" x14ac:dyDescent="0.3">
      <c r="A203" t="s">
        <v>304</v>
      </c>
      <c r="B203" t="s">
        <v>307</v>
      </c>
      <c r="C203" t="s">
        <v>1152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>COUNTIF(K203:AL203,"")</f>
        <v>28</v>
      </c>
      <c r="I203" s="40">
        <f t="shared" si="13"/>
        <v>0</v>
      </c>
      <c r="J203" s="41">
        <f t="shared" si="14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thickBot="1" x14ac:dyDescent="0.3">
      <c r="A204" t="s">
        <v>304</v>
      </c>
      <c r="B204" t="s">
        <v>309</v>
      </c>
      <c r="C204" t="s">
        <v>1152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>COUNTIF(K204:AL204,"")</f>
        <v>28</v>
      </c>
      <c r="I204" s="40">
        <f t="shared" si="13"/>
        <v>0</v>
      </c>
      <c r="J204" s="41">
        <f t="shared" si="14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thickBot="1" x14ac:dyDescent="0.3">
      <c r="A205" t="s">
        <v>304</v>
      </c>
      <c r="B205" t="s">
        <v>311</v>
      </c>
      <c r="C205" t="s">
        <v>1152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>COUNTIF(K205:AL205,"")</f>
        <v>28</v>
      </c>
      <c r="I205" s="40">
        <f t="shared" si="13"/>
        <v>0</v>
      </c>
      <c r="J205" s="41">
        <f t="shared" si="14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thickBot="1" x14ac:dyDescent="0.3">
      <c r="A206" t="s">
        <v>313</v>
      </c>
      <c r="B206" t="s">
        <v>1058</v>
      </c>
      <c r="C206" t="s">
        <v>1152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>COUNTIF(K206:AL206,"")</f>
        <v>28</v>
      </c>
      <c r="I206" s="40">
        <f t="shared" si="13"/>
        <v>0</v>
      </c>
      <c r="J206" s="41">
        <f t="shared" si="14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thickBot="1" x14ac:dyDescent="0.3">
      <c r="A207" t="s">
        <v>313</v>
      </c>
      <c r="B207" t="s">
        <v>317</v>
      </c>
      <c r="C207" t="s">
        <v>1152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>COUNTIF(K207:AL207,"")</f>
        <v>28</v>
      </c>
      <c r="I207" s="40">
        <f t="shared" si="13"/>
        <v>0</v>
      </c>
      <c r="J207" s="41">
        <f t="shared" si="14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thickBot="1" x14ac:dyDescent="0.3">
      <c r="A208" t="s">
        <v>313</v>
      </c>
      <c r="B208" t="s">
        <v>319</v>
      </c>
      <c r="C208" t="s">
        <v>1152</v>
      </c>
      <c r="D208" t="s">
        <v>320</v>
      </c>
      <c r="E208" s="39" t="s">
        <v>19</v>
      </c>
      <c r="F208" s="39" t="s">
        <v>1146</v>
      </c>
      <c r="G208" t="s">
        <v>793</v>
      </c>
      <c r="H208" s="40">
        <f>COUNTIF(K208:AL208,"")</f>
        <v>28</v>
      </c>
      <c r="I208" s="40">
        <f t="shared" si="13"/>
        <v>0</v>
      </c>
      <c r="J208" s="41">
        <f t="shared" si="14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thickBot="1" x14ac:dyDescent="0.3">
      <c r="A209" t="s">
        <v>313</v>
      </c>
      <c r="B209" t="s">
        <v>321</v>
      </c>
      <c r="C209" t="s">
        <v>1152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>COUNTIF(K209:AL209,"")</f>
        <v>28</v>
      </c>
      <c r="I209" s="40">
        <f t="shared" si="13"/>
        <v>0</v>
      </c>
      <c r="J209" s="41">
        <f t="shared" si="14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thickBot="1" x14ac:dyDescent="0.3">
      <c r="A210" t="s">
        <v>323</v>
      </c>
      <c r="B210" t="s">
        <v>324</v>
      </c>
      <c r="C210" t="s">
        <v>1152</v>
      </c>
      <c r="D210" t="s">
        <v>325</v>
      </c>
      <c r="E210" s="39" t="s">
        <v>19</v>
      </c>
      <c r="F210" s="39" t="s">
        <v>20</v>
      </c>
      <c r="G210" s="93" t="s">
        <v>1309</v>
      </c>
      <c r="H210" s="40">
        <f>COUNTIF(K210:AL210,"")</f>
        <v>28</v>
      </c>
      <c r="I210" s="40">
        <f t="shared" si="13"/>
        <v>0</v>
      </c>
      <c r="J210" s="41">
        <f t="shared" si="14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thickBot="1" x14ac:dyDescent="0.3">
      <c r="A211" t="s">
        <v>52</v>
      </c>
      <c r="B211" t="s">
        <v>326</v>
      </c>
      <c r="C211" t="s">
        <v>1152</v>
      </c>
      <c r="D211" t="s">
        <v>327</v>
      </c>
      <c r="E211" s="39" t="s">
        <v>19</v>
      </c>
      <c r="F211" s="39" t="s">
        <v>1145</v>
      </c>
      <c r="G211" t="s">
        <v>795</v>
      </c>
      <c r="H211" s="40">
        <f>COUNTIF(K211:AL211,"")</f>
        <v>28</v>
      </c>
      <c r="I211" s="40">
        <f t="shared" si="13"/>
        <v>0</v>
      </c>
      <c r="J211" s="41">
        <f t="shared" si="14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thickBot="1" x14ac:dyDescent="0.3">
      <c r="A212" t="s">
        <v>313</v>
      </c>
      <c r="B212" t="s">
        <v>328</v>
      </c>
      <c r="C212" t="s">
        <v>1152</v>
      </c>
      <c r="D212" t="s">
        <v>329</v>
      </c>
      <c r="E212" s="39" t="s">
        <v>19</v>
      </c>
      <c r="F212" s="39" t="s">
        <v>1145</v>
      </c>
      <c r="G212" t="s">
        <v>796</v>
      </c>
      <c r="H212" s="40">
        <f>COUNTIF(K212:AL212,"")</f>
        <v>28</v>
      </c>
      <c r="I212" s="40">
        <f t="shared" si="13"/>
        <v>0</v>
      </c>
      <c r="J212" s="41">
        <f t="shared" si="14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thickBot="1" x14ac:dyDescent="0.3">
      <c r="A213" t="s">
        <v>313</v>
      </c>
      <c r="B213" t="s">
        <v>314</v>
      </c>
      <c r="C213" t="s">
        <v>1152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>COUNTIF(K213:AL213,"")</f>
        <v>28</v>
      </c>
      <c r="I213" s="40">
        <f>COUNTIF(K213:AL213,"APAGADO")</f>
        <v>0</v>
      </c>
      <c r="J213" s="41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thickBot="1" x14ac:dyDescent="0.3">
      <c r="A214" t="s">
        <v>313</v>
      </c>
      <c r="B214" t="s">
        <v>330</v>
      </c>
      <c r="C214" t="s">
        <v>1152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>COUNTIF(K214:AL214,"")</f>
        <v>28</v>
      </c>
      <c r="I214" s="40">
        <f t="shared" si="13"/>
        <v>0</v>
      </c>
      <c r="J214" s="41">
        <f t="shared" si="14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334</v>
      </c>
      <c r="B215" t="s">
        <v>332</v>
      </c>
      <c r="C215" t="s">
        <v>1153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>COUNTIF(K215:AL215,"")</f>
        <v>28</v>
      </c>
      <c r="I215" s="40">
        <f t="shared" si="13"/>
        <v>0</v>
      </c>
      <c r="J215" s="41">
        <f t="shared" si="14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thickBot="1" x14ac:dyDescent="0.3">
      <c r="A216" t="s">
        <v>334</v>
      </c>
      <c r="B216" t="s">
        <v>335</v>
      </c>
      <c r="C216" t="s">
        <v>1153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>COUNTIF(K216:AL216,"")</f>
        <v>28</v>
      </c>
      <c r="I216" s="40">
        <f t="shared" si="13"/>
        <v>0</v>
      </c>
      <c r="J216" s="41">
        <f t="shared" si="14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thickBot="1" x14ac:dyDescent="0.3">
      <c r="A217" t="s">
        <v>334</v>
      </c>
      <c r="B217" t="s">
        <v>337</v>
      </c>
      <c r="C217" t="s">
        <v>1153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>COUNTIF(K217:AL217,"")</f>
        <v>28</v>
      </c>
      <c r="I217" s="40">
        <f t="shared" si="13"/>
        <v>0</v>
      </c>
      <c r="J217" s="41">
        <f t="shared" si="14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thickBot="1" x14ac:dyDescent="0.3">
      <c r="A218" t="s">
        <v>334</v>
      </c>
      <c r="B218" t="s">
        <v>338</v>
      </c>
      <c r="C218" t="s">
        <v>1153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>COUNTIF(K218:AL218,"")</f>
        <v>28</v>
      </c>
      <c r="I218" s="40">
        <f t="shared" si="13"/>
        <v>0</v>
      </c>
      <c r="J218" s="41">
        <f t="shared" si="14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thickBot="1" x14ac:dyDescent="0.3">
      <c r="A219" t="s">
        <v>334</v>
      </c>
      <c r="B219" t="s">
        <v>340</v>
      </c>
      <c r="C219" t="s">
        <v>1153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>COUNTIF(K219:AL219,"")</f>
        <v>28</v>
      </c>
      <c r="I219" s="40">
        <f t="shared" si="13"/>
        <v>0</v>
      </c>
      <c r="J219" s="41">
        <f t="shared" si="14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thickBot="1" x14ac:dyDescent="0.3">
      <c r="A220" t="s">
        <v>41</v>
      </c>
      <c r="B220" t="s">
        <v>342</v>
      </c>
      <c r="C220" t="s">
        <v>1153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>COUNTIF(K220:AL220,"")</f>
        <v>28</v>
      </c>
      <c r="I220" s="40">
        <f t="shared" si="13"/>
        <v>0</v>
      </c>
      <c r="J220" s="41">
        <f t="shared" si="14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thickBot="1" x14ac:dyDescent="0.3">
      <c r="A221" t="s">
        <v>41</v>
      </c>
      <c r="B221" t="s">
        <v>344</v>
      </c>
      <c r="C221" t="s">
        <v>1153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>COUNTIF(K221:AL221,"")</f>
        <v>28</v>
      </c>
      <c r="I221" s="40">
        <f t="shared" si="13"/>
        <v>0</v>
      </c>
      <c r="J221" s="41">
        <f t="shared" si="14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thickBot="1" x14ac:dyDescent="0.3">
      <c r="A222" t="s">
        <v>189</v>
      </c>
      <c r="B222" t="s">
        <v>345</v>
      </c>
      <c r="C222" t="s">
        <v>1153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>COUNTIF(K222:AL222,"")</f>
        <v>28</v>
      </c>
      <c r="I222" s="40">
        <f t="shared" si="13"/>
        <v>0</v>
      </c>
      <c r="J222" s="41">
        <f t="shared" si="14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thickBot="1" x14ac:dyDescent="0.3">
      <c r="A223" t="s">
        <v>189</v>
      </c>
      <c r="B223" t="s">
        <v>347</v>
      </c>
      <c r="C223" t="s">
        <v>1153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>COUNTIF(K223:AL223,"")</f>
        <v>28</v>
      </c>
      <c r="I223" s="40">
        <f t="shared" si="13"/>
        <v>0</v>
      </c>
      <c r="J223" s="41">
        <f t="shared" si="14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thickBot="1" x14ac:dyDescent="0.3">
      <c r="A224" t="s">
        <v>217</v>
      </c>
      <c r="B224" t="s">
        <v>348</v>
      </c>
      <c r="C224" t="s">
        <v>1153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>COUNTIF(K224:AL224,"")</f>
        <v>28</v>
      </c>
      <c r="I224" s="40">
        <f t="shared" si="13"/>
        <v>0</v>
      </c>
      <c r="J224" s="41">
        <f t="shared" si="14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thickBot="1" x14ac:dyDescent="0.3">
      <c r="A225" t="s">
        <v>217</v>
      </c>
      <c r="B225" t="s">
        <v>350</v>
      </c>
      <c r="C225" t="s">
        <v>1153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>COUNTIF(K225:AL225,"")</f>
        <v>28</v>
      </c>
      <c r="I225" s="40">
        <f t="shared" si="13"/>
        <v>0</v>
      </c>
      <c r="J225" s="41">
        <f t="shared" si="14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thickBot="1" x14ac:dyDescent="0.3">
      <c r="A226" t="s">
        <v>232</v>
      </c>
      <c r="B226" t="s">
        <v>1059</v>
      </c>
      <c r="C226" t="s">
        <v>1153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>COUNTIF(K226:AL226,"")</f>
        <v>28</v>
      </c>
      <c r="I226" s="40">
        <f t="shared" si="13"/>
        <v>0</v>
      </c>
      <c r="J226" s="41">
        <f t="shared" si="14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thickBot="1" x14ac:dyDescent="0.3">
      <c r="A227" t="s">
        <v>232</v>
      </c>
      <c r="B227" t="s">
        <v>352</v>
      </c>
      <c r="C227" t="s">
        <v>1153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>COUNTIF(K227:AL227,"")</f>
        <v>28</v>
      </c>
      <c r="I227" s="40">
        <f t="shared" si="13"/>
        <v>0</v>
      </c>
      <c r="J227" s="41">
        <f t="shared" si="14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thickBot="1" x14ac:dyDescent="0.3">
      <c r="A228" t="s">
        <v>290</v>
      </c>
      <c r="B228" t="s">
        <v>353</v>
      </c>
      <c r="C228" t="s">
        <v>1152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>COUNTIF(K228:AL228,"")</f>
        <v>28</v>
      </c>
      <c r="I228" s="40">
        <f t="shared" si="13"/>
        <v>0</v>
      </c>
      <c r="J228" s="41">
        <f t="shared" si="14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thickBot="1" x14ac:dyDescent="0.3">
      <c r="A229" t="s">
        <v>355</v>
      </c>
      <c r="B229" t="s">
        <v>356</v>
      </c>
      <c r="C229" t="s">
        <v>1153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>COUNTIF(K229:AL229,"")</f>
        <v>28</v>
      </c>
      <c r="I229" s="40">
        <f t="shared" si="13"/>
        <v>0</v>
      </c>
      <c r="J229" s="41">
        <f t="shared" si="14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thickBot="1" x14ac:dyDescent="0.3">
      <c r="A230" t="s">
        <v>355</v>
      </c>
      <c r="B230" t="s">
        <v>358</v>
      </c>
      <c r="C230" t="s">
        <v>1153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>COUNTIF(K230:AL230,"")</f>
        <v>28</v>
      </c>
      <c r="I230" s="40">
        <f t="shared" si="13"/>
        <v>0</v>
      </c>
      <c r="J230" s="41">
        <f t="shared" si="14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thickBot="1" x14ac:dyDescent="0.3">
      <c r="A231" t="s">
        <v>359</v>
      </c>
      <c r="B231" t="s">
        <v>1060</v>
      </c>
      <c r="C231" t="s">
        <v>1153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>COUNTIF(K231:AL231,"")</f>
        <v>28</v>
      </c>
      <c r="I231" s="40">
        <f t="shared" si="13"/>
        <v>0</v>
      </c>
      <c r="J231" s="41">
        <f t="shared" si="14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thickBot="1" x14ac:dyDescent="0.3">
      <c r="A232" t="s">
        <v>199</v>
      </c>
      <c r="B232" t="s">
        <v>361</v>
      </c>
      <c r="C232" t="s">
        <v>1153</v>
      </c>
      <c r="D232" t="s">
        <v>362</v>
      </c>
      <c r="E232" s="39" t="s">
        <v>15</v>
      </c>
      <c r="F232" s="39" t="s">
        <v>1146</v>
      </c>
      <c r="G232" t="s">
        <v>817</v>
      </c>
      <c r="H232" s="40">
        <f>COUNTIF(K232:AL232,"")</f>
        <v>28</v>
      </c>
      <c r="I232" s="40">
        <f t="shared" si="13"/>
        <v>0</v>
      </c>
      <c r="J232" s="41">
        <f t="shared" si="14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thickBot="1" x14ac:dyDescent="0.3">
      <c r="A233" t="s">
        <v>199</v>
      </c>
      <c r="B233" t="s">
        <v>363</v>
      </c>
      <c r="C233" t="s">
        <v>1153</v>
      </c>
      <c r="D233" t="s">
        <v>362</v>
      </c>
      <c r="E233" s="39" t="s">
        <v>73</v>
      </c>
      <c r="F233" s="39" t="s">
        <v>1146</v>
      </c>
      <c r="G233" t="s">
        <v>818</v>
      </c>
      <c r="H233" s="40">
        <f>COUNTIF(K233:AL233,"")</f>
        <v>28</v>
      </c>
      <c r="I233" s="40">
        <f t="shared" si="13"/>
        <v>0</v>
      </c>
      <c r="J233" s="41">
        <f t="shared" si="14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thickBot="1" x14ac:dyDescent="0.3">
      <c r="A234" t="s">
        <v>364</v>
      </c>
      <c r="B234" t="s">
        <v>1301</v>
      </c>
      <c r="C234" t="s">
        <v>1153</v>
      </c>
      <c r="D234" t="s">
        <v>1061</v>
      </c>
      <c r="E234" s="39" t="s">
        <v>15</v>
      </c>
      <c r="F234" s="39" t="s">
        <v>28</v>
      </c>
      <c r="G234" t="s">
        <v>823</v>
      </c>
      <c r="H234" s="40">
        <f>COUNTIF(K234:AL234,"")</f>
        <v>28</v>
      </c>
      <c r="I234" s="40">
        <f t="shared" si="13"/>
        <v>0</v>
      </c>
      <c r="J234" s="41">
        <f t="shared" si="14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365</v>
      </c>
      <c r="C235" t="s">
        <v>1153</v>
      </c>
      <c r="D235" t="s">
        <v>1061</v>
      </c>
      <c r="E235" s="39" t="s">
        <v>73</v>
      </c>
      <c r="F235" s="39" t="s">
        <v>28</v>
      </c>
      <c r="G235" t="s">
        <v>824</v>
      </c>
      <c r="H235" s="40">
        <f>COUNTIF(K235:AL235,"")</f>
        <v>28</v>
      </c>
      <c r="I235" s="40">
        <f t="shared" si="13"/>
        <v>0</v>
      </c>
      <c r="J235" s="41">
        <f t="shared" si="14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thickBot="1" x14ac:dyDescent="0.3">
      <c r="A236" t="s">
        <v>355</v>
      </c>
      <c r="B236" t="s">
        <v>366</v>
      </c>
      <c r="C236" t="s">
        <v>1153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>COUNTIF(K236:AL236,"")</f>
        <v>28</v>
      </c>
      <c r="I236" s="40">
        <f t="shared" si="13"/>
        <v>0</v>
      </c>
      <c r="J236" s="41">
        <f t="shared" si="14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368</v>
      </c>
      <c r="C237" t="s">
        <v>1153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>COUNTIF(K237:AL237,"")</f>
        <v>28</v>
      </c>
      <c r="I237" s="40">
        <f t="shared" ref="I237:I302" si="17">COUNTIF(K237:AL237,"APAGADO")</f>
        <v>0</v>
      </c>
      <c r="J237" s="41">
        <f t="shared" ref="J237:J302" si="18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thickBot="1" x14ac:dyDescent="0.3">
      <c r="A238" t="s">
        <v>187</v>
      </c>
      <c r="B238" t="s">
        <v>1062</v>
      </c>
      <c r="C238" t="s">
        <v>1152</v>
      </c>
      <c r="D238" t="s">
        <v>1063</v>
      </c>
      <c r="E238" s="39" t="s">
        <v>73</v>
      </c>
      <c r="F238" s="39" t="s">
        <v>28</v>
      </c>
      <c r="G238"/>
      <c r="H238" s="40">
        <f>COUNTIF(K238:AL238,"")</f>
        <v>28</v>
      </c>
      <c r="I238" s="40">
        <f t="shared" si="17"/>
        <v>0</v>
      </c>
      <c r="J238" s="41">
        <f t="shared" si="18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189</v>
      </c>
      <c r="B239" t="s">
        <v>1064</v>
      </c>
      <c r="C239" t="s">
        <v>1153</v>
      </c>
      <c r="D239" t="s">
        <v>1065</v>
      </c>
      <c r="E239" s="39" t="s">
        <v>73</v>
      </c>
      <c r="F239" s="39" t="s">
        <v>28</v>
      </c>
      <c r="G239"/>
      <c r="H239" s="40">
        <f>COUNTIF(K239:AL239,"")</f>
        <v>28</v>
      </c>
      <c r="I239" s="40">
        <f t="shared" si="17"/>
        <v>0</v>
      </c>
      <c r="J239" s="41">
        <f t="shared" si="18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thickBot="1" x14ac:dyDescent="0.3">
      <c r="A240" t="s">
        <v>217</v>
      </c>
      <c r="B240" t="s">
        <v>1066</v>
      </c>
      <c r="C240" t="s">
        <v>1153</v>
      </c>
      <c r="D240" t="s">
        <v>1067</v>
      </c>
      <c r="E240" s="39" t="s">
        <v>19</v>
      </c>
      <c r="F240" s="39" t="s">
        <v>28</v>
      </c>
      <c r="G240"/>
      <c r="H240" s="40">
        <f>COUNTIF(K240:AL240,"")</f>
        <v>28</v>
      </c>
      <c r="I240" s="40">
        <f t="shared" si="17"/>
        <v>0</v>
      </c>
      <c r="J240" s="41">
        <f t="shared" si="18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thickBot="1" x14ac:dyDescent="0.3">
      <c r="A241" t="s">
        <v>290</v>
      </c>
      <c r="B241" t="s">
        <v>369</v>
      </c>
      <c r="C241" t="s">
        <v>1153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>COUNTIF(K241:AL241,"")</f>
        <v>28</v>
      </c>
      <c r="I241" s="40">
        <f t="shared" si="17"/>
        <v>0</v>
      </c>
      <c r="J241" s="41">
        <f t="shared" si="18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thickBot="1" x14ac:dyDescent="0.3">
      <c r="A242" t="s">
        <v>290</v>
      </c>
      <c r="B242" t="s">
        <v>1068</v>
      </c>
      <c r="C242" t="s">
        <v>1153</v>
      </c>
      <c r="D242" t="s">
        <v>1069</v>
      </c>
      <c r="E242" s="39" t="s">
        <v>73</v>
      </c>
      <c r="F242" s="39" t="s">
        <v>28</v>
      </c>
      <c r="G242"/>
      <c r="H242" s="40">
        <f>COUNTIF(K242:AL242,"")</f>
        <v>28</v>
      </c>
      <c r="I242" s="40">
        <f t="shared" si="17"/>
        <v>0</v>
      </c>
      <c r="J242" s="41">
        <f t="shared" si="18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thickBot="1" x14ac:dyDescent="0.3">
      <c r="A243" t="s">
        <v>355</v>
      </c>
      <c r="B243" t="s">
        <v>1070</v>
      </c>
      <c r="C243" t="s">
        <v>1153</v>
      </c>
      <c r="D243" t="s">
        <v>357</v>
      </c>
      <c r="E243" s="39" t="s">
        <v>19</v>
      </c>
      <c r="F243" s="39" t="s">
        <v>28</v>
      </c>
      <c r="G243"/>
      <c r="H243" s="40">
        <f>COUNTIF(K243:AL243,"")</f>
        <v>28</v>
      </c>
      <c r="I243" s="40">
        <f t="shared" si="17"/>
        <v>0</v>
      </c>
      <c r="J243" s="41">
        <f t="shared" si="18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199</v>
      </c>
      <c r="B244" t="s">
        <v>1071</v>
      </c>
      <c r="C244" t="s">
        <v>1153</v>
      </c>
      <c r="D244" t="s">
        <v>1072</v>
      </c>
      <c r="E244" s="39" t="s">
        <v>73</v>
      </c>
      <c r="F244" s="39" t="s">
        <v>28</v>
      </c>
      <c r="G244"/>
      <c r="H244" s="40">
        <f>COUNTIF(K244:AL244,"")</f>
        <v>28</v>
      </c>
      <c r="I244" s="40">
        <f t="shared" si="17"/>
        <v>0</v>
      </c>
      <c r="J244" s="41">
        <f t="shared" si="18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thickBot="1" x14ac:dyDescent="0.3">
      <c r="A245" t="s">
        <v>364</v>
      </c>
      <c r="B245" t="s">
        <v>1073</v>
      </c>
      <c r="C245" t="s">
        <v>1153</v>
      </c>
      <c r="D245" t="s">
        <v>1074</v>
      </c>
      <c r="E245" s="39" t="s">
        <v>19</v>
      </c>
      <c r="F245" s="39" t="s">
        <v>28</v>
      </c>
      <c r="G245"/>
      <c r="H245" s="40">
        <f>COUNTIF(K245:AL245,"")</f>
        <v>28</v>
      </c>
      <c r="I245" s="40">
        <f t="shared" si="17"/>
        <v>0</v>
      </c>
      <c r="J245" s="41">
        <f t="shared" si="18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thickBot="1" x14ac:dyDescent="0.3">
      <c r="A246" t="s">
        <v>355</v>
      </c>
      <c r="B246" t="s">
        <v>1075</v>
      </c>
      <c r="C246" t="s">
        <v>1153</v>
      </c>
      <c r="D246" t="s">
        <v>1076</v>
      </c>
      <c r="E246" s="39" t="s">
        <v>73</v>
      </c>
      <c r="F246" s="39" t="s">
        <v>28</v>
      </c>
      <c r="G246"/>
      <c r="H246" s="40">
        <f>COUNTIF(K246:AL246,"")</f>
        <v>28</v>
      </c>
      <c r="I246" s="40">
        <f t="shared" si="17"/>
        <v>0</v>
      </c>
      <c r="J246" s="41">
        <f t="shared" si="18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thickBot="1" x14ac:dyDescent="0.3">
      <c r="A247" t="s">
        <v>232</v>
      </c>
      <c r="B247" t="s">
        <v>1077</v>
      </c>
      <c r="C247" t="s">
        <v>1153</v>
      </c>
      <c r="D247" t="s">
        <v>1078</v>
      </c>
      <c r="E247" s="39" t="s">
        <v>73</v>
      </c>
      <c r="F247" s="39" t="s">
        <v>28</v>
      </c>
      <c r="G247"/>
      <c r="H247" s="40">
        <f>COUNTIF(K247:AL247,"")</f>
        <v>28</v>
      </c>
      <c r="I247" s="40">
        <f t="shared" si="17"/>
        <v>0</v>
      </c>
      <c r="J247" s="41">
        <f t="shared" si="18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thickBot="1" x14ac:dyDescent="0.3">
      <c r="A248" t="s">
        <v>370</v>
      </c>
      <c r="B248" t="s">
        <v>371</v>
      </c>
      <c r="C248" t="s">
        <v>1153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>COUNTIF(K248:AL248,"")</f>
        <v>28</v>
      </c>
      <c r="I248" s="40">
        <f t="shared" si="17"/>
        <v>0</v>
      </c>
      <c r="J248" s="41">
        <f t="shared" si="18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thickBot="1" x14ac:dyDescent="0.3">
      <c r="A249" t="s">
        <v>370</v>
      </c>
      <c r="B249" t="s">
        <v>1079</v>
      </c>
      <c r="C249" t="s">
        <v>1153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>COUNTIF(K249:AL249,"")</f>
        <v>28</v>
      </c>
      <c r="I249" s="40">
        <f t="shared" si="17"/>
        <v>0</v>
      </c>
      <c r="J249" s="41">
        <f t="shared" si="18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thickBot="1" x14ac:dyDescent="0.3">
      <c r="A250" t="s">
        <v>370</v>
      </c>
      <c r="B250" t="s">
        <v>374</v>
      </c>
      <c r="C250" t="s">
        <v>1153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>COUNTIF(K250:AL250,"")</f>
        <v>28</v>
      </c>
      <c r="I250" s="40">
        <f t="shared" si="17"/>
        <v>0</v>
      </c>
      <c r="J250" s="41">
        <f t="shared" si="18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thickBot="1" x14ac:dyDescent="0.3">
      <c r="A251" t="s">
        <v>370</v>
      </c>
      <c r="B251" t="s">
        <v>376</v>
      </c>
      <c r="C251" t="s">
        <v>1153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>COUNTIF(K251:AL251,"")</f>
        <v>28</v>
      </c>
      <c r="I251" s="40">
        <f t="shared" si="17"/>
        <v>0</v>
      </c>
      <c r="J251" s="41">
        <f t="shared" si="18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thickBot="1" x14ac:dyDescent="0.3">
      <c r="A252" t="s">
        <v>370</v>
      </c>
      <c r="B252" t="s">
        <v>377</v>
      </c>
      <c r="C252" t="s">
        <v>1153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>COUNTIF(K252:AL252,"")</f>
        <v>28</v>
      </c>
      <c r="I252" s="40">
        <f t="shared" si="17"/>
        <v>0</v>
      </c>
      <c r="J252" s="41">
        <f t="shared" si="18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thickBot="1" x14ac:dyDescent="0.3">
      <c r="A253" t="s">
        <v>370</v>
      </c>
      <c r="B253" t="s">
        <v>379</v>
      </c>
      <c r="C253" t="s">
        <v>1153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>COUNTIF(K253:AL253,"")</f>
        <v>28</v>
      </c>
      <c r="I253" s="40">
        <f t="shared" si="17"/>
        <v>0</v>
      </c>
      <c r="J253" s="41">
        <f t="shared" si="18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thickBot="1" x14ac:dyDescent="0.3">
      <c r="A254" t="s">
        <v>380</v>
      </c>
      <c r="B254" t="s">
        <v>1089</v>
      </c>
      <c r="C254" t="s">
        <v>1153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>COUNTIF(K254:AL254,"")</f>
        <v>28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thickBot="1" x14ac:dyDescent="0.3">
      <c r="A255" t="s">
        <v>380</v>
      </c>
      <c r="B255" t="s">
        <v>1090</v>
      </c>
      <c r="C255" t="s">
        <v>1153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>COUNTIF(K255:AL255,"")</f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thickBot="1" x14ac:dyDescent="0.3">
      <c r="A256" t="s">
        <v>380</v>
      </c>
      <c r="B256" t="s">
        <v>383</v>
      </c>
      <c r="C256" t="s">
        <v>1153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>COUNTIF(K256:AL256,"")</f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thickBot="1" x14ac:dyDescent="0.3">
      <c r="A257" t="s">
        <v>380</v>
      </c>
      <c r="B257" t="s">
        <v>385</v>
      </c>
      <c r="C257" t="s">
        <v>1153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>COUNTIF(K257:AL257,"")</f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thickBot="1" x14ac:dyDescent="0.3">
      <c r="A258" t="s">
        <v>380</v>
      </c>
      <c r="B258" t="s">
        <v>1080</v>
      </c>
      <c r="C258" t="s">
        <v>1153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>COUNTIF(K258:AL258,"")</f>
        <v>28</v>
      </c>
      <c r="I258" s="40">
        <f t="shared" si="17"/>
        <v>0</v>
      </c>
      <c r="J258" s="41">
        <f t="shared" si="18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thickBot="1" x14ac:dyDescent="0.3">
      <c r="A259" t="s">
        <v>380</v>
      </c>
      <c r="B259" t="s">
        <v>1081</v>
      </c>
      <c r="C259" t="s">
        <v>1153</v>
      </c>
      <c r="D259" t="s">
        <v>1082</v>
      </c>
      <c r="E259" s="39" t="s">
        <v>19</v>
      </c>
      <c r="F259" s="39" t="s">
        <v>28</v>
      </c>
      <c r="G259" t="s">
        <v>989</v>
      </c>
      <c r="H259" s="40">
        <f>COUNTIF(K259:AL259,"")</f>
        <v>28</v>
      </c>
      <c r="I259" s="40">
        <f t="shared" si="17"/>
        <v>0</v>
      </c>
      <c r="J259" s="41">
        <f t="shared" si="18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1083</v>
      </c>
      <c r="C260" t="s">
        <v>1153</v>
      </c>
      <c r="D260" t="s">
        <v>1084</v>
      </c>
      <c r="E260" s="39" t="s">
        <v>19</v>
      </c>
      <c r="F260" s="39" t="s">
        <v>28</v>
      </c>
      <c r="G260" t="s">
        <v>990</v>
      </c>
      <c r="H260" s="40">
        <f>COUNTIF(K260:AL260,"")</f>
        <v>28</v>
      </c>
      <c r="I260" s="40">
        <f t="shared" si="17"/>
        <v>0</v>
      </c>
      <c r="J260" s="41">
        <f t="shared" si="18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thickBot="1" x14ac:dyDescent="0.3">
      <c r="A261" t="s">
        <v>380</v>
      </c>
      <c r="B261" t="s">
        <v>1085</v>
      </c>
      <c r="C261" t="s">
        <v>1153</v>
      </c>
      <c r="D261" t="s">
        <v>1086</v>
      </c>
      <c r="E261" s="39" t="s">
        <v>19</v>
      </c>
      <c r="F261" s="39" t="s">
        <v>28</v>
      </c>
      <c r="G261" t="s">
        <v>991</v>
      </c>
      <c r="H261" s="40">
        <f>COUNTIF(K261:AL261,"")</f>
        <v>28</v>
      </c>
      <c r="I261" s="40">
        <f t="shared" si="17"/>
        <v>0</v>
      </c>
      <c r="J261" s="41">
        <f t="shared" si="18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thickBot="1" x14ac:dyDescent="0.3">
      <c r="A262" t="s">
        <v>380</v>
      </c>
      <c r="B262" t="s">
        <v>1087</v>
      </c>
      <c r="C262" t="s">
        <v>1153</v>
      </c>
      <c r="D262" t="s">
        <v>1088</v>
      </c>
      <c r="E262" s="39" t="s">
        <v>19</v>
      </c>
      <c r="F262" s="39" t="s">
        <v>28</v>
      </c>
      <c r="G262" t="s">
        <v>992</v>
      </c>
      <c r="H262" s="40">
        <f>COUNTIF(K262:AL262,"")</f>
        <v>28</v>
      </c>
      <c r="I262" s="40">
        <f t="shared" si="17"/>
        <v>0</v>
      </c>
      <c r="J262" s="41">
        <f t="shared" si="18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thickBot="1" x14ac:dyDescent="0.3">
      <c r="A263" t="s">
        <v>380</v>
      </c>
      <c r="B263" t="s">
        <v>1265</v>
      </c>
      <c r="C263" t="s">
        <v>1153</v>
      </c>
      <c r="D263" t="s">
        <v>1248</v>
      </c>
      <c r="E263" s="39" t="s">
        <v>19</v>
      </c>
      <c r="F263" s="39" t="s">
        <v>28</v>
      </c>
      <c r="G263" t="s">
        <v>1250</v>
      </c>
      <c r="H263" s="40">
        <f>COUNTIF(K263:AL263,"")</f>
        <v>28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thickBot="1" x14ac:dyDescent="0.3">
      <c r="A264" t="s">
        <v>380</v>
      </c>
      <c r="B264" t="s">
        <v>1266</v>
      </c>
      <c r="C264" t="s">
        <v>1153</v>
      </c>
      <c r="D264" t="s">
        <v>1248</v>
      </c>
      <c r="E264" s="39" t="s">
        <v>19</v>
      </c>
      <c r="F264" s="39" t="s">
        <v>28</v>
      </c>
      <c r="G264" t="s">
        <v>1251</v>
      </c>
      <c r="H264" s="40">
        <f>COUNTIF(K264:AL264,"")</f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thickBot="1" x14ac:dyDescent="0.3">
      <c r="A265" t="s">
        <v>380</v>
      </c>
      <c r="B265" t="s">
        <v>1284</v>
      </c>
      <c r="C265" t="s">
        <v>1153</v>
      </c>
      <c r="D265" t="s">
        <v>1247</v>
      </c>
      <c r="E265" s="39" t="s">
        <v>73</v>
      </c>
      <c r="F265" s="39" t="s">
        <v>28</v>
      </c>
      <c r="G265" t="s">
        <v>1249</v>
      </c>
      <c r="H265" s="40">
        <f>COUNTIF(K265:AL265,"")</f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thickBot="1" x14ac:dyDescent="0.3">
      <c r="A266" t="s">
        <v>980</v>
      </c>
      <c r="B266" t="s">
        <v>1091</v>
      </c>
      <c r="C266" t="s">
        <v>1153</v>
      </c>
      <c r="D266" t="s">
        <v>1092</v>
      </c>
      <c r="E266" s="39" t="s">
        <v>1147</v>
      </c>
      <c r="F266" s="39" t="s">
        <v>28</v>
      </c>
      <c r="G266" t="s">
        <v>982</v>
      </c>
      <c r="H266" s="40">
        <f>COUNTIF(K266:AL266,"")</f>
        <v>28</v>
      </c>
      <c r="I266" s="40">
        <f t="shared" si="17"/>
        <v>0</v>
      </c>
      <c r="J266" s="41">
        <f t="shared" si="18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thickBot="1" x14ac:dyDescent="0.3">
      <c r="A267" t="s">
        <v>980</v>
      </c>
      <c r="B267" t="s">
        <v>979</v>
      </c>
      <c r="C267" t="s">
        <v>1153</v>
      </c>
      <c r="D267" t="s">
        <v>1092</v>
      </c>
      <c r="E267" s="39" t="s">
        <v>1148</v>
      </c>
      <c r="F267" s="39" t="s">
        <v>28</v>
      </c>
      <c r="G267" t="s">
        <v>981</v>
      </c>
      <c r="H267" s="40">
        <f>COUNTIF(K267:AL267,"")</f>
        <v>28</v>
      </c>
      <c r="I267" s="40">
        <f t="shared" si="17"/>
        <v>0</v>
      </c>
      <c r="J267" s="41">
        <f t="shared" si="18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thickBot="1" x14ac:dyDescent="0.3">
      <c r="A268" t="s">
        <v>267</v>
      </c>
      <c r="B268" t="s">
        <v>387</v>
      </c>
      <c r="C268" t="s">
        <v>1152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>COUNTIF(K268:AL268,"")</f>
        <v>28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thickBot="1" x14ac:dyDescent="0.3">
      <c r="A269" t="s">
        <v>267</v>
      </c>
      <c r="B269" t="s">
        <v>1093</v>
      </c>
      <c r="C269" t="s">
        <v>1152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>COUNTIF(K269:AL269,"")</f>
        <v>28</v>
      </c>
      <c r="I269" s="40">
        <f t="shared" si="17"/>
        <v>0</v>
      </c>
      <c r="J269" s="41">
        <f t="shared" si="18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thickBot="1" x14ac:dyDescent="0.3">
      <c r="A270" t="s">
        <v>267</v>
      </c>
      <c r="B270" t="s">
        <v>1094</v>
      </c>
      <c r="C270" t="s">
        <v>1152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>COUNTIF(K270:AL270,"")</f>
        <v>28</v>
      </c>
      <c r="I270" s="40">
        <f t="shared" si="17"/>
        <v>0</v>
      </c>
      <c r="J270" s="41">
        <f t="shared" si="18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thickBot="1" x14ac:dyDescent="0.3">
      <c r="A271" t="s">
        <v>267</v>
      </c>
      <c r="B271" t="s">
        <v>1095</v>
      </c>
      <c r="C271" t="s">
        <v>1152</v>
      </c>
      <c r="D271" t="s">
        <v>1096</v>
      </c>
      <c r="E271" s="39" t="s">
        <v>19</v>
      </c>
      <c r="F271" s="39" t="s">
        <v>28</v>
      </c>
      <c r="G271"/>
      <c r="H271" s="40">
        <f>COUNTIF(K271:AL271,"")</f>
        <v>28</v>
      </c>
      <c r="I271" s="40">
        <f t="shared" si="17"/>
        <v>0</v>
      </c>
      <c r="J271" s="41">
        <f t="shared" si="18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thickBot="1" x14ac:dyDescent="0.3">
      <c r="A272" t="s">
        <v>267</v>
      </c>
      <c r="B272" t="s">
        <v>1097</v>
      </c>
      <c r="C272" t="s">
        <v>1152</v>
      </c>
      <c r="D272" t="s">
        <v>1098</v>
      </c>
      <c r="E272" s="39" t="s">
        <v>19</v>
      </c>
      <c r="F272" s="39" t="s">
        <v>28</v>
      </c>
      <c r="G272"/>
      <c r="H272" s="40">
        <f>COUNTIF(K272:AL272,"")</f>
        <v>28</v>
      </c>
      <c r="I272" s="40">
        <f t="shared" si="17"/>
        <v>0</v>
      </c>
      <c r="J272" s="41">
        <f t="shared" si="18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thickBot="1" x14ac:dyDescent="0.3">
      <c r="A273" t="s">
        <v>267</v>
      </c>
      <c r="B273" t="s">
        <v>1221</v>
      </c>
      <c r="C273" t="s">
        <v>1152</v>
      </c>
      <c r="D273" t="s">
        <v>1218</v>
      </c>
      <c r="E273" s="39" t="s">
        <v>73</v>
      </c>
      <c r="F273" s="39" t="s">
        <v>28</v>
      </c>
      <c r="G273" t="s">
        <v>1227</v>
      </c>
      <c r="H273" s="40">
        <f>COUNTIF(K273:AL273,"")</f>
        <v>28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thickBot="1" x14ac:dyDescent="0.3">
      <c r="A274" t="s">
        <v>267</v>
      </c>
      <c r="B274" t="s">
        <v>1222</v>
      </c>
      <c r="C274" t="s">
        <v>1152</v>
      </c>
      <c r="D274" t="s">
        <v>1218</v>
      </c>
      <c r="E274" s="39" t="s">
        <v>73</v>
      </c>
      <c r="F274" s="39" t="s">
        <v>28</v>
      </c>
      <c r="G274" t="s">
        <v>1228</v>
      </c>
      <c r="H274" s="40">
        <f>COUNTIF(K274:AL274,"")</f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thickBot="1" x14ac:dyDescent="0.3">
      <c r="A275" t="s">
        <v>267</v>
      </c>
      <c r="B275" t="s">
        <v>1223</v>
      </c>
      <c r="C275" t="s">
        <v>1152</v>
      </c>
      <c r="D275" t="s">
        <v>1219</v>
      </c>
      <c r="E275" s="39" t="s">
        <v>73</v>
      </c>
      <c r="F275" s="39" t="s">
        <v>28</v>
      </c>
      <c r="G275" t="s">
        <v>1229</v>
      </c>
      <c r="H275" s="40">
        <f>COUNTIF(K275:AL275,"")</f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thickBot="1" x14ac:dyDescent="0.3">
      <c r="A276" t="s">
        <v>267</v>
      </c>
      <c r="B276" t="s">
        <v>1224</v>
      </c>
      <c r="C276" t="s">
        <v>1152</v>
      </c>
      <c r="D276" t="s">
        <v>1219</v>
      </c>
      <c r="E276" s="39" t="s">
        <v>73</v>
      </c>
      <c r="F276" s="39" t="s">
        <v>28</v>
      </c>
      <c r="G276" t="s">
        <v>1230</v>
      </c>
      <c r="H276" s="40">
        <f>COUNTIF(K276:AL276,"")</f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thickBot="1" x14ac:dyDescent="0.3">
      <c r="A277" t="s">
        <v>389</v>
      </c>
      <c r="B277" t="s">
        <v>390</v>
      </c>
      <c r="C277" t="s">
        <v>1152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>COUNTIF(K277:AL277,"")</f>
        <v>28</v>
      </c>
      <c r="I277" s="40">
        <f t="shared" si="17"/>
        <v>0</v>
      </c>
      <c r="J277" s="41">
        <f t="shared" si="18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392</v>
      </c>
      <c r="C278" t="s">
        <v>1152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>COUNTIF(K278:AL278,"")</f>
        <v>28</v>
      </c>
      <c r="I278" s="40">
        <f t="shared" si="17"/>
        <v>0</v>
      </c>
      <c r="J278" s="41">
        <f t="shared" si="18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thickBot="1" x14ac:dyDescent="0.3">
      <c r="A279" t="s">
        <v>394</v>
      </c>
      <c r="B279" t="s">
        <v>395</v>
      </c>
      <c r="C279" t="s">
        <v>1152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>COUNTIF(K279:AL279,"")</f>
        <v>28</v>
      </c>
      <c r="I279" s="40">
        <f t="shared" si="17"/>
        <v>0</v>
      </c>
      <c r="J279" s="41">
        <f t="shared" si="18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thickBot="1" x14ac:dyDescent="0.3">
      <c r="A280" t="s">
        <v>297</v>
      </c>
      <c r="B280" t="s">
        <v>397</v>
      </c>
      <c r="C280" t="s">
        <v>1152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>COUNTIF(K280:AL280,"")</f>
        <v>28</v>
      </c>
      <c r="I280" s="40">
        <f t="shared" si="17"/>
        <v>0</v>
      </c>
      <c r="J280" s="41">
        <f t="shared" si="18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thickBot="1" x14ac:dyDescent="0.3">
      <c r="A281" t="s">
        <v>297</v>
      </c>
      <c r="B281" t="s">
        <v>1099</v>
      </c>
      <c r="C281" t="s">
        <v>1152</v>
      </c>
      <c r="D281" t="s">
        <v>399</v>
      </c>
      <c r="E281" s="39" t="s">
        <v>19</v>
      </c>
      <c r="F281" s="39" t="s">
        <v>1145</v>
      </c>
      <c r="G281" t="s">
        <v>843</v>
      </c>
      <c r="H281" s="40">
        <f>COUNTIF(K281:AL281,"")</f>
        <v>28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thickBot="1" x14ac:dyDescent="0.3">
      <c r="A282" t="s">
        <v>297</v>
      </c>
      <c r="B282" t="s">
        <v>400</v>
      </c>
      <c r="C282" t="s">
        <v>1152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>COUNTIF(K282:AL282,"")</f>
        <v>28</v>
      </c>
      <c r="I282" s="40">
        <f t="shared" si="17"/>
        <v>0</v>
      </c>
      <c r="J282" s="41">
        <f t="shared" si="18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thickBot="1" x14ac:dyDescent="0.3">
      <c r="A283" t="s">
        <v>297</v>
      </c>
      <c r="B283" t="s">
        <v>402</v>
      </c>
      <c r="C283" t="s">
        <v>1152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>COUNTIF(K283:AL283,"")</f>
        <v>28</v>
      </c>
      <c r="I283" s="40">
        <f t="shared" si="17"/>
        <v>0</v>
      </c>
      <c r="J283" s="41">
        <f t="shared" si="18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thickBot="1" x14ac:dyDescent="0.3">
      <c r="A284" t="s">
        <v>407</v>
      </c>
      <c r="B284" t="s">
        <v>412</v>
      </c>
      <c r="C284" t="s">
        <v>1152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>COUNTIF(K284:AL284,"")</f>
        <v>28</v>
      </c>
      <c r="I284" s="40">
        <f t="shared" si="17"/>
        <v>0</v>
      </c>
      <c r="J284" s="41">
        <f t="shared" si="18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thickBot="1" x14ac:dyDescent="0.3">
      <c r="A285" t="s">
        <v>389</v>
      </c>
      <c r="B285" t="s">
        <v>403</v>
      </c>
      <c r="C285" t="s">
        <v>1152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>COUNTIF(K285:AL285,"")</f>
        <v>28</v>
      </c>
      <c r="I285" s="40">
        <f>COUNTIF(K285:AL285,"APAGADO")</f>
        <v>0</v>
      </c>
      <c r="J285" s="41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thickBot="1" x14ac:dyDescent="0.3">
      <c r="A286" t="s">
        <v>389</v>
      </c>
      <c r="B286" t="s">
        <v>405</v>
      </c>
      <c r="C286" t="s">
        <v>1152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>COUNTIF(K286:AL286,"")</f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thickBot="1" x14ac:dyDescent="0.3">
      <c r="A287" t="s">
        <v>407</v>
      </c>
      <c r="B287" t="s">
        <v>408</v>
      </c>
      <c r="C287" t="s">
        <v>1152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>COUNTIF(K287:AL287,"")</f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thickBot="1" x14ac:dyDescent="0.3">
      <c r="A288" t="s">
        <v>407</v>
      </c>
      <c r="B288" t="s">
        <v>410</v>
      </c>
      <c r="C288" t="s">
        <v>1152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>COUNTIF(K288:AL288,"")</f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thickBot="1" x14ac:dyDescent="0.3">
      <c r="A289" t="s">
        <v>407</v>
      </c>
      <c r="B289" t="s">
        <v>411</v>
      </c>
      <c r="C289" t="s">
        <v>1152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>COUNTIF(K289:AL289,"")</f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thickBot="1" x14ac:dyDescent="0.3">
      <c r="A290" t="s">
        <v>414</v>
      </c>
      <c r="B290" t="s">
        <v>415</v>
      </c>
      <c r="C290" t="s">
        <v>1152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>COUNTIF(K290:AL290,"")</f>
        <v>28</v>
      </c>
      <c r="I290" s="40">
        <f t="shared" si="17"/>
        <v>0</v>
      </c>
      <c r="J290" s="41">
        <f t="shared" si="18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thickBot="1" x14ac:dyDescent="0.3">
      <c r="A291" t="s">
        <v>414</v>
      </c>
      <c r="B291" t="s">
        <v>417</v>
      </c>
      <c r="C291" t="s">
        <v>1152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>COUNTIF(K291:AL291,"")</f>
        <v>28</v>
      </c>
      <c r="I291" s="40">
        <f t="shared" si="17"/>
        <v>0</v>
      </c>
      <c r="J291" s="41">
        <f t="shared" si="18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thickBot="1" x14ac:dyDescent="0.3">
      <c r="A292" t="s">
        <v>407</v>
      </c>
      <c r="B292" t="s">
        <v>418</v>
      </c>
      <c r="C292" t="s">
        <v>1152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>COUNTIF(K292:AL292,"")</f>
        <v>28</v>
      </c>
      <c r="I292" s="40">
        <f t="shared" si="17"/>
        <v>0</v>
      </c>
      <c r="J292" s="41">
        <f t="shared" si="18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thickBot="1" x14ac:dyDescent="0.3">
      <c r="A293" t="s">
        <v>407</v>
      </c>
      <c r="B293" t="s">
        <v>420</v>
      </c>
      <c r="C293" t="s">
        <v>1152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>COUNTIF(K293:AL293,"")</f>
        <v>28</v>
      </c>
      <c r="I293" s="40">
        <f t="shared" si="17"/>
        <v>0</v>
      </c>
      <c r="J293" s="41">
        <f t="shared" si="18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thickBot="1" x14ac:dyDescent="0.3">
      <c r="A294" t="s">
        <v>407</v>
      </c>
      <c r="B294" t="s">
        <v>421</v>
      </c>
      <c r="C294" t="s">
        <v>1152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>COUNTIF(K294:AL294,"")</f>
        <v>28</v>
      </c>
      <c r="I294" s="40">
        <f t="shared" si="17"/>
        <v>0</v>
      </c>
      <c r="J294" s="41">
        <f t="shared" si="18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thickBot="1" x14ac:dyDescent="0.3">
      <c r="A295" t="s">
        <v>407</v>
      </c>
      <c r="B295" t="s">
        <v>423</v>
      </c>
      <c r="C295" t="s">
        <v>1152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>COUNTIF(K295:AL295,"")</f>
        <v>28</v>
      </c>
      <c r="I295" s="40">
        <f t="shared" si="17"/>
        <v>0</v>
      </c>
      <c r="J295" s="41">
        <f t="shared" si="18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thickBot="1" x14ac:dyDescent="0.3">
      <c r="A296" t="s">
        <v>414</v>
      </c>
      <c r="B296" t="s">
        <v>985</v>
      </c>
      <c r="C296" t="s">
        <v>1152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>COUNTIF(K296:AL296,"")</f>
        <v>28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thickBot="1" x14ac:dyDescent="0.3">
      <c r="A297" t="s">
        <v>407</v>
      </c>
      <c r="B297" t="s">
        <v>987</v>
      </c>
      <c r="C297" t="s">
        <v>1152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>COUNTIF(K297:AL297,"")</f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thickBot="1" x14ac:dyDescent="0.3">
      <c r="A298" t="s">
        <v>407</v>
      </c>
      <c r="B298" t="s">
        <v>1100</v>
      </c>
      <c r="C298" t="s">
        <v>1152</v>
      </c>
      <c r="D298" t="s">
        <v>1101</v>
      </c>
      <c r="E298" s="39" t="s">
        <v>19</v>
      </c>
      <c r="F298" s="39" t="s">
        <v>28</v>
      </c>
      <c r="G298"/>
      <c r="H298" s="40">
        <f>COUNTIF(K298:AL298,"")</f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thickBot="1" x14ac:dyDescent="0.3">
      <c r="A299" t="s">
        <v>199</v>
      </c>
      <c r="B299" t="s">
        <v>424</v>
      </c>
      <c r="C299" t="s">
        <v>1153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>COUNTIF(K299:AL299,"")</f>
        <v>28</v>
      </c>
      <c r="I299" s="40">
        <f t="shared" si="17"/>
        <v>0</v>
      </c>
      <c r="J299" s="41">
        <f t="shared" si="18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thickBot="1" x14ac:dyDescent="0.3">
      <c r="A300" t="s">
        <v>199</v>
      </c>
      <c r="B300" t="s">
        <v>426</v>
      </c>
      <c r="C300" t="s">
        <v>1153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>COUNTIF(K300:AL300,"")</f>
        <v>28</v>
      </c>
      <c r="I300" s="40">
        <f t="shared" si="17"/>
        <v>0</v>
      </c>
      <c r="J300" s="41">
        <f t="shared" si="18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thickBot="1" x14ac:dyDescent="0.3">
      <c r="A301" t="s">
        <v>199</v>
      </c>
      <c r="B301" t="s">
        <v>1102</v>
      </c>
      <c r="C301" t="s">
        <v>1153</v>
      </c>
      <c r="D301" t="s">
        <v>1103</v>
      </c>
      <c r="E301" s="39" t="s">
        <v>73</v>
      </c>
      <c r="F301" s="39" t="s">
        <v>20</v>
      </c>
      <c r="G301"/>
      <c r="H301" s="40">
        <f>COUNTIF(K301:AL301,"")</f>
        <v>28</v>
      </c>
      <c r="I301" s="40">
        <f t="shared" si="17"/>
        <v>0</v>
      </c>
      <c r="J301" s="41">
        <f t="shared" si="18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thickBot="1" x14ac:dyDescent="0.3">
      <c r="A302" t="s">
        <v>199</v>
      </c>
      <c r="B302" t="s">
        <v>1104</v>
      </c>
      <c r="C302" t="s">
        <v>1153</v>
      </c>
      <c r="D302" t="s">
        <v>1103</v>
      </c>
      <c r="E302" s="39" t="s">
        <v>73</v>
      </c>
      <c r="F302" s="39" t="s">
        <v>20</v>
      </c>
      <c r="G302"/>
      <c r="H302" s="40">
        <f>COUNTIF(K302:AL302,"")</f>
        <v>28</v>
      </c>
      <c r="I302" s="40">
        <f t="shared" si="17"/>
        <v>0</v>
      </c>
      <c r="J302" s="41">
        <f t="shared" si="18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thickBot="1" x14ac:dyDescent="0.3">
      <c r="A303" t="s">
        <v>199</v>
      </c>
      <c r="B303" t="s">
        <v>428</v>
      </c>
      <c r="C303" t="s">
        <v>1153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>COUNTIF(K303:AL303,"")</f>
        <v>28</v>
      </c>
      <c r="I303" s="40">
        <f t="shared" ref="I303:I376" si="19">COUNTIF(K303:AL303,"APAGADO")</f>
        <v>0</v>
      </c>
      <c r="J303" s="41">
        <f t="shared" ref="J303:J376" si="20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thickBot="1" x14ac:dyDescent="0.3">
      <c r="A304" t="s">
        <v>199</v>
      </c>
      <c r="B304" t="s">
        <v>430</v>
      </c>
      <c r="C304" t="s">
        <v>1153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>COUNTIF(K304:AL304,"")</f>
        <v>28</v>
      </c>
      <c r="I304" s="40">
        <f t="shared" si="19"/>
        <v>0</v>
      </c>
      <c r="J304" s="41">
        <f t="shared" si="20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thickBot="1" x14ac:dyDescent="0.3">
      <c r="A305" t="s">
        <v>199</v>
      </c>
      <c r="B305" t="s">
        <v>432</v>
      </c>
      <c r="C305" t="s">
        <v>1153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>COUNTIF(K305:AL305,"")</f>
        <v>28</v>
      </c>
      <c r="I305" s="40">
        <f t="shared" si="19"/>
        <v>0</v>
      </c>
      <c r="J305" s="41">
        <f t="shared" si="20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thickBot="1" x14ac:dyDescent="0.3">
      <c r="A306" t="s">
        <v>199</v>
      </c>
      <c r="B306" t="s">
        <v>434</v>
      </c>
      <c r="C306" t="s">
        <v>1153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>COUNTIF(K306:AL306,"")</f>
        <v>28</v>
      </c>
      <c r="I306" s="40">
        <f t="shared" si="19"/>
        <v>0</v>
      </c>
      <c r="J306" s="41">
        <f t="shared" si="20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thickBot="1" x14ac:dyDescent="0.3">
      <c r="A307" t="s">
        <v>199</v>
      </c>
      <c r="B307" t="s">
        <v>435</v>
      </c>
      <c r="C307" t="s">
        <v>1153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>COUNTIF(K307:AL307,"")</f>
        <v>28</v>
      </c>
      <c r="I307" s="40">
        <f t="shared" si="19"/>
        <v>0</v>
      </c>
      <c r="J307" s="41">
        <f t="shared" si="20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thickBot="1" x14ac:dyDescent="0.3">
      <c r="A308" t="s">
        <v>199</v>
      </c>
      <c r="B308" t="s">
        <v>437</v>
      </c>
      <c r="C308" t="s">
        <v>1153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>COUNTIF(K308:AL308,"")</f>
        <v>28</v>
      </c>
      <c r="I308" s="40">
        <f t="shared" si="19"/>
        <v>0</v>
      </c>
      <c r="J308" s="41">
        <f t="shared" si="20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thickBot="1" x14ac:dyDescent="0.3">
      <c r="A309" t="s">
        <v>438</v>
      </c>
      <c r="B309" t="s">
        <v>439</v>
      </c>
      <c r="C309" t="s">
        <v>1153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>COUNTIF(K309:AL309,"")</f>
        <v>28</v>
      </c>
      <c r="I309" s="40">
        <f t="shared" si="19"/>
        <v>0</v>
      </c>
      <c r="J309" s="41">
        <f t="shared" si="20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thickBot="1" x14ac:dyDescent="0.3">
      <c r="A310" t="s">
        <v>443</v>
      </c>
      <c r="B310" t="s">
        <v>450</v>
      </c>
      <c r="C310" t="s">
        <v>1153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>COUNTIF(K310:AL310,"")</f>
        <v>28</v>
      </c>
      <c r="I310" s="40">
        <f t="shared" si="19"/>
        <v>0</v>
      </c>
      <c r="J310" s="41">
        <f t="shared" si="20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thickBot="1" x14ac:dyDescent="0.3">
      <c r="A311" t="s">
        <v>443</v>
      </c>
      <c r="B311" t="s">
        <v>452</v>
      </c>
      <c r="C311" t="s">
        <v>1153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>COUNTIF(K311:AL311,"")</f>
        <v>28</v>
      </c>
      <c r="I311" s="40">
        <f t="shared" si="19"/>
        <v>0</v>
      </c>
      <c r="J311" s="41">
        <f t="shared" si="20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thickBot="1" x14ac:dyDescent="0.3">
      <c r="A312" t="s">
        <v>443</v>
      </c>
      <c r="B312" t="s">
        <v>441</v>
      </c>
      <c r="C312" t="s">
        <v>1153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>COUNTIF(K312:AL312,"")</f>
        <v>28</v>
      </c>
      <c r="I312" s="40">
        <f t="shared" si="19"/>
        <v>0</v>
      </c>
      <c r="J312" s="41">
        <f t="shared" si="20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thickBot="1" x14ac:dyDescent="0.3">
      <c r="A313" t="s">
        <v>443</v>
      </c>
      <c r="B313" t="s">
        <v>444</v>
      </c>
      <c r="C313" t="s">
        <v>1153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>COUNTIF(K313:AL313,"")</f>
        <v>28</v>
      </c>
      <c r="I313" s="40">
        <f t="shared" si="19"/>
        <v>0</v>
      </c>
      <c r="J313" s="41">
        <f t="shared" si="20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thickBot="1" x14ac:dyDescent="0.3">
      <c r="A314" t="s">
        <v>443</v>
      </c>
      <c r="B314" t="s">
        <v>454</v>
      </c>
      <c r="C314" t="s">
        <v>1153</v>
      </c>
      <c r="D314" t="s">
        <v>455</v>
      </c>
      <c r="E314" s="39" t="s">
        <v>15</v>
      </c>
      <c r="F314" s="39" t="s">
        <v>1146</v>
      </c>
      <c r="G314" t="s">
        <v>870</v>
      </c>
      <c r="H314" s="40">
        <f>COUNTIF(K314:AL314,"")</f>
        <v>28</v>
      </c>
      <c r="I314" s="40">
        <f t="shared" si="19"/>
        <v>0</v>
      </c>
      <c r="J314" s="41">
        <f t="shared" si="20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thickBot="1" x14ac:dyDescent="0.3">
      <c r="A315" t="s">
        <v>443</v>
      </c>
      <c r="B315" t="s">
        <v>446</v>
      </c>
      <c r="C315" t="s">
        <v>1153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>COUNTIF(K315:AL315,"")</f>
        <v>28</v>
      </c>
      <c r="I315" s="40">
        <f t="shared" si="19"/>
        <v>0</v>
      </c>
      <c r="J315" s="41">
        <f t="shared" si="20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thickBot="1" x14ac:dyDescent="0.3">
      <c r="A316" t="s">
        <v>443</v>
      </c>
      <c r="B316" t="s">
        <v>448</v>
      </c>
      <c r="C316" t="s">
        <v>1153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>COUNTIF(K316:AL316,"")</f>
        <v>28</v>
      </c>
      <c r="I316" s="40">
        <f t="shared" si="19"/>
        <v>0</v>
      </c>
      <c r="J316" s="41">
        <f t="shared" si="20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thickBot="1" x14ac:dyDescent="0.3">
      <c r="A317" t="s">
        <v>1215</v>
      </c>
      <c r="B317" t="s">
        <v>1216</v>
      </c>
      <c r="C317" t="s">
        <v>1153</v>
      </c>
      <c r="D317" t="s">
        <v>1217</v>
      </c>
      <c r="E317" s="39" t="s">
        <v>1205</v>
      </c>
      <c r="F317" s="39" t="s">
        <v>28</v>
      </c>
      <c r="G317" t="s">
        <v>1231</v>
      </c>
      <c r="H317" s="40">
        <f>COUNTIF(K317:AL317,"")</f>
        <v>28</v>
      </c>
      <c r="I317" s="40">
        <f t="shared" si="19"/>
        <v>0</v>
      </c>
      <c r="J317" s="41">
        <f t="shared" si="20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thickBot="1" x14ac:dyDescent="0.3">
      <c r="A318" t="s">
        <v>1215</v>
      </c>
      <c r="B318" t="s">
        <v>1235</v>
      </c>
      <c r="C318" t="s">
        <v>1153</v>
      </c>
      <c r="D318" t="s">
        <v>1217</v>
      </c>
      <c r="E318" s="39" t="s">
        <v>1205</v>
      </c>
      <c r="F318" s="39" t="s">
        <v>28</v>
      </c>
      <c r="G318" t="s">
        <v>1232</v>
      </c>
      <c r="H318" s="40">
        <f>COUNTIF(K318:AL318,"")</f>
        <v>28</v>
      </c>
      <c r="I318" s="40">
        <f t="shared" si="19"/>
        <v>0</v>
      </c>
      <c r="J318" s="41">
        <f t="shared" si="20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thickBot="1" x14ac:dyDescent="0.3">
      <c r="A319" t="s">
        <v>168</v>
      </c>
      <c r="B319" t="s">
        <v>456</v>
      </c>
      <c r="C319" t="s">
        <v>1152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>COUNTIF(K319:AL319,"")</f>
        <v>28</v>
      </c>
      <c r="I319" s="40">
        <f t="shared" si="19"/>
        <v>0</v>
      </c>
      <c r="J319" s="41">
        <f t="shared" si="20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thickBot="1" x14ac:dyDescent="0.3">
      <c r="A320" t="s">
        <v>168</v>
      </c>
      <c r="B320" t="s">
        <v>458</v>
      </c>
      <c r="C320" t="s">
        <v>1152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>COUNTIF(K320:AL320,"")</f>
        <v>28</v>
      </c>
      <c r="I320" s="40">
        <f t="shared" si="19"/>
        <v>0</v>
      </c>
      <c r="J320" s="41">
        <f t="shared" si="20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6.899999999999999" customHeight="1" thickBot="1" x14ac:dyDescent="0.3">
      <c r="A321" t="s">
        <v>168</v>
      </c>
      <c r="B321" t="s">
        <v>1105</v>
      </c>
      <c r="C321" t="s">
        <v>1152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>COUNTIF(K321:AL321,"")</f>
        <v>28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5.75" thickBot="1" x14ac:dyDescent="0.3">
      <c r="A322" t="s">
        <v>168</v>
      </c>
      <c r="B322" t="s">
        <v>1106</v>
      </c>
      <c r="C322" t="s">
        <v>1152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>COUNTIF(K322:AL322,"")</f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thickBot="1" x14ac:dyDescent="0.3">
      <c r="A323" t="s">
        <v>460</v>
      </c>
      <c r="B323" t="s">
        <v>1107</v>
      </c>
      <c r="C323" t="s">
        <v>1153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>COUNTIF(K323:AL323,"")</f>
        <v>28</v>
      </c>
      <c r="I323" s="40">
        <f t="shared" si="19"/>
        <v>0</v>
      </c>
      <c r="J323" s="41">
        <f t="shared" si="20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thickBot="1" x14ac:dyDescent="0.3">
      <c r="A324" t="s">
        <v>460</v>
      </c>
      <c r="B324" t="s">
        <v>464</v>
      </c>
      <c r="C324" t="s">
        <v>1153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>COUNTIF(K324:AL324,"")</f>
        <v>28</v>
      </c>
      <c r="I324" s="40">
        <f t="shared" si="19"/>
        <v>0</v>
      </c>
      <c r="J324" s="41">
        <f t="shared" si="20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thickBot="1" x14ac:dyDescent="0.3">
      <c r="A325" t="s">
        <v>460</v>
      </c>
      <c r="B325" t="s">
        <v>1108</v>
      </c>
      <c r="C325" t="s">
        <v>1153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>COUNTIF(K325:AL325,"")</f>
        <v>28</v>
      </c>
      <c r="I325" s="40">
        <f t="shared" si="19"/>
        <v>0</v>
      </c>
      <c r="J325" s="41">
        <f t="shared" si="20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thickBot="1" x14ac:dyDescent="0.3">
      <c r="A326" t="s">
        <v>355</v>
      </c>
      <c r="B326" t="s">
        <v>1109</v>
      </c>
      <c r="C326" t="s">
        <v>1153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>COUNTIF(K326:AL326,"")</f>
        <v>28</v>
      </c>
      <c r="I326" s="40">
        <f t="shared" si="19"/>
        <v>0</v>
      </c>
      <c r="J326" s="41">
        <f t="shared" si="20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thickBot="1" x14ac:dyDescent="0.3">
      <c r="A327" t="s">
        <v>355</v>
      </c>
      <c r="B327" t="s">
        <v>1110</v>
      </c>
      <c r="C327" t="s">
        <v>1153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>COUNTIF(K327:AL327,"")</f>
        <v>28</v>
      </c>
      <c r="I327" s="40">
        <f t="shared" si="19"/>
        <v>0</v>
      </c>
      <c r="J327" s="41">
        <f t="shared" si="20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thickBot="1" x14ac:dyDescent="0.3">
      <c r="A328" t="s">
        <v>460</v>
      </c>
      <c r="B328" t="s">
        <v>1111</v>
      </c>
      <c r="C328" t="s">
        <v>1153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>COUNTIF(K328:AL328,"")</f>
        <v>28</v>
      </c>
      <c r="I328" s="40">
        <f t="shared" si="19"/>
        <v>0</v>
      </c>
      <c r="J328" s="41">
        <f t="shared" si="20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thickBot="1" x14ac:dyDescent="0.3">
      <c r="A329" t="s">
        <v>460</v>
      </c>
      <c r="B329" t="s">
        <v>1112</v>
      </c>
      <c r="C329" t="s">
        <v>1153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>COUNTIF(K329:AL329,"")</f>
        <v>28</v>
      </c>
      <c r="I329" s="40">
        <f t="shared" si="19"/>
        <v>0</v>
      </c>
      <c r="J329" s="41">
        <f t="shared" si="20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thickBot="1" x14ac:dyDescent="0.3">
      <c r="A330" t="s">
        <v>460</v>
      </c>
      <c r="B330" t="s">
        <v>469</v>
      </c>
      <c r="C330" t="s">
        <v>1153</v>
      </c>
      <c r="D330" t="s">
        <v>1113</v>
      </c>
      <c r="E330" s="39" t="s">
        <v>19</v>
      </c>
      <c r="F330" s="39" t="s">
        <v>20</v>
      </c>
      <c r="G330" t="s">
        <v>879</v>
      </c>
      <c r="H330" s="40">
        <f>COUNTIF(K330:AL330,"")</f>
        <v>28</v>
      </c>
      <c r="I330" s="40">
        <f t="shared" si="19"/>
        <v>0</v>
      </c>
      <c r="J330" s="41">
        <f t="shared" si="20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thickBot="1" x14ac:dyDescent="0.3">
      <c r="A331" t="s">
        <v>355</v>
      </c>
      <c r="B331" t="s">
        <v>470</v>
      </c>
      <c r="C331" t="s">
        <v>1153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>COUNTIF(K331:AL331,"")</f>
        <v>28</v>
      </c>
      <c r="I331" s="40">
        <f t="shared" si="19"/>
        <v>0</v>
      </c>
      <c r="J331" s="41">
        <f t="shared" si="20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thickBot="1" x14ac:dyDescent="0.3">
      <c r="A332" t="s">
        <v>460</v>
      </c>
      <c r="B332" t="s">
        <v>472</v>
      </c>
      <c r="C332" t="s">
        <v>1153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>COUNTIF(K332:AL332,"")</f>
        <v>28</v>
      </c>
      <c r="I332" s="40">
        <f t="shared" si="19"/>
        <v>0</v>
      </c>
      <c r="J332" s="41">
        <f t="shared" si="20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thickBot="1" x14ac:dyDescent="0.3">
      <c r="A333" t="s">
        <v>460</v>
      </c>
      <c r="B333" t="s">
        <v>1114</v>
      </c>
      <c r="C333" t="s">
        <v>1153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>COUNTIF(K333:AL333,"")</f>
        <v>28</v>
      </c>
      <c r="I333" s="40">
        <f t="shared" si="19"/>
        <v>0</v>
      </c>
      <c r="J333" s="41">
        <f t="shared" si="20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thickBot="1" x14ac:dyDescent="0.3">
      <c r="A334" t="s">
        <v>460</v>
      </c>
      <c r="B334" t="s">
        <v>1115</v>
      </c>
      <c r="C334" t="s">
        <v>1153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>COUNTIF(K334:AL334,"")</f>
        <v>28</v>
      </c>
      <c r="I334" s="40">
        <f t="shared" si="19"/>
        <v>0</v>
      </c>
      <c r="J334" s="41">
        <f t="shared" si="20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thickBot="1" x14ac:dyDescent="0.3">
      <c r="A335" t="s">
        <v>460</v>
      </c>
      <c r="B335" t="s">
        <v>1116</v>
      </c>
      <c r="C335" t="s">
        <v>1153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>COUNTIF(K335:AL335,"")</f>
        <v>28</v>
      </c>
      <c r="I335" s="40">
        <f t="shared" si="19"/>
        <v>0</v>
      </c>
      <c r="J335" s="41">
        <f t="shared" si="20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thickBot="1" x14ac:dyDescent="0.3">
      <c r="A336" t="s">
        <v>460</v>
      </c>
      <c r="B336" t="s">
        <v>1117</v>
      </c>
      <c r="C336" t="s">
        <v>1153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>COUNTIF(K336:AL336,"")</f>
        <v>28</v>
      </c>
      <c r="I336" s="40">
        <f t="shared" si="19"/>
        <v>0</v>
      </c>
      <c r="J336" s="41">
        <f t="shared" si="20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thickBot="1" x14ac:dyDescent="0.3">
      <c r="A337" t="s">
        <v>460</v>
      </c>
      <c r="B337" t="s">
        <v>1118</v>
      </c>
      <c r="C337" t="s">
        <v>1153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>COUNTIF(K337:AL337,"")</f>
        <v>28</v>
      </c>
      <c r="I337" s="40">
        <f t="shared" si="19"/>
        <v>0</v>
      </c>
      <c r="J337" s="41">
        <f t="shared" si="20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thickBot="1" x14ac:dyDescent="0.3">
      <c r="A338" t="s">
        <v>460</v>
      </c>
      <c r="B338" t="s">
        <v>476</v>
      </c>
      <c r="C338" t="s">
        <v>1153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>COUNTIF(K338:AL338,"")</f>
        <v>28</v>
      </c>
      <c r="I338" s="40">
        <f t="shared" si="19"/>
        <v>0</v>
      </c>
      <c r="J338" s="41">
        <f t="shared" si="20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thickBot="1" x14ac:dyDescent="0.3">
      <c r="A339" t="s">
        <v>460</v>
      </c>
      <c r="B339" t="s">
        <v>479</v>
      </c>
      <c r="C339" t="s">
        <v>1153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>COUNTIF(K339:AL339,"")</f>
        <v>28</v>
      </c>
      <c r="I339" s="40">
        <f t="shared" si="19"/>
        <v>0</v>
      </c>
      <c r="J339" s="41">
        <f t="shared" si="20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thickBot="1" x14ac:dyDescent="0.3">
      <c r="A340" t="s">
        <v>460</v>
      </c>
      <c r="B340" t="s">
        <v>1119</v>
      </c>
      <c r="C340" t="s">
        <v>1153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>COUNTIF(K340:AL340,"")</f>
        <v>28</v>
      </c>
      <c r="I340" s="40">
        <f t="shared" si="19"/>
        <v>0</v>
      </c>
      <c r="J340" s="41">
        <f t="shared" si="20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thickBot="1" x14ac:dyDescent="0.3">
      <c r="A341" t="s">
        <v>460</v>
      </c>
      <c r="B341" t="s">
        <v>1120</v>
      </c>
      <c r="C341" t="s">
        <v>1153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>COUNTIF(K341:AL341,"")</f>
        <v>28</v>
      </c>
      <c r="I341" s="40">
        <f t="shared" si="19"/>
        <v>0</v>
      </c>
      <c r="J341" s="41">
        <f t="shared" si="20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thickBot="1" x14ac:dyDescent="0.3">
      <c r="A342" t="s">
        <v>364</v>
      </c>
      <c r="B342" t="s">
        <v>482</v>
      </c>
      <c r="C342" t="s">
        <v>1153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>COUNTIF(K342:AL342,"")</f>
        <v>28</v>
      </c>
      <c r="I342" s="40">
        <f t="shared" si="19"/>
        <v>0</v>
      </c>
      <c r="J342" s="41">
        <f t="shared" si="20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thickBot="1" x14ac:dyDescent="0.3">
      <c r="A343" t="s">
        <v>364</v>
      </c>
      <c r="B343" t="s">
        <v>484</v>
      </c>
      <c r="C343" t="s">
        <v>1153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>COUNTIF(K343:AL343,"")</f>
        <v>28</v>
      </c>
      <c r="I343" s="40">
        <f t="shared" si="19"/>
        <v>0</v>
      </c>
      <c r="J343" s="41">
        <f t="shared" si="20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thickBot="1" x14ac:dyDescent="0.3">
      <c r="A344" t="s">
        <v>364</v>
      </c>
      <c r="B344" s="39" t="s">
        <v>1196</v>
      </c>
      <c r="C344" s="39" t="s">
        <v>1153</v>
      </c>
      <c r="D344" t="s">
        <v>1195</v>
      </c>
      <c r="E344" s="39" t="s">
        <v>15</v>
      </c>
      <c r="F344" s="39" t="s">
        <v>28</v>
      </c>
      <c r="G344" t="s">
        <v>1197</v>
      </c>
      <c r="H344" s="40">
        <f>COUNTIF(K344:AL344,"")</f>
        <v>28</v>
      </c>
      <c r="I344" s="40">
        <f t="shared" si="19"/>
        <v>0</v>
      </c>
      <c r="J344" s="41">
        <f t="shared" si="20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thickBot="1" x14ac:dyDescent="0.3">
      <c r="A345" t="s">
        <v>267</v>
      </c>
      <c r="B345" t="s">
        <v>1121</v>
      </c>
      <c r="C345" t="s">
        <v>1152</v>
      </c>
      <c r="D345" t="s">
        <v>503</v>
      </c>
      <c r="E345" s="39" t="s">
        <v>19</v>
      </c>
      <c r="F345" s="39" t="s">
        <v>1146</v>
      </c>
      <c r="G345" t="s">
        <v>905</v>
      </c>
      <c r="H345" s="40">
        <f>COUNTIF(K345:AL345,"")</f>
        <v>28</v>
      </c>
      <c r="I345" s="40">
        <f t="shared" si="19"/>
        <v>0</v>
      </c>
      <c r="J345" s="41">
        <f t="shared" si="20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thickBot="1" x14ac:dyDescent="0.3">
      <c r="A346" t="s">
        <v>485</v>
      </c>
      <c r="B346" t="s">
        <v>486</v>
      </c>
      <c r="C346" t="s">
        <v>1152</v>
      </c>
      <c r="D346" t="s">
        <v>487</v>
      </c>
      <c r="E346" s="39" t="s">
        <v>19</v>
      </c>
      <c r="F346" s="39" t="s">
        <v>1146</v>
      </c>
      <c r="G346" t="s">
        <v>897</v>
      </c>
      <c r="H346" s="40">
        <f>COUNTIF(K346:AL346,"")</f>
        <v>28</v>
      </c>
      <c r="I346" s="40">
        <f t="shared" si="19"/>
        <v>0</v>
      </c>
      <c r="J346" s="41">
        <f t="shared" si="20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thickBot="1" x14ac:dyDescent="0.3">
      <c r="A347" t="s">
        <v>485</v>
      </c>
      <c r="B347" t="s">
        <v>488</v>
      </c>
      <c r="C347" t="s">
        <v>1152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>COUNTIF(K347:AL347,"")</f>
        <v>28</v>
      </c>
      <c r="I347" s="40">
        <f t="shared" si="19"/>
        <v>0</v>
      </c>
      <c r="J347" s="41">
        <f t="shared" si="20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thickBot="1" x14ac:dyDescent="0.3">
      <c r="A348" t="s">
        <v>490</v>
      </c>
      <c r="B348" t="s">
        <v>491</v>
      </c>
      <c r="C348" t="s">
        <v>1152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>COUNTIF(K348:AL348,"")</f>
        <v>28</v>
      </c>
      <c r="I348" s="40">
        <f t="shared" si="19"/>
        <v>0</v>
      </c>
      <c r="J348" s="41">
        <f t="shared" si="20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thickBot="1" x14ac:dyDescent="0.3">
      <c r="A349" t="s">
        <v>485</v>
      </c>
      <c r="B349" t="s">
        <v>493</v>
      </c>
      <c r="C349" t="s">
        <v>1152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>COUNTIF(K349:AL349,"")</f>
        <v>28</v>
      </c>
      <c r="I349" s="40">
        <f t="shared" si="19"/>
        <v>0</v>
      </c>
      <c r="J349" s="41">
        <f t="shared" si="20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thickBot="1" x14ac:dyDescent="0.3">
      <c r="A350" t="s">
        <v>485</v>
      </c>
      <c r="B350" t="s">
        <v>495</v>
      </c>
      <c r="C350" t="s">
        <v>1152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>COUNTIF(K350:AL350,"")</f>
        <v>28</v>
      </c>
      <c r="I350" s="40">
        <f t="shared" si="19"/>
        <v>0</v>
      </c>
      <c r="J350" s="41">
        <f t="shared" si="20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thickBot="1" x14ac:dyDescent="0.3">
      <c r="A351" t="s">
        <v>485</v>
      </c>
      <c r="B351" t="s">
        <v>497</v>
      </c>
      <c r="C351" t="s">
        <v>1152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>COUNTIF(K351:AL351,"")</f>
        <v>28</v>
      </c>
      <c r="I351" s="40">
        <f t="shared" si="19"/>
        <v>0</v>
      </c>
      <c r="J351" s="41">
        <f t="shared" si="20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thickBot="1" x14ac:dyDescent="0.3">
      <c r="A352" t="s">
        <v>485</v>
      </c>
      <c r="B352" t="s">
        <v>499</v>
      </c>
      <c r="C352" t="s">
        <v>1152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>COUNTIF(K352:AL352,"")</f>
        <v>28</v>
      </c>
      <c r="I352" s="40">
        <f t="shared" si="19"/>
        <v>0</v>
      </c>
      <c r="J352" s="41">
        <f t="shared" si="20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thickBot="1" x14ac:dyDescent="0.3">
      <c r="A353" t="s">
        <v>485</v>
      </c>
      <c r="B353" t="s">
        <v>501</v>
      </c>
      <c r="C353" t="s">
        <v>1152</v>
      </c>
      <c r="D353" t="s">
        <v>502</v>
      </c>
      <c r="E353" s="39" t="s">
        <v>19</v>
      </c>
      <c r="F353" s="39" t="s">
        <v>1146</v>
      </c>
      <c r="G353" t="s">
        <v>904</v>
      </c>
      <c r="H353" s="40">
        <f>COUNTIF(K353:AL353,"")</f>
        <v>28</v>
      </c>
      <c r="I353" s="40">
        <f t="shared" si="19"/>
        <v>0</v>
      </c>
      <c r="J353" s="41">
        <f t="shared" si="20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thickBot="1" x14ac:dyDescent="0.3">
      <c r="A354" t="s">
        <v>485</v>
      </c>
      <c r="B354" t="s">
        <v>1279</v>
      </c>
      <c r="C354" t="s">
        <v>1152</v>
      </c>
      <c r="D354" t="s">
        <v>1280</v>
      </c>
      <c r="E354" s="39" t="s">
        <v>1205</v>
      </c>
      <c r="F354" s="39" t="s">
        <v>28</v>
      </c>
      <c r="G354" t="s">
        <v>1281</v>
      </c>
      <c r="H354" s="40">
        <f>COUNTIF(K354:AL354,"")</f>
        <v>28</v>
      </c>
      <c r="I354" s="40">
        <f t="shared" si="19"/>
        <v>0</v>
      </c>
      <c r="J354" s="41">
        <f t="shared" si="20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thickBot="1" x14ac:dyDescent="0.3">
      <c r="A355" t="s">
        <v>485</v>
      </c>
      <c r="B355" t="s">
        <v>1282</v>
      </c>
      <c r="C355" t="s">
        <v>1152</v>
      </c>
      <c r="D355" t="s">
        <v>1280</v>
      </c>
      <c r="E355" s="39" t="s">
        <v>1205</v>
      </c>
      <c r="F355" s="39" t="s">
        <v>28</v>
      </c>
      <c r="G355" t="s">
        <v>1283</v>
      </c>
      <c r="H355" s="40">
        <f>COUNTIF(K355:AL355,"")</f>
        <v>28</v>
      </c>
      <c r="I355" s="40">
        <f t="shared" si="19"/>
        <v>0</v>
      </c>
      <c r="J355" s="41">
        <f t="shared" si="20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thickBot="1" x14ac:dyDescent="0.3">
      <c r="A356" t="s">
        <v>232</v>
      </c>
      <c r="B356" t="s">
        <v>504</v>
      </c>
      <c r="C356" t="s">
        <v>1153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>COUNTIF(K356:AL356,"")</f>
        <v>28</v>
      </c>
      <c r="I356" s="40">
        <f t="shared" si="19"/>
        <v>0</v>
      </c>
      <c r="J356" s="41">
        <f t="shared" si="20"/>
        <v>1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thickBot="1" x14ac:dyDescent="0.3">
      <c r="A357" t="s">
        <v>232</v>
      </c>
      <c r="B357" t="s">
        <v>506</v>
      </c>
      <c r="C357" t="s">
        <v>1153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>COUNTIF(K357:AL357,"")</f>
        <v>28</v>
      </c>
      <c r="I357" s="40">
        <f t="shared" si="19"/>
        <v>0</v>
      </c>
      <c r="J357" s="41">
        <f t="shared" si="20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thickBot="1" x14ac:dyDescent="0.3">
      <c r="A358" t="s">
        <v>232</v>
      </c>
      <c r="B358" t="s">
        <v>508</v>
      </c>
      <c r="C358" t="s">
        <v>1153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>COUNTIF(K358:AL358,"")</f>
        <v>28</v>
      </c>
      <c r="I358" s="40">
        <f t="shared" si="19"/>
        <v>0</v>
      </c>
      <c r="J358" s="41">
        <f t="shared" si="20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510</v>
      </c>
      <c r="C359" t="s">
        <v>1153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>COUNTIF(K359:AL359,"")</f>
        <v>28</v>
      </c>
      <c r="I359" s="40">
        <f t="shared" si="19"/>
        <v>0</v>
      </c>
      <c r="J359" s="41">
        <f t="shared" si="20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thickBot="1" x14ac:dyDescent="0.3">
      <c r="A360" t="s">
        <v>232</v>
      </c>
      <c r="B360" t="s">
        <v>511</v>
      </c>
      <c r="C360" t="s">
        <v>1153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>COUNTIF(K360:AL360,"")</f>
        <v>28</v>
      </c>
      <c r="I360" s="40">
        <f t="shared" si="19"/>
        <v>0</v>
      </c>
      <c r="J360" s="41">
        <f t="shared" si="20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thickBot="1" x14ac:dyDescent="0.3">
      <c r="A361" t="s">
        <v>232</v>
      </c>
      <c r="B361" t="s">
        <v>513</v>
      </c>
      <c r="C361" t="s">
        <v>1153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>COUNTIF(K361:AL361,"")</f>
        <v>28</v>
      </c>
      <c r="I361" s="40">
        <f t="shared" si="19"/>
        <v>0</v>
      </c>
      <c r="J361" s="41">
        <f t="shared" si="20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thickBot="1" x14ac:dyDescent="0.3">
      <c r="A362" t="s">
        <v>232</v>
      </c>
      <c r="B362" t="s">
        <v>514</v>
      </c>
      <c r="C362" t="s">
        <v>1153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>COUNTIF(K362:AL362,"")</f>
        <v>28</v>
      </c>
      <c r="I362" s="40">
        <f t="shared" si="19"/>
        <v>0</v>
      </c>
      <c r="J362" s="41">
        <f t="shared" si="20"/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thickBot="1" x14ac:dyDescent="0.3">
      <c r="A363" t="s">
        <v>232</v>
      </c>
      <c r="B363" t="s">
        <v>1122</v>
      </c>
      <c r="C363" t="s">
        <v>1153</v>
      </c>
      <c r="D363" t="s">
        <v>516</v>
      </c>
      <c r="E363" s="39" t="s">
        <v>73</v>
      </c>
      <c r="F363" s="39" t="s">
        <v>1145</v>
      </c>
      <c r="G363" t="s">
        <v>913</v>
      </c>
      <c r="H363" s="40">
        <f>COUNTIF(K363:AL363,"")</f>
        <v>28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thickBot="1" x14ac:dyDescent="0.3">
      <c r="A364" t="s">
        <v>232</v>
      </c>
      <c r="B364" t="s">
        <v>1123</v>
      </c>
      <c r="C364" t="s">
        <v>1153</v>
      </c>
      <c r="D364" t="s">
        <v>516</v>
      </c>
      <c r="E364" s="39" t="s">
        <v>73</v>
      </c>
      <c r="F364" s="39" t="s">
        <v>1145</v>
      </c>
      <c r="G364" t="s">
        <v>914</v>
      </c>
      <c r="H364" s="40">
        <f>COUNTIF(K364:AL364,"")</f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thickBot="1" x14ac:dyDescent="0.3">
      <c r="A365" t="s">
        <v>232</v>
      </c>
      <c r="B365" t="s">
        <v>517</v>
      </c>
      <c r="C365" t="s">
        <v>1153</v>
      </c>
      <c r="D365" t="s">
        <v>518</v>
      </c>
      <c r="E365" s="39" t="s">
        <v>73</v>
      </c>
      <c r="F365" s="39" t="s">
        <v>1145</v>
      </c>
      <c r="G365" t="s">
        <v>915</v>
      </c>
      <c r="H365" s="40">
        <f>COUNTIF(K365:AL365,"")</f>
        <v>28</v>
      </c>
      <c r="I365" s="40">
        <f t="shared" si="19"/>
        <v>0</v>
      </c>
      <c r="J365" s="41">
        <f t="shared" si="20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thickBot="1" x14ac:dyDescent="0.3">
      <c r="A366" t="s">
        <v>232</v>
      </c>
      <c r="B366" t="s">
        <v>519</v>
      </c>
      <c r="C366" t="s">
        <v>1153</v>
      </c>
      <c r="D366" t="s">
        <v>518</v>
      </c>
      <c r="E366" s="39" t="s">
        <v>73</v>
      </c>
      <c r="F366" s="39" t="s">
        <v>1145</v>
      </c>
      <c r="G366" t="s">
        <v>916</v>
      </c>
      <c r="H366" s="40">
        <f>COUNTIF(K366:AL366,"")</f>
        <v>28</v>
      </c>
      <c r="I366" s="40">
        <f t="shared" si="19"/>
        <v>0</v>
      </c>
      <c r="J366" s="41">
        <f t="shared" si="20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thickBot="1" x14ac:dyDescent="0.3">
      <c r="A367" t="s">
        <v>232</v>
      </c>
      <c r="B367" s="39" t="s">
        <v>1186</v>
      </c>
      <c r="C367" s="39" t="s">
        <v>1153</v>
      </c>
      <c r="D367" t="s">
        <v>1187</v>
      </c>
      <c r="E367" s="39" t="s">
        <v>19</v>
      </c>
      <c r="F367" s="39" t="s">
        <v>28</v>
      </c>
      <c r="G367" t="s">
        <v>1188</v>
      </c>
      <c r="H367" s="40">
        <f>COUNTIF(K367:AL367,"")</f>
        <v>28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thickBot="1" x14ac:dyDescent="0.3">
      <c r="A368" t="s">
        <v>232</v>
      </c>
      <c r="B368" s="39" t="s">
        <v>1191</v>
      </c>
      <c r="C368" s="39" t="s">
        <v>1153</v>
      </c>
      <c r="D368" t="s">
        <v>1189</v>
      </c>
      <c r="E368" s="39" t="s">
        <v>19</v>
      </c>
      <c r="F368" s="39" t="s">
        <v>28</v>
      </c>
      <c r="G368" t="s">
        <v>1190</v>
      </c>
      <c r="H368" s="40">
        <f>COUNTIF(K368:AL368,"")</f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thickBot="1" x14ac:dyDescent="0.3">
      <c r="A369" t="s">
        <v>232</v>
      </c>
      <c r="B369" s="39" t="s">
        <v>1192</v>
      </c>
      <c r="C369" s="39" t="s">
        <v>1153</v>
      </c>
      <c r="D369" t="s">
        <v>1193</v>
      </c>
      <c r="E369" s="39" t="s">
        <v>19</v>
      </c>
      <c r="F369" s="39" t="s">
        <v>28</v>
      </c>
      <c r="G369" t="s">
        <v>1194</v>
      </c>
      <c r="H369" s="40">
        <f>COUNTIF(K369:AL369,"")</f>
        <v>28</v>
      </c>
      <c r="I369" s="40">
        <f t="shared" ref="I369" si="21">COUNTIF(K369:AL369,"APAGADO")</f>
        <v>0</v>
      </c>
      <c r="J369" s="41">
        <f t="shared" ref="J369" si="22"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thickBot="1" x14ac:dyDescent="0.3">
      <c r="A370" t="s">
        <v>525</v>
      </c>
      <c r="B370" t="s">
        <v>533</v>
      </c>
      <c r="C370" t="s">
        <v>1153</v>
      </c>
      <c r="D370" t="s">
        <v>1128</v>
      </c>
      <c r="E370" s="39" t="s">
        <v>19</v>
      </c>
      <c r="F370" s="39" t="s">
        <v>28</v>
      </c>
      <c r="G370" t="s">
        <v>917</v>
      </c>
      <c r="H370" s="40">
        <f>COUNTIF(K370:AL370,"")</f>
        <v>28</v>
      </c>
      <c r="I370" s="40">
        <f t="shared" si="19"/>
        <v>0</v>
      </c>
      <c r="J370" s="41">
        <f t="shared" si="20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thickBot="1" x14ac:dyDescent="0.3">
      <c r="A371" t="s">
        <v>521</v>
      </c>
      <c r="B371" t="s">
        <v>534</v>
      </c>
      <c r="C371" t="s">
        <v>1153</v>
      </c>
      <c r="D371" t="s">
        <v>1182</v>
      </c>
      <c r="E371" s="39" t="s">
        <v>19</v>
      </c>
      <c r="F371" s="39" t="s">
        <v>28</v>
      </c>
      <c r="G371" t="s">
        <v>918</v>
      </c>
      <c r="H371" s="40">
        <f>COUNTIF(K371:AL371,"")</f>
        <v>28</v>
      </c>
      <c r="I371" s="40">
        <f t="shared" si="19"/>
        <v>0</v>
      </c>
      <c r="J371" s="41">
        <f t="shared" si="20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thickBot="1" x14ac:dyDescent="0.3">
      <c r="A372" t="s">
        <v>521</v>
      </c>
      <c r="B372" t="s">
        <v>535</v>
      </c>
      <c r="C372" t="s">
        <v>1153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>COUNTIF(K372:AL372,"")</f>
        <v>28</v>
      </c>
      <c r="I372" s="40">
        <f t="shared" si="19"/>
        <v>0</v>
      </c>
      <c r="J372" s="41">
        <f t="shared" si="20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thickBot="1" x14ac:dyDescent="0.3">
      <c r="A373" t="s">
        <v>521</v>
      </c>
      <c r="B373" t="s">
        <v>537</v>
      </c>
      <c r="C373" t="s">
        <v>1153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>COUNTIF(K373:AL373,"")</f>
        <v>28</v>
      </c>
      <c r="I373" s="40">
        <f t="shared" si="19"/>
        <v>0</v>
      </c>
      <c r="J373" s="41">
        <f t="shared" si="20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thickBot="1" x14ac:dyDescent="0.3">
      <c r="A374" t="s">
        <v>521</v>
      </c>
      <c r="B374" t="s">
        <v>539</v>
      </c>
      <c r="C374" t="s">
        <v>1153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>COUNTIF(K374:AL374,"")</f>
        <v>28</v>
      </c>
      <c r="I374" s="40">
        <f t="shared" si="19"/>
        <v>0</v>
      </c>
      <c r="J374" s="41">
        <f t="shared" si="20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thickBot="1" x14ac:dyDescent="0.3">
      <c r="A375" t="s">
        <v>521</v>
      </c>
      <c r="B375" t="s">
        <v>541</v>
      </c>
      <c r="C375" t="s">
        <v>1153</v>
      </c>
      <c r="D375" t="s">
        <v>1160</v>
      </c>
      <c r="E375" s="39" t="s">
        <v>19</v>
      </c>
      <c r="F375" s="39" t="s">
        <v>28</v>
      </c>
      <c r="G375" t="s">
        <v>922</v>
      </c>
      <c r="H375" s="40">
        <f>COUNTIF(K375:AL375,"")</f>
        <v>28</v>
      </c>
      <c r="I375" s="40">
        <f t="shared" si="19"/>
        <v>0</v>
      </c>
      <c r="J375" s="41">
        <f t="shared" si="20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thickBot="1" x14ac:dyDescent="0.3">
      <c r="A376" t="s">
        <v>521</v>
      </c>
      <c r="B376" t="s">
        <v>542</v>
      </c>
      <c r="C376" t="s">
        <v>1152</v>
      </c>
      <c r="D376" t="s">
        <v>1159</v>
      </c>
      <c r="E376" s="39"/>
      <c r="F376" s="39" t="s">
        <v>1146</v>
      </c>
      <c r="G376" t="s">
        <v>923</v>
      </c>
      <c r="H376" s="40">
        <f>COUNTIF(K376:AL376,"")</f>
        <v>28</v>
      </c>
      <c r="I376" s="40">
        <f t="shared" si="19"/>
        <v>0</v>
      </c>
      <c r="J376" s="41">
        <f t="shared" si="20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thickBot="1" x14ac:dyDescent="0.3">
      <c r="A377" t="s">
        <v>525</v>
      </c>
      <c r="B377" t="s">
        <v>543</v>
      </c>
      <c r="C377" t="s">
        <v>1153</v>
      </c>
      <c r="D377" t="s">
        <v>544</v>
      </c>
      <c r="E377" s="39" t="s">
        <v>19</v>
      </c>
      <c r="F377" s="39" t="s">
        <v>1145</v>
      </c>
      <c r="G377" t="s">
        <v>924</v>
      </c>
      <c r="H377" s="40">
        <f>COUNTIF(K377:AL377,"")</f>
        <v>28</v>
      </c>
      <c r="I377" s="40">
        <f t="shared" ref="I377:I437" si="23">COUNTIF(K377:AL377,"APAGADO")</f>
        <v>0</v>
      </c>
      <c r="J377" s="41">
        <f t="shared" ref="J377:J437" si="24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thickBot="1" x14ac:dyDescent="0.3">
      <c r="A378" t="s">
        <v>525</v>
      </c>
      <c r="B378" t="s">
        <v>545</v>
      </c>
      <c r="C378" t="s">
        <v>1153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>COUNTIF(K378:AL378,"")</f>
        <v>28</v>
      </c>
      <c r="I378" s="40">
        <f t="shared" si="23"/>
        <v>0</v>
      </c>
      <c r="J378" s="41">
        <f t="shared" si="24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thickBot="1" x14ac:dyDescent="0.3">
      <c r="A379" t="s">
        <v>521</v>
      </c>
      <c r="B379" t="s">
        <v>1124</v>
      </c>
      <c r="C379" t="s">
        <v>1153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>COUNTIF(K379:AL379,"")</f>
        <v>28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thickBot="1" x14ac:dyDescent="0.3">
      <c r="A380" t="s">
        <v>525</v>
      </c>
      <c r="B380" t="s">
        <v>548</v>
      </c>
      <c r="C380" t="s">
        <v>1153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>COUNTIF(K380:AL380,"")</f>
        <v>28</v>
      </c>
      <c r="I380" s="40">
        <f t="shared" si="23"/>
        <v>0</v>
      </c>
      <c r="J380" s="41">
        <f t="shared" si="24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thickBot="1" x14ac:dyDescent="0.3">
      <c r="A381" t="s">
        <v>525</v>
      </c>
      <c r="B381" t="s">
        <v>1129</v>
      </c>
      <c r="C381" t="s">
        <v>1153</v>
      </c>
      <c r="D381" t="s">
        <v>520</v>
      </c>
      <c r="E381" s="39" t="s">
        <v>15</v>
      </c>
      <c r="F381" s="39" t="s">
        <v>1146</v>
      </c>
      <c r="G381" t="s">
        <v>928</v>
      </c>
      <c r="H381" s="40">
        <f>COUNTIF(K381:AL381,"")</f>
        <v>28</v>
      </c>
      <c r="I381" s="40">
        <f t="shared" si="23"/>
        <v>0</v>
      </c>
      <c r="J381" s="41">
        <f t="shared" si="24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thickBot="1" x14ac:dyDescent="0.3">
      <c r="A382" t="s">
        <v>521</v>
      </c>
      <c r="B382" t="s">
        <v>1130</v>
      </c>
      <c r="C382" t="s">
        <v>1153</v>
      </c>
      <c r="D382" t="s">
        <v>522</v>
      </c>
      <c r="E382" s="39" t="s">
        <v>19</v>
      </c>
      <c r="F382" s="39" t="s">
        <v>1146</v>
      </c>
      <c r="G382" t="s">
        <v>929</v>
      </c>
      <c r="H382" s="40">
        <f>COUNTIF(K382:AL382,"")</f>
        <v>28</v>
      </c>
      <c r="I382" s="40">
        <f t="shared" si="23"/>
        <v>0</v>
      </c>
      <c r="J382" s="41">
        <f t="shared" si="24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thickBot="1" x14ac:dyDescent="0.3">
      <c r="A383" t="s">
        <v>525</v>
      </c>
      <c r="B383" t="s">
        <v>1125</v>
      </c>
      <c r="C383" t="s">
        <v>1153</v>
      </c>
      <c r="D383" t="s">
        <v>550</v>
      </c>
      <c r="E383" s="39" t="s">
        <v>15</v>
      </c>
      <c r="F383" s="39" t="s">
        <v>1145</v>
      </c>
      <c r="G383" t="s">
        <v>930</v>
      </c>
      <c r="H383" s="40">
        <f>COUNTIF(K383:AL383,"")</f>
        <v>28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thickBot="1" x14ac:dyDescent="0.3">
      <c r="A384" t="s">
        <v>525</v>
      </c>
      <c r="B384" t="s">
        <v>523</v>
      </c>
      <c r="C384" t="s">
        <v>1153</v>
      </c>
      <c r="D384" t="s">
        <v>524</v>
      </c>
      <c r="E384" s="39" t="s">
        <v>15</v>
      </c>
      <c r="F384" s="39" t="s">
        <v>1146</v>
      </c>
      <c r="G384" t="s">
        <v>931</v>
      </c>
      <c r="H384" s="40">
        <f>COUNTIF(K384:AL384,"")</f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thickBot="1" x14ac:dyDescent="0.3">
      <c r="A385" t="s">
        <v>525</v>
      </c>
      <c r="B385" t="s">
        <v>526</v>
      </c>
      <c r="C385" t="s">
        <v>1153</v>
      </c>
      <c r="D385" t="s">
        <v>527</v>
      </c>
      <c r="E385" s="39" t="s">
        <v>15</v>
      </c>
      <c r="F385" s="39" t="s">
        <v>1146</v>
      </c>
      <c r="G385" t="s">
        <v>932</v>
      </c>
      <c r="H385" s="40">
        <f>COUNTIF(K385:AL385,"")</f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thickBot="1" x14ac:dyDescent="0.3">
      <c r="A386" t="s">
        <v>525</v>
      </c>
      <c r="B386" t="s">
        <v>528</v>
      </c>
      <c r="C386" t="s">
        <v>1153</v>
      </c>
      <c r="D386" t="s">
        <v>1181</v>
      </c>
      <c r="E386" s="39" t="s">
        <v>15</v>
      </c>
      <c r="F386" s="39" t="s">
        <v>1146</v>
      </c>
      <c r="G386" t="s">
        <v>933</v>
      </c>
      <c r="H386" s="40">
        <f>COUNTIF(K386:AL386,"")</f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thickBot="1" x14ac:dyDescent="0.3">
      <c r="A387" t="s">
        <v>521</v>
      </c>
      <c r="B387" t="s">
        <v>1131</v>
      </c>
      <c r="C387" t="s">
        <v>1153</v>
      </c>
      <c r="D387" t="s">
        <v>529</v>
      </c>
      <c r="E387" s="39" t="s">
        <v>15</v>
      </c>
      <c r="F387" s="39" t="s">
        <v>1146</v>
      </c>
      <c r="G387" t="s">
        <v>934</v>
      </c>
      <c r="H387" s="40">
        <f>COUNTIF(K387:AL387,"")</f>
        <v>28</v>
      </c>
      <c r="I387" s="40">
        <f t="shared" si="23"/>
        <v>0</v>
      </c>
      <c r="J387" s="41">
        <f t="shared" si="24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thickBot="1" x14ac:dyDescent="0.3">
      <c r="A388" t="s">
        <v>521</v>
      </c>
      <c r="B388" t="s">
        <v>1132</v>
      </c>
      <c r="C388" t="s">
        <v>1153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>COUNTIF(K388:AL388,"")</f>
        <v>28</v>
      </c>
      <c r="I388" s="40">
        <f t="shared" si="23"/>
        <v>0</v>
      </c>
      <c r="J388" s="41">
        <f t="shared" si="24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thickBot="1" x14ac:dyDescent="0.3">
      <c r="A389" t="s">
        <v>525</v>
      </c>
      <c r="B389" t="s">
        <v>531</v>
      </c>
      <c r="C389" t="s">
        <v>1153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>COUNTIF(K389:AL389,"")</f>
        <v>28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thickBot="1" x14ac:dyDescent="0.3">
      <c r="A390" t="s">
        <v>521</v>
      </c>
      <c r="B390" t="s">
        <v>1126</v>
      </c>
      <c r="C390" t="s">
        <v>1153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thickBot="1" x14ac:dyDescent="0.3">
      <c r="A391" t="s">
        <v>521</v>
      </c>
      <c r="B391" t="s">
        <v>1127</v>
      </c>
      <c r="C391" t="s">
        <v>1153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>COUNTIF(K391:AL391,"")</f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thickBot="1" x14ac:dyDescent="0.3">
      <c r="A392" t="s">
        <v>521</v>
      </c>
      <c r="B392" t="s">
        <v>552</v>
      </c>
      <c r="C392" t="s">
        <v>1152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>COUNTIF(K392:AL392,"")</f>
        <v>28</v>
      </c>
      <c r="I392" s="40">
        <f t="shared" si="23"/>
        <v>0</v>
      </c>
      <c r="J392" s="41">
        <f t="shared" si="24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thickBot="1" x14ac:dyDescent="0.3">
      <c r="A393" t="s">
        <v>521</v>
      </c>
      <c r="B393" t="s">
        <v>554</v>
      </c>
      <c r="C393" t="s">
        <v>1152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>COUNTIF(K393:AL393,"")</f>
        <v>28</v>
      </c>
      <c r="I393" s="40">
        <f t="shared" si="23"/>
        <v>0</v>
      </c>
      <c r="J393" s="41">
        <f t="shared" si="24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1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thickBot="1" x14ac:dyDescent="0.3">
      <c r="A394" t="s">
        <v>521</v>
      </c>
      <c r="B394" t="s">
        <v>1236</v>
      </c>
      <c r="C394" t="s">
        <v>1153</v>
      </c>
      <c r="D394" t="s">
        <v>1238</v>
      </c>
      <c r="E394" s="39" t="s">
        <v>73</v>
      </c>
      <c r="F394" s="39" t="s">
        <v>28</v>
      </c>
      <c r="G394" t="s">
        <v>1239</v>
      </c>
      <c r="H394" s="40">
        <f>COUNTIF(K394:AL394,"")</f>
        <v>28</v>
      </c>
      <c r="I394" s="40">
        <f t="shared" si="23"/>
        <v>0</v>
      </c>
      <c r="J394" s="41">
        <f t="shared" si="24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thickBot="1" x14ac:dyDescent="0.3">
      <c r="A395" t="s">
        <v>521</v>
      </c>
      <c r="B395" t="s">
        <v>1237</v>
      </c>
      <c r="C395" t="s">
        <v>1153</v>
      </c>
      <c r="D395" t="s">
        <v>1238</v>
      </c>
      <c r="E395" s="39" t="s">
        <v>1205</v>
      </c>
      <c r="F395" s="39" t="s">
        <v>28</v>
      </c>
      <c r="G395" t="s">
        <v>1240</v>
      </c>
      <c r="H395" s="40">
        <f>COUNTIF(K395:AL395,"")</f>
        <v>28</v>
      </c>
      <c r="I395" s="40">
        <f t="shared" si="23"/>
        <v>0</v>
      </c>
      <c r="J395" s="41">
        <f t="shared" si="24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thickBot="1" x14ac:dyDescent="0.3">
      <c r="A396" t="s">
        <v>525</v>
      </c>
      <c r="B396" s="39" t="s">
        <v>1300</v>
      </c>
      <c r="C396" s="39" t="s">
        <v>1153</v>
      </c>
      <c r="D396" t="s">
        <v>1295</v>
      </c>
      <c r="E396" s="39" t="s">
        <v>15</v>
      </c>
      <c r="F396" s="39" t="s">
        <v>28</v>
      </c>
      <c r="G396" s="21" t="s">
        <v>1296</v>
      </c>
      <c r="H396" s="40">
        <f>COUNTIF(K396:AL396,"")</f>
        <v>28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thickBot="1" x14ac:dyDescent="0.3">
      <c r="A397" t="s">
        <v>414</v>
      </c>
      <c r="B397" t="s">
        <v>1133</v>
      </c>
      <c r="C397" t="s">
        <v>1152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>COUNTIF(K397:AL397,"")</f>
        <v>28</v>
      </c>
      <c r="I397" s="40">
        <f t="shared" si="23"/>
        <v>0</v>
      </c>
      <c r="J397" s="41">
        <f t="shared" si="24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thickBot="1" x14ac:dyDescent="0.3">
      <c r="A398" t="s">
        <v>297</v>
      </c>
      <c r="B398" t="s">
        <v>1134</v>
      </c>
      <c r="C398" t="s">
        <v>1152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>COUNTIF(K398:AL398,"")</f>
        <v>28</v>
      </c>
      <c r="I398" s="40">
        <f t="shared" si="23"/>
        <v>0</v>
      </c>
      <c r="J398" s="41">
        <f t="shared" si="24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thickBot="1" x14ac:dyDescent="0.3">
      <c r="A399" t="s">
        <v>414</v>
      </c>
      <c r="B399" t="s">
        <v>559</v>
      </c>
      <c r="C399" t="s">
        <v>1152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>COUNTIF(K399:AL399,"")</f>
        <v>28</v>
      </c>
      <c r="I399" s="40">
        <f t="shared" si="23"/>
        <v>0</v>
      </c>
      <c r="J399" s="41">
        <f t="shared" si="24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thickBot="1" x14ac:dyDescent="0.3">
      <c r="A400" t="s">
        <v>414</v>
      </c>
      <c r="B400" t="s">
        <v>561</v>
      </c>
      <c r="C400" t="s">
        <v>1152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>COUNTIF(K400:AL400,"")</f>
        <v>28</v>
      </c>
      <c r="I400" s="40">
        <f t="shared" si="23"/>
        <v>0</v>
      </c>
      <c r="J400" s="41">
        <f t="shared" si="24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thickBot="1" x14ac:dyDescent="0.3">
      <c r="A401" t="s">
        <v>414</v>
      </c>
      <c r="B401" t="s">
        <v>562</v>
      </c>
      <c r="C401" t="s">
        <v>1152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>COUNTIF(K401:AL401,"")</f>
        <v>28</v>
      </c>
      <c r="I401" s="40">
        <f t="shared" si="23"/>
        <v>0</v>
      </c>
      <c r="J401" s="41">
        <f t="shared" si="24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thickBot="1" x14ac:dyDescent="0.3">
      <c r="A402" t="s">
        <v>414</v>
      </c>
      <c r="B402" t="s">
        <v>564</v>
      </c>
      <c r="C402" t="s">
        <v>1152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>COUNTIF(K402:AL402,"")</f>
        <v>28</v>
      </c>
      <c r="I402" s="40">
        <f t="shared" si="23"/>
        <v>0</v>
      </c>
      <c r="J402" s="41">
        <f t="shared" si="24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thickBot="1" x14ac:dyDescent="0.3">
      <c r="A403" t="s">
        <v>414</v>
      </c>
      <c r="B403" t="s">
        <v>555</v>
      </c>
      <c r="C403" t="s">
        <v>1152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>COUNTIF(K403:AL403,"")</f>
        <v>28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thickBot="1" x14ac:dyDescent="0.3">
      <c r="A404" t="s">
        <v>414</v>
      </c>
      <c r="B404" t="s">
        <v>565</v>
      </c>
      <c r="C404" t="s">
        <v>1152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>COUNTIF(K404:AL404,"")</f>
        <v>28</v>
      </c>
      <c r="I404" s="40">
        <f t="shared" si="23"/>
        <v>0</v>
      </c>
      <c r="J404" s="41">
        <f t="shared" si="24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thickBot="1" x14ac:dyDescent="0.3">
      <c r="A405" t="s">
        <v>490</v>
      </c>
      <c r="B405" t="s">
        <v>567</v>
      </c>
      <c r="C405" t="s">
        <v>1152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>COUNTIF(K405:AL405,"")</f>
        <v>28</v>
      </c>
      <c r="I405" s="40">
        <f t="shared" si="23"/>
        <v>0</v>
      </c>
      <c r="J405" s="41">
        <f t="shared" si="24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thickBot="1" x14ac:dyDescent="0.3">
      <c r="A406" t="s">
        <v>490</v>
      </c>
      <c r="B406" t="s">
        <v>569</v>
      </c>
      <c r="C406" t="s">
        <v>1152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>COUNTIF(K406:AL406,"")</f>
        <v>28</v>
      </c>
      <c r="I406" s="40">
        <f t="shared" si="23"/>
        <v>0</v>
      </c>
      <c r="J406" s="41">
        <f t="shared" si="24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thickBot="1" x14ac:dyDescent="0.3">
      <c r="A407" t="s">
        <v>490</v>
      </c>
      <c r="B407" t="s">
        <v>571</v>
      </c>
      <c r="C407" t="s">
        <v>1152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>COUNTIF(K407:AL407,"")</f>
        <v>28</v>
      </c>
      <c r="I407" s="40">
        <f t="shared" si="23"/>
        <v>0</v>
      </c>
      <c r="J407" s="41">
        <f t="shared" si="24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thickBot="1" x14ac:dyDescent="0.3">
      <c r="A408" t="s">
        <v>490</v>
      </c>
      <c r="B408" t="s">
        <v>573</v>
      </c>
      <c r="C408" t="s">
        <v>1152</v>
      </c>
      <c r="D408" t="s">
        <v>574</v>
      </c>
      <c r="E408" s="39" t="s">
        <v>19</v>
      </c>
      <c r="F408" s="39" t="s">
        <v>1146</v>
      </c>
      <c r="G408" t="s">
        <v>951</v>
      </c>
      <c r="H408" s="40">
        <f>COUNTIF(K408:AL408,"")</f>
        <v>28</v>
      </c>
      <c r="I408" s="40">
        <f t="shared" si="23"/>
        <v>0</v>
      </c>
      <c r="J408" s="41">
        <f t="shared" si="24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thickBot="1" x14ac:dyDescent="0.3">
      <c r="A409" t="s">
        <v>485</v>
      </c>
      <c r="B409" t="s">
        <v>575</v>
      </c>
      <c r="C409" t="s">
        <v>1152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>COUNTIF(K409:AL409,"")</f>
        <v>28</v>
      </c>
      <c r="I409" s="40">
        <f t="shared" si="23"/>
        <v>0</v>
      </c>
      <c r="J409" s="41">
        <f t="shared" si="24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thickBot="1" x14ac:dyDescent="0.3">
      <c r="A410" t="s">
        <v>577</v>
      </c>
      <c r="B410" t="s">
        <v>578</v>
      </c>
      <c r="C410" t="s">
        <v>1153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>COUNTIF(K410:AL410,"")</f>
        <v>28</v>
      </c>
      <c r="I410" s="40">
        <f t="shared" si="23"/>
        <v>0</v>
      </c>
      <c r="J410" s="41">
        <f t="shared" si="24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thickBot="1" x14ac:dyDescent="0.3">
      <c r="A411" t="s">
        <v>577</v>
      </c>
      <c r="B411" t="s">
        <v>580</v>
      </c>
      <c r="C411" t="s">
        <v>1153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>COUNTIF(K411:AL411,"")</f>
        <v>28</v>
      </c>
      <c r="I411" s="40">
        <f t="shared" si="23"/>
        <v>0</v>
      </c>
      <c r="J411" s="41">
        <f t="shared" si="24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thickBot="1" x14ac:dyDescent="0.3">
      <c r="A412" t="s">
        <v>577</v>
      </c>
      <c r="B412" t="s">
        <v>1135</v>
      </c>
      <c r="C412" t="s">
        <v>1153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>COUNTIF(K412:AL412,"")</f>
        <v>28</v>
      </c>
      <c r="I412" s="40">
        <f t="shared" si="23"/>
        <v>0</v>
      </c>
      <c r="J412" s="41">
        <f t="shared" si="24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thickBot="1" x14ac:dyDescent="0.3">
      <c r="A413" t="s">
        <v>577</v>
      </c>
      <c r="B413" t="s">
        <v>1136</v>
      </c>
      <c r="C413" t="s">
        <v>1153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>COUNTIF(K413:AL413,"")</f>
        <v>28</v>
      </c>
      <c r="I413" s="40">
        <f t="shared" si="23"/>
        <v>0</v>
      </c>
      <c r="J413" s="41">
        <f t="shared" si="24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thickBot="1" x14ac:dyDescent="0.3">
      <c r="A414" t="s">
        <v>583</v>
      </c>
      <c r="B414" t="s">
        <v>1137</v>
      </c>
      <c r="C414" t="s">
        <v>1153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>COUNTIF(K414:AL414,"")</f>
        <v>28</v>
      </c>
      <c r="I414" s="40">
        <f t="shared" si="23"/>
        <v>0</v>
      </c>
      <c r="J414" s="41">
        <f t="shared" si="24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thickBot="1" x14ac:dyDescent="0.3">
      <c r="A415" t="s">
        <v>583</v>
      </c>
      <c r="B415" t="s">
        <v>1138</v>
      </c>
      <c r="C415" t="s">
        <v>1153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>COUNTIF(K415:AL415,"")</f>
        <v>28</v>
      </c>
      <c r="I415" s="40">
        <f t="shared" si="23"/>
        <v>0</v>
      </c>
      <c r="J415" s="41">
        <f t="shared" si="24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thickBot="1" x14ac:dyDescent="0.3">
      <c r="A416" t="s">
        <v>583</v>
      </c>
      <c r="B416" t="s">
        <v>586</v>
      </c>
      <c r="C416" t="s">
        <v>1153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>COUNTIF(K416:AL416,"")</f>
        <v>28</v>
      </c>
      <c r="I416" s="40">
        <f t="shared" si="23"/>
        <v>0</v>
      </c>
      <c r="J416" s="41">
        <f t="shared" si="24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thickBot="1" x14ac:dyDescent="0.3">
      <c r="A417" t="s">
        <v>583</v>
      </c>
      <c r="B417" t="s">
        <v>588</v>
      </c>
      <c r="C417" t="s">
        <v>1153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>COUNTIF(K417:AL417,"")</f>
        <v>28</v>
      </c>
      <c r="I417" s="40">
        <f t="shared" si="23"/>
        <v>0</v>
      </c>
      <c r="J417" s="41">
        <f t="shared" si="24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thickBot="1" x14ac:dyDescent="0.3">
      <c r="A418" t="s">
        <v>583</v>
      </c>
      <c r="B418" t="s">
        <v>590</v>
      </c>
      <c r="C418" t="s">
        <v>1153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>COUNTIF(K418:AL418,"")</f>
        <v>28</v>
      </c>
      <c r="I418" s="40">
        <f t="shared" si="23"/>
        <v>0</v>
      </c>
      <c r="J418" s="41">
        <f t="shared" si="24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thickBot="1" x14ac:dyDescent="0.3">
      <c r="A419" t="s">
        <v>178</v>
      </c>
      <c r="B419" t="s">
        <v>592</v>
      </c>
      <c r="C419" t="s">
        <v>1153</v>
      </c>
      <c r="D419" t="s">
        <v>1183</v>
      </c>
      <c r="E419" s="39" t="s">
        <v>19</v>
      </c>
      <c r="F419" s="39" t="s">
        <v>20</v>
      </c>
      <c r="G419" t="s">
        <v>962</v>
      </c>
      <c r="H419" s="40">
        <f>COUNTIF(K419:AL419,"")</f>
        <v>28</v>
      </c>
      <c r="I419" s="40">
        <f t="shared" si="23"/>
        <v>0</v>
      </c>
      <c r="J419" s="41">
        <f t="shared" si="24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thickBot="1" x14ac:dyDescent="0.3">
      <c r="A420" t="s">
        <v>178</v>
      </c>
      <c r="B420" t="s">
        <v>1139</v>
      </c>
      <c r="C420" t="s">
        <v>1153</v>
      </c>
      <c r="D420" t="s">
        <v>1184</v>
      </c>
      <c r="E420" s="39" t="s">
        <v>73</v>
      </c>
      <c r="F420" s="39" t="s">
        <v>28</v>
      </c>
      <c r="G420" t="s">
        <v>963</v>
      </c>
      <c r="H420" s="40">
        <f>COUNTIF(K420:AL420,"")</f>
        <v>28</v>
      </c>
      <c r="I420" s="40">
        <f t="shared" si="23"/>
        <v>0</v>
      </c>
      <c r="J420" s="41">
        <f t="shared" si="24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thickBot="1" x14ac:dyDescent="0.3">
      <c r="A421" t="s">
        <v>178</v>
      </c>
      <c r="B421" t="s">
        <v>1140</v>
      </c>
      <c r="C421" t="s">
        <v>1153</v>
      </c>
      <c r="D421" t="s">
        <v>1184</v>
      </c>
      <c r="E421" s="39" t="s">
        <v>73</v>
      </c>
      <c r="F421" s="39" t="s">
        <v>28</v>
      </c>
      <c r="G421" t="s">
        <v>964</v>
      </c>
      <c r="H421" s="40">
        <f>COUNTIF(K421:AL421,"")</f>
        <v>28</v>
      </c>
      <c r="I421" s="40">
        <f t="shared" si="23"/>
        <v>0</v>
      </c>
      <c r="J421" s="41">
        <f t="shared" si="24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thickBot="1" x14ac:dyDescent="0.3">
      <c r="A422" t="s">
        <v>178</v>
      </c>
      <c r="B422" t="s">
        <v>1141</v>
      </c>
      <c r="C422" t="s">
        <v>1153</v>
      </c>
      <c r="D422" t="s">
        <v>1198</v>
      </c>
      <c r="E422" s="39" t="s">
        <v>15</v>
      </c>
      <c r="F422" s="39" t="s">
        <v>28</v>
      </c>
      <c r="G422" t="s">
        <v>965</v>
      </c>
      <c r="H422" s="40">
        <f>COUNTIF(K422:AL422,"")</f>
        <v>28</v>
      </c>
      <c r="I422" s="40">
        <f t="shared" si="23"/>
        <v>0</v>
      </c>
      <c r="J422" s="41">
        <f t="shared" si="24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thickBot="1" x14ac:dyDescent="0.3">
      <c r="A423" t="s">
        <v>178</v>
      </c>
      <c r="B423" t="s">
        <v>593</v>
      </c>
      <c r="C423" t="s">
        <v>1153</v>
      </c>
      <c r="D423" t="s">
        <v>1185</v>
      </c>
      <c r="E423" s="39" t="s">
        <v>15</v>
      </c>
      <c r="F423" s="39" t="s">
        <v>28</v>
      </c>
      <c r="G423"/>
      <c r="H423" s="40">
        <f>COUNTIF(K423:AL423,"")</f>
        <v>28</v>
      </c>
      <c r="I423" s="40">
        <f t="shared" si="23"/>
        <v>0</v>
      </c>
      <c r="J423" s="41">
        <f t="shared" si="24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thickBot="1" x14ac:dyDescent="0.3">
      <c r="A424" t="s">
        <v>594</v>
      </c>
      <c r="B424" t="s">
        <v>595</v>
      </c>
      <c r="C424" t="s">
        <v>1153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>COUNTIF(K424:AL424,"")</f>
        <v>28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thickBot="1" x14ac:dyDescent="0.3">
      <c r="A425" t="s">
        <v>594</v>
      </c>
      <c r="B425" t="s">
        <v>1142</v>
      </c>
      <c r="C425" t="s">
        <v>1153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>COUNTIF(K425:AL425,"")</f>
        <v>28</v>
      </c>
      <c r="I425" s="40">
        <f t="shared" si="23"/>
        <v>0</v>
      </c>
      <c r="J425" s="41">
        <f t="shared" si="24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thickBot="1" x14ac:dyDescent="0.3">
      <c r="A426" t="s">
        <v>594</v>
      </c>
      <c r="B426" t="s">
        <v>1143</v>
      </c>
      <c r="C426" t="s">
        <v>1153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>COUNTIF(K426:AL426,"")</f>
        <v>28</v>
      </c>
      <c r="I426" s="40">
        <f t="shared" si="23"/>
        <v>0</v>
      </c>
      <c r="J426" s="41">
        <f t="shared" si="24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thickBot="1" x14ac:dyDescent="0.3">
      <c r="A427" t="s">
        <v>594</v>
      </c>
      <c r="B427" t="s">
        <v>598</v>
      </c>
      <c r="C427" t="s">
        <v>1153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>COUNTIF(K427:AL427,"")</f>
        <v>28</v>
      </c>
      <c r="I427" s="40">
        <f t="shared" si="23"/>
        <v>0</v>
      </c>
      <c r="J427" s="41">
        <f t="shared" si="24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thickBot="1" x14ac:dyDescent="0.3">
      <c r="A428" t="s">
        <v>599</v>
      </c>
      <c r="B428" t="s">
        <v>600</v>
      </c>
      <c r="C428" t="s">
        <v>1153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>COUNTIF(K428:AL428,"")</f>
        <v>28</v>
      </c>
      <c r="I428" s="40">
        <f t="shared" si="23"/>
        <v>0</v>
      </c>
      <c r="J428" s="41">
        <f t="shared" si="24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thickBot="1" x14ac:dyDescent="0.3">
      <c r="A429" t="s">
        <v>602</v>
      </c>
      <c r="B429" t="s">
        <v>1144</v>
      </c>
      <c r="C429" t="s">
        <v>1153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>COUNTIF(K429:AL429,"")</f>
        <v>28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thickBot="1" x14ac:dyDescent="0.3">
      <c r="A430" t="s">
        <v>602</v>
      </c>
      <c r="B430" t="s">
        <v>604</v>
      </c>
      <c r="C430" t="s">
        <v>1153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>COUNTIF(K430:AL430,"")</f>
        <v>28</v>
      </c>
      <c r="I430" s="40">
        <f t="shared" si="23"/>
        <v>0</v>
      </c>
      <c r="J430" s="41">
        <f t="shared" si="24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thickBot="1" x14ac:dyDescent="0.3">
      <c r="A431" t="s">
        <v>602</v>
      </c>
      <c r="B431" t="s">
        <v>606</v>
      </c>
      <c r="C431" t="s">
        <v>1153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>COUNTIF(K431:AL431,"")</f>
        <v>28</v>
      </c>
      <c r="I431" s="40">
        <f t="shared" si="23"/>
        <v>0</v>
      </c>
      <c r="J431" s="41">
        <f t="shared" si="24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thickBot="1" x14ac:dyDescent="0.3">
      <c r="A432" t="s">
        <v>602</v>
      </c>
      <c r="B432" s="39" t="s">
        <v>1206</v>
      </c>
      <c r="C432" s="39" t="s">
        <v>1153</v>
      </c>
      <c r="D432" t="s">
        <v>1208</v>
      </c>
      <c r="E432" s="39" t="s">
        <v>1205</v>
      </c>
      <c r="F432" s="39" t="s">
        <v>28</v>
      </c>
      <c r="G432" t="s">
        <v>1213</v>
      </c>
      <c r="H432" s="40">
        <f>COUNTIF(K432:AL432,"")</f>
        <v>28</v>
      </c>
      <c r="I432" s="40">
        <f t="shared" si="23"/>
        <v>0</v>
      </c>
      <c r="J432" s="41">
        <f t="shared" si="24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thickBot="1" x14ac:dyDescent="0.3">
      <c r="A433" t="s">
        <v>602</v>
      </c>
      <c r="B433" s="39" t="s">
        <v>1207</v>
      </c>
      <c r="C433" s="39" t="s">
        <v>1153</v>
      </c>
      <c r="D433" t="s">
        <v>1208</v>
      </c>
      <c r="E433" s="39" t="s">
        <v>1205</v>
      </c>
      <c r="F433" s="39" t="s">
        <v>28</v>
      </c>
      <c r="G433" t="s">
        <v>1214</v>
      </c>
      <c r="H433" s="40">
        <f>COUNTIF(K433:AL433,"")</f>
        <v>28</v>
      </c>
      <c r="I433" s="40">
        <f t="shared" si="23"/>
        <v>0</v>
      </c>
      <c r="J433" s="41">
        <f t="shared" si="24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thickBot="1" x14ac:dyDescent="0.3">
      <c r="A434" t="s">
        <v>602</v>
      </c>
      <c r="B434" s="39" t="s">
        <v>1292</v>
      </c>
      <c r="C434" s="39" t="s">
        <v>1153</v>
      </c>
      <c r="D434" t="s">
        <v>1293</v>
      </c>
      <c r="E434" s="39" t="s">
        <v>15</v>
      </c>
      <c r="F434" s="39" t="s">
        <v>28</v>
      </c>
      <c r="G434" s="39" t="s">
        <v>1294</v>
      </c>
      <c r="H434" s="40">
        <f>COUNTIF(K434:AL434,"")</f>
        <v>28</v>
      </c>
      <c r="I434" s="40">
        <f t="shared" ref="I434" si="25">COUNTIF(K434:AL434,"APAGADO")</f>
        <v>0</v>
      </c>
      <c r="J434" s="41">
        <f t="shared" ref="J434" si="2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thickBot="1" x14ac:dyDescent="0.3">
      <c r="A435" t="s">
        <v>610</v>
      </c>
      <c r="B435" t="s">
        <v>611</v>
      </c>
      <c r="C435" t="s">
        <v>1153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>COUNTIF(K435:AL435,"")</f>
        <v>28</v>
      </c>
      <c r="I435" s="40">
        <f t="shared" si="23"/>
        <v>0</v>
      </c>
      <c r="J435" s="41">
        <f t="shared" si="24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thickBot="1" x14ac:dyDescent="0.3">
      <c r="A436" t="s">
        <v>313</v>
      </c>
      <c r="B436" t="s">
        <v>613</v>
      </c>
      <c r="C436" t="s">
        <v>1153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>COUNTIF(K436:AL436,"")</f>
        <v>28</v>
      </c>
      <c r="I436" s="40">
        <f t="shared" si="23"/>
        <v>0</v>
      </c>
      <c r="J436" s="41">
        <f t="shared" si="24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thickBot="1" x14ac:dyDescent="0.3">
      <c r="A437" t="s">
        <v>610</v>
      </c>
      <c r="B437" t="s">
        <v>615</v>
      </c>
      <c r="C437" t="s">
        <v>1153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>COUNTIF(K437:AL437,"")</f>
        <v>28</v>
      </c>
      <c r="I437" s="40">
        <f t="shared" si="23"/>
        <v>0</v>
      </c>
      <c r="J437" s="41">
        <f t="shared" si="24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thickBot="1" x14ac:dyDescent="0.3">
      <c r="A438" t="s">
        <v>610</v>
      </c>
      <c r="B438" t="s">
        <v>608</v>
      </c>
      <c r="C438" t="s">
        <v>1153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>COUNTIF(K438:AL438,"")</f>
        <v>28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thickBot="1" x14ac:dyDescent="0.3">
      <c r="A439" s="125"/>
      <c r="B439" s="126" t="s">
        <v>1299</v>
      </c>
      <c r="C439" s="39" t="s">
        <v>1152</v>
      </c>
      <c r="D439" t="s">
        <v>1297</v>
      </c>
      <c r="E439" s="39" t="s">
        <v>15</v>
      </c>
      <c r="F439" s="39" t="s">
        <v>28</v>
      </c>
      <c r="G439" s="21" t="s">
        <v>1298</v>
      </c>
      <c r="H439" s="40">
        <f>COUNTIF(K439:AL439,"")</f>
        <v>28</v>
      </c>
      <c r="I439" s="40">
        <f t="shared" ref="I439" si="27">COUNTIF(K439:AL439,"APAGADO")</f>
        <v>0</v>
      </c>
      <c r="J439" s="41">
        <f t="shared" ref="J439" si="28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/>
  <phoneticPr fontId="6" type="noConversion"/>
  <conditionalFormatting sqref="R399:AF411 K399:K408 L385:Q393 J380:K393 L380:Q382 R312:T313 L310:T311 L314:T318 U310:AL318 L207:Q251 K108:K117 AG108:AL117 L109:AF117 R397:AL398 J397:K398 L397:Q405 L261:Q262 L254:Q257 J207:K262 K5:AL6 J106:J117 J310:K355 J4:J22 AG399:AL408 L412:AF439 J399:J439 L319:AL355 J356:AL379 K8:AL22 J118:AL206 J263:AL309 R207:AL262 J23:AL105 R380:AL392 R393:S393 U393:AL393 J394:AL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24 E26:G418 E25 G25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L318 L207:Q251 AG108:AL117 L109:AF117 K397:K411 L397:Q405 L261:Q262 L254:Q257 K108:K117 K5:AL6 K310:K355 K163:K262 R397:AL411 L319:AL355 K356:AL379 K118:AL162 L163:AL206 K263:AL309 R207:AL262 K8:AL105 K394:AL396 K412:AL1048576 R380:AL393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L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L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L1048576 K5:AL392 K393:S393 U393:AL393 K394:AL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24 F26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24 F26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C34" sqref="C3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1151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/>
      <c r="B11" s="83"/>
      <c r="C11" s="83"/>
      <c r="D11" s="83"/>
      <c r="E11" s="132"/>
      <c r="F11" s="132"/>
      <c r="G11" s="83"/>
    </row>
    <row r="12" spans="1:7" x14ac:dyDescent="0.25">
      <c r="A12" s="83"/>
      <c r="B12" s="83"/>
      <c r="C12" s="83"/>
      <c r="D12" s="83"/>
      <c r="E12" s="132"/>
      <c r="F12" s="132"/>
      <c r="G12" s="83"/>
    </row>
    <row r="13" spans="1:7" x14ac:dyDescent="0.25">
      <c r="A13" s="83"/>
      <c r="B13" s="83"/>
      <c r="C13" s="83"/>
      <c r="D13" s="83"/>
      <c r="E13" s="132"/>
      <c r="F13" s="132"/>
      <c r="G13" s="83"/>
    </row>
    <row r="14" spans="1:7" x14ac:dyDescent="0.25">
      <c r="A14" s="83"/>
      <c r="B14" s="83"/>
      <c r="C14" s="83"/>
      <c r="D14" s="83"/>
      <c r="E14" s="132"/>
      <c r="F14" s="132"/>
      <c r="G14" s="83"/>
    </row>
    <row r="15" spans="1:7" x14ac:dyDescent="0.25">
      <c r="A15" s="83"/>
      <c r="B15" s="83"/>
      <c r="C15" s="83"/>
      <c r="D15" s="83"/>
      <c r="E15" s="132"/>
      <c r="F15" s="132"/>
      <c r="G15" s="83"/>
    </row>
    <row r="16" spans="1:7" x14ac:dyDescent="0.25">
      <c r="A16" s="83"/>
      <c r="B16" s="83"/>
      <c r="C16" s="83"/>
      <c r="D16" s="83"/>
      <c r="E16" s="132"/>
      <c r="F16" s="132"/>
      <c r="G16" s="84"/>
    </row>
    <row r="17" spans="1:7" x14ac:dyDescent="0.25">
      <c r="A17" s="83"/>
      <c r="B17" s="83"/>
      <c r="C17" s="83"/>
      <c r="D17" s="83"/>
      <c r="E17" s="132"/>
      <c r="F17" s="132"/>
      <c r="G17" s="83"/>
    </row>
    <row r="18" spans="1:7" x14ac:dyDescent="0.25">
      <c r="A18" s="83"/>
      <c r="B18" s="83"/>
      <c r="C18" s="83"/>
      <c r="D18" s="83"/>
      <c r="E18" s="132"/>
      <c r="F18" s="132"/>
      <c r="G18" s="83"/>
    </row>
    <row r="19" spans="1:7" x14ac:dyDescent="0.25">
      <c r="A19" s="83"/>
      <c r="B19" s="83"/>
      <c r="C19" s="83"/>
      <c r="D19" s="83"/>
      <c r="E19" s="132"/>
      <c r="F19" s="132"/>
      <c r="G19" s="83"/>
    </row>
    <row r="20" spans="1:7" x14ac:dyDescent="0.25">
      <c r="A20" s="83"/>
      <c r="B20" s="83"/>
      <c r="C20" s="83"/>
      <c r="D20" s="83"/>
      <c r="E20" s="132"/>
      <c r="F20" s="132"/>
      <c r="G20" s="83"/>
    </row>
    <row r="21" spans="1:7" x14ac:dyDescent="0.25">
      <c r="A21" s="83"/>
      <c r="B21" s="83"/>
      <c r="C21" s="83"/>
      <c r="D21" s="83"/>
      <c r="E21" s="132"/>
      <c r="F21" s="132"/>
      <c r="G21" s="83"/>
    </row>
    <row r="22" spans="1:7" x14ac:dyDescent="0.25">
      <c r="A22" s="83"/>
      <c r="B22" s="83"/>
      <c r="C22" s="83"/>
      <c r="D22" s="83"/>
      <c r="E22" s="132"/>
      <c r="F22" s="132"/>
      <c r="G22" s="83"/>
    </row>
    <row r="23" spans="1:7" x14ac:dyDescent="0.25">
      <c r="A23" s="83"/>
      <c r="B23" s="83"/>
      <c r="C23" s="83"/>
      <c r="D23" s="83"/>
      <c r="E23" s="132"/>
      <c r="F23" s="132"/>
      <c r="G23" s="83"/>
    </row>
    <row r="24" spans="1:7" x14ac:dyDescent="0.25">
      <c r="A24" s="83"/>
      <c r="B24" s="83"/>
      <c r="C24" s="83"/>
      <c r="D24" s="83"/>
      <c r="E24" s="132"/>
      <c r="F24" s="132"/>
      <c r="G24" s="83"/>
    </row>
    <row r="25" spans="1:7" x14ac:dyDescent="0.25">
      <c r="A25" s="83"/>
      <c r="B25" s="83"/>
      <c r="C25" s="83"/>
      <c r="D25" s="83"/>
      <c r="E25" s="132"/>
      <c r="F25" s="132"/>
      <c r="G25" s="83"/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1310</v>
      </c>
    </row>
    <row r="37" spans="1:6" x14ac:dyDescent="0.25">
      <c r="A37" t="s">
        <v>1303</v>
      </c>
    </row>
    <row r="39" spans="1:6" x14ac:dyDescent="0.25">
      <c r="A39" t="s">
        <v>1304</v>
      </c>
      <c r="D39" t="s">
        <v>1305</v>
      </c>
    </row>
    <row r="41" spans="1:6" x14ac:dyDescent="0.25">
      <c r="D41" t="s">
        <v>1306</v>
      </c>
    </row>
  </sheetData>
  <conditionalFormatting sqref="E10:G10">
    <cfRule type="containsText" dxfId="187" priority="604" operator="containsText" text="Radio">
      <formula>NOT(ISERROR(SEARCH("Radio",E10)))</formula>
    </cfRule>
  </conditionalFormatting>
  <conditionalFormatting sqref="E10">
    <cfRule type="containsText" dxfId="186" priority="602" operator="containsText" text="fija">
      <formula>NOT(ISERROR(SEARCH("fija",E10)))</formula>
    </cfRule>
    <cfRule type="containsText" dxfId="185" priority="603" operator="containsText" text="domo">
      <formula>NOT(ISERROR(SEARCH("domo",E10)))</formula>
    </cfRule>
  </conditionalFormatting>
  <conditionalFormatting sqref="F10">
    <cfRule type="cellIs" dxfId="184" priority="601" operator="equal">
      <formula>"PTP A FO"</formula>
    </cfRule>
  </conditionalFormatting>
  <conditionalFormatting sqref="E10">
    <cfRule type="cellIs" dxfId="183" priority="598" operator="equal">
      <formula>$E$16</formula>
    </cfRule>
  </conditionalFormatting>
  <conditionalFormatting sqref="C10">
    <cfRule type="cellIs" dxfId="182" priority="596" operator="equal">
      <formula>$C$224</formula>
    </cfRule>
    <cfRule type="cellIs" dxfId="181" priority="597" operator="equal">
      <formula>$C$212</formula>
    </cfRule>
  </conditionalFormatting>
  <conditionalFormatting sqref="F32:G33">
    <cfRule type="containsText" dxfId="180" priority="343" operator="containsText" text="Radio">
      <formula>NOT(ISERROR(SEARCH("Radio",F32)))</formula>
    </cfRule>
  </conditionalFormatting>
  <conditionalFormatting sqref="F32:F33">
    <cfRule type="cellIs" dxfId="179" priority="340" operator="equal">
      <formula>"PTP A FO"</formula>
    </cfRule>
  </conditionalFormatting>
  <conditionalFormatting sqref="F32:F33">
    <cfRule type="cellIs" dxfId="178" priority="338" operator="equal">
      <formula>$F$10</formula>
    </cfRule>
    <cfRule type="cellIs" dxfId="177" priority="339" operator="equal">
      <formula>"PTP A FO"</formula>
    </cfRule>
  </conditionalFormatting>
  <conditionalFormatting sqref="F29:G29">
    <cfRule type="containsText" dxfId="176" priority="217" operator="containsText" text="Radio">
      <formula>NOT(ISERROR(SEARCH("Radio",F29)))</formula>
    </cfRule>
  </conditionalFormatting>
  <conditionalFormatting sqref="F29">
    <cfRule type="cellIs" dxfId="175" priority="214" operator="equal">
      <formula>"PTP A FO"</formula>
    </cfRule>
  </conditionalFormatting>
  <conditionalFormatting sqref="F29">
    <cfRule type="cellIs" dxfId="174" priority="212" operator="equal">
      <formula>$F$10</formula>
    </cfRule>
    <cfRule type="cellIs" dxfId="173" priority="213" operator="equal">
      <formula>"PTP A FO"</formula>
    </cfRule>
  </conditionalFormatting>
  <conditionalFormatting sqref="F30:G31">
    <cfRule type="containsText" dxfId="172" priority="208" operator="containsText" text="Radio">
      <formula>NOT(ISERROR(SEARCH("Radio",F30)))</formula>
    </cfRule>
  </conditionalFormatting>
  <conditionalFormatting sqref="F30:F31">
    <cfRule type="cellIs" dxfId="171" priority="205" operator="equal">
      <formula>"PTP A FO"</formula>
    </cfRule>
  </conditionalFormatting>
  <conditionalFormatting sqref="F30:F31">
    <cfRule type="cellIs" dxfId="170" priority="203" operator="equal">
      <formula>$F$10</formula>
    </cfRule>
    <cfRule type="cellIs" dxfId="169" priority="204" operator="equal">
      <formula>"PTP A FO"</formula>
    </cfRule>
  </conditionalFormatting>
  <conditionalFormatting sqref="F27:G28">
    <cfRule type="containsText" dxfId="168" priority="186" operator="containsText" text="Radio">
      <formula>NOT(ISERROR(SEARCH("Radio",F27)))</formula>
    </cfRule>
  </conditionalFormatting>
  <conditionalFormatting sqref="F27:F28">
    <cfRule type="cellIs" dxfId="167" priority="183" operator="equal">
      <formula>"PTP A FO"</formula>
    </cfRule>
  </conditionalFormatting>
  <conditionalFormatting sqref="F27:F28">
    <cfRule type="cellIs" dxfId="166" priority="181" operator="equal">
      <formula>$F$10</formula>
    </cfRule>
    <cfRule type="cellIs" dxfId="165" priority="182" operator="equal">
      <formula>"PTP A FO"</formula>
    </cfRule>
  </conditionalFormatting>
  <conditionalFormatting sqref="F10">
    <cfRule type="cellIs" dxfId="164" priority="722" operator="equal">
      <formula>#REF!</formula>
    </cfRule>
    <cfRule type="cellIs" dxfId="163" priority="723" operator="equal">
      <formula>"PTP A FO"</formula>
    </cfRule>
  </conditionalFormatting>
  <conditionalFormatting sqref="E11:G25">
    <cfRule type="containsText" dxfId="162" priority="9" operator="containsText" text="Radio">
      <formula>NOT(ISERROR(SEARCH("Radio",E11)))</formula>
    </cfRule>
  </conditionalFormatting>
  <conditionalFormatting sqref="E11:E25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5">
    <cfRule type="cellIs" dxfId="159" priority="6" operator="equal">
      <formula>"PTP A FO"</formula>
    </cfRule>
  </conditionalFormatting>
  <conditionalFormatting sqref="F11:F25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5">
    <cfRule type="cellIs" dxfId="156" priority="3" operator="equal">
      <formula>$E$7</formula>
    </cfRule>
  </conditionalFormatting>
  <conditionalFormatting sqref="C11:C25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>
        <f>'RESUMEN TOTAL'!M210</f>
        <v>0</v>
      </c>
      <c r="I207">
        <f>'RESUMEN TOTAL'!N210</f>
        <v>0</v>
      </c>
      <c r="J207">
        <f>'RESUMEN TOTAL'!O210</f>
        <v>0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>
        <f>'RESUMEN TOTAL'!L269</f>
        <v>0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>
        <f>'RESUMEN TOTAL'!L270</f>
        <v>0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>
        <f>'RESUMEN TOTAL'!K356</f>
        <v>0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>
        <f>'RESUMEN TOTAL'!K362</f>
        <v>0</v>
      </c>
      <c r="G359">
        <f>'RESUMEN TOTAL'!L362</f>
        <v>0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>
        <f>'RESUMEN TOTAL'!K381</f>
        <v>0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>
        <f>'RESUMEN TOTAL'!O392</f>
        <v>0</v>
      </c>
      <c r="K389">
        <f>'RESUMEN TOTAL'!P392</f>
        <v>0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>
        <f>'RESUMEN TOTAL'!O393</f>
        <v>0</v>
      </c>
      <c r="K390">
        <f>'RESUMEN TOTAL'!P393</f>
        <v>0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TOTAL'!T393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>
        <f>'RESUMEN TOTAL'!T419</f>
        <v>0</v>
      </c>
      <c r="P416">
        <f>'RESUMEN TOTAL'!U419</f>
        <v>0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>
        <f>'RESUMEN TOTAL'!N437</f>
        <v>0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0</v>
      </c>
      <c r="G1" s="19">
        <f t="shared" ref="G1:AG1" si="0">COUNTIF(G3:G400, "APAGADO")</f>
        <v>0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0</v>
      </c>
      <c r="G2" s="19">
        <f>COUNTIFS(G4:G500, "=APAGADO",E4:E500,"=Fibra Optica")</f>
        <v>0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1154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0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0</v>
      </c>
      <c r="G2" s="19">
        <f>COUNTIFS(G4:G500, "=APAGADO",E4:E500,"=radio")</f>
        <v>0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82" workbookViewId="0">
      <selection activeCell="C9" sqref="C9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/>
      <c r="B2" s="71"/>
      <c r="C2" s="72"/>
      <c r="D2" s="73"/>
      <c r="E2" s="135"/>
      <c r="F2" s="144"/>
    </row>
    <row r="3" spans="1:13" ht="15" customHeight="1" thickTop="1" x14ac:dyDescent="0.25">
      <c r="A3" s="74"/>
      <c r="B3" s="75"/>
      <c r="C3" s="76"/>
      <c r="D3" s="77"/>
      <c r="E3" s="136"/>
      <c r="F3" s="145"/>
      <c r="G3" s="78"/>
      <c r="H3" s="79"/>
      <c r="I3" s="79"/>
      <c r="J3" s="79"/>
      <c r="K3" s="80"/>
      <c r="L3" s="81"/>
      <c r="M3" s="140"/>
    </row>
    <row r="4" spans="1:13" x14ac:dyDescent="0.25">
      <c r="A4" s="74"/>
      <c r="B4" s="75"/>
      <c r="C4" s="76"/>
      <c r="D4" s="77"/>
      <c r="E4" s="136"/>
      <c r="F4" s="145"/>
      <c r="G4" s="82"/>
      <c r="H4" s="83"/>
      <c r="I4" s="83"/>
      <c r="J4" s="83"/>
      <c r="K4" s="84"/>
      <c r="L4" s="85"/>
      <c r="M4" s="141"/>
    </row>
    <row r="5" spans="1:13" x14ac:dyDescent="0.25">
      <c r="A5" s="74"/>
      <c r="B5" s="75"/>
      <c r="C5" s="76"/>
      <c r="D5" s="77"/>
      <c r="E5" s="136"/>
      <c r="F5" s="145"/>
      <c r="G5" s="82"/>
      <c r="H5" s="83"/>
      <c r="I5" s="83"/>
      <c r="J5" s="83"/>
      <c r="K5" s="84"/>
      <c r="L5" s="85"/>
      <c r="M5" s="141"/>
    </row>
    <row r="6" spans="1:13" ht="15.75" thickBot="1" x14ac:dyDescent="0.3">
      <c r="A6" s="86"/>
      <c r="B6" s="87"/>
      <c r="C6" s="88"/>
      <c r="D6" s="77"/>
      <c r="E6" s="137"/>
      <c r="F6" s="146"/>
      <c r="G6" s="82"/>
      <c r="H6" s="83"/>
      <c r="I6" s="83"/>
      <c r="J6" s="83"/>
      <c r="K6" s="84"/>
      <c r="L6" s="85"/>
      <c r="M6" s="141"/>
    </row>
    <row r="7" spans="1:13" ht="15" customHeight="1" thickTop="1" x14ac:dyDescent="0.25">
      <c r="A7" s="70"/>
      <c r="B7" s="71"/>
      <c r="C7" s="72"/>
      <c r="D7" s="73"/>
      <c r="E7" s="135"/>
      <c r="F7" s="47"/>
      <c r="G7" s="82"/>
      <c r="H7" s="83"/>
      <c r="I7" s="83"/>
      <c r="J7" s="83"/>
      <c r="K7" s="84"/>
      <c r="L7" s="85"/>
      <c r="M7" s="141"/>
    </row>
    <row r="8" spans="1:13" ht="15.75" thickBot="1" x14ac:dyDescent="0.3">
      <c r="A8" s="74"/>
      <c r="B8" s="75"/>
      <c r="C8" s="76"/>
      <c r="D8" s="77"/>
      <c r="E8" s="136"/>
      <c r="G8" s="89"/>
      <c r="H8" s="90"/>
      <c r="I8" s="90"/>
      <c r="J8" s="90"/>
      <c r="K8" s="91"/>
      <c r="L8" s="92"/>
      <c r="M8" s="143"/>
    </row>
    <row r="9" spans="1:13" ht="16.5" thickTop="1" thickBot="1" x14ac:dyDescent="0.3">
      <c r="A9" s="74"/>
      <c r="B9" s="75"/>
      <c r="C9" s="76"/>
      <c r="D9" s="77"/>
      <c r="E9" s="136"/>
      <c r="G9" s="39"/>
      <c r="K9" s="93"/>
      <c r="M9" s="94"/>
    </row>
    <row r="10" spans="1:13" ht="15.75" thickTop="1" x14ac:dyDescent="0.25">
      <c r="A10" s="74"/>
      <c r="B10" s="75"/>
      <c r="C10" s="76"/>
      <c r="D10" s="77"/>
      <c r="E10" s="136"/>
      <c r="G10" s="95"/>
      <c r="H10" s="96"/>
      <c r="I10" s="96"/>
      <c r="J10" s="96"/>
      <c r="K10" s="97"/>
      <c r="L10" s="98"/>
      <c r="M10" s="140"/>
    </row>
    <row r="11" spans="1:13" ht="15.75" thickBot="1" x14ac:dyDescent="0.3">
      <c r="A11" s="86"/>
      <c r="B11" s="87"/>
      <c r="C11" s="88"/>
      <c r="D11" s="77"/>
      <c r="E11" s="137"/>
      <c r="G11" s="99"/>
      <c r="K11" s="93"/>
      <c r="L11" s="100"/>
      <c r="M11" s="141"/>
    </row>
    <row r="12" spans="1:13" ht="15.75" thickTop="1" x14ac:dyDescent="0.25">
      <c r="A12" s="70"/>
      <c r="B12" s="71"/>
      <c r="C12" s="72"/>
      <c r="D12" s="73"/>
      <c r="E12" s="135"/>
      <c r="G12" s="99"/>
      <c r="K12" s="93"/>
      <c r="L12" s="100"/>
      <c r="M12" s="141"/>
    </row>
    <row r="13" spans="1:13" x14ac:dyDescent="0.25">
      <c r="A13" s="74"/>
      <c r="B13" s="75"/>
      <c r="C13" s="76"/>
      <c r="D13" s="77"/>
      <c r="E13" s="136"/>
      <c r="G13" s="99"/>
      <c r="K13" s="93"/>
      <c r="L13" s="100"/>
      <c r="M13" s="141"/>
    </row>
    <row r="14" spans="1:13" x14ac:dyDescent="0.25">
      <c r="A14" s="74"/>
      <c r="B14" s="75"/>
      <c r="C14" s="76"/>
      <c r="D14" s="77"/>
      <c r="E14" s="136"/>
      <c r="G14" s="99"/>
      <c r="K14" s="93"/>
      <c r="L14" s="100"/>
      <c r="M14" s="141"/>
    </row>
    <row r="15" spans="1:13" ht="15" customHeight="1" thickBot="1" x14ac:dyDescent="0.3">
      <c r="A15" s="74"/>
      <c r="B15" s="75"/>
      <c r="C15" s="76"/>
      <c r="D15" s="77"/>
      <c r="E15" s="136"/>
      <c r="G15" s="101"/>
      <c r="H15" s="102"/>
      <c r="I15" s="102"/>
      <c r="J15" s="102"/>
      <c r="K15" s="102"/>
      <c r="L15" s="103"/>
      <c r="M15" s="142"/>
    </row>
    <row r="16" spans="1:13" ht="16.5" thickTop="1" thickBot="1" x14ac:dyDescent="0.3">
      <c r="A16" s="86"/>
      <c r="B16" s="87"/>
      <c r="C16" s="88"/>
      <c r="D16" s="77"/>
      <c r="E16" s="137"/>
      <c r="G16" s="104"/>
      <c r="H16" s="105"/>
      <c r="I16" s="105"/>
      <c r="J16" s="105"/>
      <c r="K16" s="106"/>
      <c r="L16" s="107"/>
      <c r="M16" s="140"/>
    </row>
    <row r="17" spans="1:14" ht="15.75" thickTop="1" x14ac:dyDescent="0.25">
      <c r="A17" s="70"/>
      <c r="B17" s="71"/>
      <c r="C17" s="72"/>
      <c r="D17" s="73"/>
      <c r="E17" s="135"/>
      <c r="G17" s="108"/>
      <c r="K17" s="93"/>
      <c r="L17" s="109"/>
      <c r="M17" s="141"/>
    </row>
    <row r="18" spans="1:14" x14ac:dyDescent="0.25">
      <c r="A18" s="74"/>
      <c r="B18" s="75"/>
      <c r="C18" s="76"/>
      <c r="D18" s="77"/>
      <c r="E18" s="136"/>
      <c r="G18" s="108"/>
      <c r="K18" s="93"/>
      <c r="L18" s="109"/>
      <c r="M18" s="141"/>
    </row>
    <row r="19" spans="1:14" x14ac:dyDescent="0.25">
      <c r="A19" s="74"/>
      <c r="B19" s="75"/>
      <c r="C19" s="76"/>
      <c r="D19" s="77"/>
      <c r="E19" s="136"/>
      <c r="G19" s="108"/>
      <c r="K19" s="93"/>
      <c r="L19" s="109"/>
      <c r="M19" s="141"/>
    </row>
    <row r="20" spans="1:14" x14ac:dyDescent="0.25">
      <c r="A20" s="74"/>
      <c r="B20" s="75"/>
      <c r="C20" s="76"/>
      <c r="D20" s="77"/>
      <c r="E20" s="136"/>
      <c r="G20" s="108"/>
      <c r="K20" s="93"/>
      <c r="L20" s="109"/>
      <c r="M20" s="141"/>
    </row>
    <row r="21" spans="1:14" ht="15.75" thickBot="1" x14ac:dyDescent="0.3">
      <c r="A21" s="86"/>
      <c r="B21" s="87"/>
      <c r="C21" s="88"/>
      <c r="D21" s="77"/>
      <c r="E21" s="137"/>
      <c r="G21" s="101"/>
      <c r="H21" s="102"/>
      <c r="I21" s="102"/>
      <c r="J21" s="102"/>
      <c r="K21" s="102"/>
      <c r="L21" s="103"/>
      <c r="M21" s="142"/>
    </row>
    <row r="22" spans="1:14" ht="15.75" thickTop="1" x14ac:dyDescent="0.25">
      <c r="A22" s="70"/>
      <c r="B22" s="71"/>
      <c r="C22" s="72"/>
      <c r="D22" s="73"/>
      <c r="E22" s="135"/>
    </row>
    <row r="23" spans="1:14" ht="15.75" thickBot="1" x14ac:dyDescent="0.3">
      <c r="A23" s="74"/>
      <c r="B23" s="75"/>
      <c r="C23" s="76"/>
      <c r="D23" s="77"/>
      <c r="E23" s="136"/>
    </row>
    <row r="24" spans="1:14" ht="15.75" thickTop="1" x14ac:dyDescent="0.25">
      <c r="A24" s="74"/>
      <c r="B24" s="75"/>
      <c r="C24" s="76"/>
      <c r="D24" s="77"/>
      <c r="E24" s="136"/>
      <c r="G24" s="95"/>
      <c r="H24" s="96"/>
      <c r="I24" s="96"/>
      <c r="J24" s="96"/>
      <c r="K24" s="97"/>
      <c r="L24" s="98"/>
      <c r="M24" s="140"/>
    </row>
    <row r="25" spans="1:14" x14ac:dyDescent="0.25">
      <c r="A25" s="74"/>
      <c r="B25" s="75"/>
      <c r="C25" s="76"/>
      <c r="D25" s="77"/>
      <c r="E25" s="136"/>
      <c r="G25" s="99"/>
      <c r="K25" s="93"/>
      <c r="L25" s="100"/>
      <c r="M25" s="141"/>
    </row>
    <row r="26" spans="1:14" ht="15.75" thickBot="1" x14ac:dyDescent="0.3">
      <c r="A26" s="86"/>
      <c r="B26" s="87"/>
      <c r="C26" s="88"/>
      <c r="D26" s="77"/>
      <c r="E26" s="137"/>
      <c r="G26" s="99"/>
      <c r="K26" s="93"/>
      <c r="L26" s="100"/>
      <c r="M26" s="141"/>
    </row>
    <row r="27" spans="1:14" ht="15.75" thickTop="1" x14ac:dyDescent="0.25">
      <c r="A27" s="70"/>
      <c r="B27" s="71"/>
      <c r="C27" s="72"/>
      <c r="D27" s="73"/>
      <c r="E27" s="135"/>
      <c r="G27" s="99"/>
      <c r="K27" s="93"/>
      <c r="L27" s="100"/>
      <c r="M27" s="141"/>
    </row>
    <row r="28" spans="1:14" x14ac:dyDescent="0.25">
      <c r="A28" s="74"/>
      <c r="B28" s="75"/>
      <c r="C28" s="76"/>
      <c r="D28" s="77"/>
      <c r="E28" s="136"/>
      <c r="G28" s="99"/>
      <c r="K28" s="93"/>
      <c r="L28" s="100"/>
      <c r="M28" s="141"/>
    </row>
    <row r="29" spans="1:14" ht="15.75" thickBot="1" x14ac:dyDescent="0.3">
      <c r="A29" s="74"/>
      <c r="B29" s="134"/>
      <c r="C29" s="76"/>
      <c r="D29" s="77"/>
      <c r="E29" s="136"/>
      <c r="G29" s="101"/>
      <c r="H29" s="102"/>
      <c r="I29" s="102"/>
      <c r="J29" s="102"/>
      <c r="K29" s="102"/>
      <c r="L29" s="103"/>
      <c r="M29" s="142"/>
    </row>
    <row r="30" spans="1:14" ht="16.5" thickTop="1" thickBot="1" x14ac:dyDescent="0.3">
      <c r="A30" s="74"/>
      <c r="B30" s="134"/>
      <c r="C30" s="76"/>
      <c r="D30" s="77"/>
      <c r="E30" s="136"/>
    </row>
    <row r="31" spans="1:14" ht="16.5" thickTop="1" thickBot="1" x14ac:dyDescent="0.3">
      <c r="A31" s="86"/>
      <c r="B31" s="87"/>
      <c r="C31" s="88"/>
      <c r="D31" s="77"/>
      <c r="E31" s="137"/>
      <c r="G31" s="104"/>
      <c r="H31" s="110"/>
      <c r="I31" s="105"/>
      <c r="J31" s="105"/>
      <c r="K31" s="105"/>
      <c r="L31" s="106"/>
      <c r="M31" s="107"/>
      <c r="N31" s="138"/>
    </row>
    <row r="32" spans="1:14" ht="15.75" thickTop="1" x14ac:dyDescent="0.25">
      <c r="A32" s="70"/>
      <c r="B32" s="71"/>
      <c r="C32" s="72"/>
      <c r="D32" s="73"/>
      <c r="E32" s="135"/>
      <c r="G32" s="108"/>
      <c r="H32" s="39"/>
      <c r="L32" s="93"/>
      <c r="M32" s="109"/>
      <c r="N32" s="139"/>
    </row>
    <row r="33" spans="1:14" ht="15.75" thickBot="1" x14ac:dyDescent="0.3">
      <c r="A33" s="74"/>
      <c r="B33" s="75"/>
      <c r="C33" s="76"/>
      <c r="D33" s="77"/>
      <c r="E33" s="136"/>
      <c r="G33" s="111"/>
      <c r="H33" s="112"/>
      <c r="I33" s="102"/>
      <c r="J33" s="102"/>
      <c r="K33" s="102"/>
      <c r="L33" s="113"/>
      <c r="M33" s="103"/>
      <c r="N33" s="139"/>
    </row>
    <row r="34" spans="1:14" ht="15.75" thickTop="1" x14ac:dyDescent="0.25">
      <c r="A34" s="74"/>
      <c r="B34" s="134"/>
      <c r="C34" s="76"/>
      <c r="D34" s="77"/>
      <c r="E34" s="136"/>
      <c r="G34" s="39"/>
      <c r="K34" s="93"/>
    </row>
    <row r="35" spans="1:14" x14ac:dyDescent="0.25">
      <c r="A35" s="74"/>
      <c r="B35" s="134"/>
      <c r="C35" s="76"/>
      <c r="D35" s="77"/>
      <c r="E35" s="136"/>
      <c r="G35" s="39"/>
      <c r="K35" s="93"/>
    </row>
    <row r="36" spans="1:14" ht="15.75" thickBot="1" x14ac:dyDescent="0.3">
      <c r="A36" s="86"/>
      <c r="B36" s="87"/>
      <c r="C36" s="88"/>
      <c r="D36" s="77"/>
      <c r="E36" s="137"/>
      <c r="G36" s="39"/>
      <c r="K36" s="93"/>
    </row>
    <row r="37" spans="1:14" ht="15.75" thickTop="1" x14ac:dyDescent="0.25">
      <c r="A37" s="70"/>
      <c r="B37" s="71"/>
      <c r="C37" s="72"/>
      <c r="D37" s="73"/>
      <c r="E37" s="135"/>
      <c r="G37" s="39"/>
      <c r="K37" s="93"/>
    </row>
    <row r="38" spans="1:14" x14ac:dyDescent="0.25">
      <c r="A38" s="74"/>
      <c r="B38" s="75"/>
      <c r="C38" s="76"/>
      <c r="D38" s="77"/>
      <c r="E38" s="136"/>
      <c r="G38" s="39"/>
      <c r="K38" s="93"/>
      <c r="L38" s="21"/>
    </row>
    <row r="39" spans="1:14" ht="15.75" thickBot="1" x14ac:dyDescent="0.3">
      <c r="A39" s="74"/>
      <c r="B39" s="134"/>
      <c r="C39" s="76"/>
      <c r="D39" s="77"/>
      <c r="E39" s="136"/>
    </row>
    <row r="40" spans="1:14" ht="15.75" thickTop="1" x14ac:dyDescent="0.25">
      <c r="A40" s="74"/>
      <c r="B40" s="134"/>
      <c r="C40" s="76"/>
      <c r="D40" s="77"/>
      <c r="E40" s="136"/>
      <c r="G40" s="95"/>
      <c r="H40" s="96"/>
      <c r="I40" s="96"/>
      <c r="J40" s="96"/>
      <c r="K40" s="97"/>
      <c r="L40" s="98"/>
      <c r="M40" s="140"/>
    </row>
    <row r="41" spans="1:14" ht="15.75" thickBot="1" x14ac:dyDescent="0.3">
      <c r="A41" s="86"/>
      <c r="B41" s="87"/>
      <c r="C41" s="88"/>
      <c r="D41" s="77"/>
      <c r="E41" s="137"/>
      <c r="G41" s="99"/>
      <c r="K41" s="93"/>
      <c r="L41" s="100"/>
      <c r="M41" s="141"/>
    </row>
    <row r="42" spans="1:14" ht="15" customHeight="1" thickTop="1" x14ac:dyDescent="0.25">
      <c r="A42" s="70"/>
      <c r="B42" s="71"/>
      <c r="C42" s="72"/>
      <c r="D42" s="73"/>
      <c r="E42" s="135"/>
      <c r="G42" s="99"/>
      <c r="K42" s="93"/>
      <c r="L42" s="100"/>
      <c r="M42" s="141"/>
    </row>
    <row r="43" spans="1:14" x14ac:dyDescent="0.25">
      <c r="A43" s="74"/>
      <c r="B43" s="133"/>
      <c r="C43" s="76"/>
      <c r="D43" s="77"/>
      <c r="E43" s="136"/>
      <c r="G43" s="99"/>
      <c r="K43" s="93"/>
      <c r="L43" s="100"/>
      <c r="M43" s="141"/>
    </row>
    <row r="44" spans="1:14" x14ac:dyDescent="0.25">
      <c r="A44" s="74"/>
      <c r="B44" s="134"/>
      <c r="C44" s="76"/>
      <c r="D44" s="77"/>
      <c r="E44" s="136"/>
      <c r="G44" s="99"/>
      <c r="K44" s="93"/>
      <c r="L44" s="100"/>
      <c r="M44" s="141"/>
    </row>
    <row r="45" spans="1:14" ht="15.75" thickBot="1" x14ac:dyDescent="0.3">
      <c r="A45" s="74"/>
      <c r="B45" s="134"/>
      <c r="C45" s="76"/>
      <c r="D45" s="77"/>
      <c r="E45" s="136"/>
      <c r="G45" s="101"/>
      <c r="H45" s="102"/>
      <c r="I45" s="102"/>
      <c r="J45" s="102"/>
      <c r="K45" s="102"/>
      <c r="L45" s="103"/>
      <c r="M45" s="142"/>
    </row>
    <row r="46" spans="1:14" ht="16.5" thickTop="1" thickBot="1" x14ac:dyDescent="0.3">
      <c r="A46" s="86"/>
      <c r="B46" s="87"/>
      <c r="C46" s="88"/>
      <c r="D46" s="77"/>
      <c r="E46" s="137"/>
    </row>
    <row r="47" spans="1:14" ht="15.75" thickTop="1" x14ac:dyDescent="0.25">
      <c r="A47" s="70"/>
      <c r="B47" s="71"/>
      <c r="C47" s="72"/>
      <c r="D47" s="73"/>
      <c r="E47" s="135"/>
      <c r="G47" s="39"/>
      <c r="K47" s="93"/>
    </row>
    <row r="48" spans="1:14" x14ac:dyDescent="0.25">
      <c r="A48" s="74"/>
      <c r="B48" s="133"/>
      <c r="C48" s="76"/>
      <c r="D48" s="77"/>
      <c r="E48" s="136"/>
      <c r="G48" s="39"/>
      <c r="K48" s="93"/>
    </row>
    <row r="49" spans="1:11" x14ac:dyDescent="0.25">
      <c r="A49" s="74"/>
      <c r="B49" s="134"/>
      <c r="C49" s="76"/>
      <c r="D49" s="77"/>
      <c r="E49" s="136"/>
      <c r="G49" s="39"/>
      <c r="K49" s="93"/>
    </row>
    <row r="50" spans="1:11" x14ac:dyDescent="0.25">
      <c r="A50" s="74"/>
      <c r="B50" s="134"/>
      <c r="C50" s="76"/>
      <c r="D50" s="77"/>
      <c r="E50" s="136"/>
      <c r="G50" s="39"/>
      <c r="K50" s="93"/>
    </row>
    <row r="51" spans="1:11" ht="15.75" thickBot="1" x14ac:dyDescent="0.3">
      <c r="A51" s="86"/>
      <c r="B51" s="87"/>
      <c r="C51" s="88"/>
      <c r="D51" s="77"/>
      <c r="E51" s="137"/>
      <c r="G51" s="39"/>
      <c r="K51" s="93"/>
    </row>
    <row r="52" spans="1:11" ht="15.75" thickTop="1" x14ac:dyDescent="0.25">
      <c r="A52" s="70"/>
      <c r="B52" s="71"/>
      <c r="C52" s="72"/>
      <c r="D52" s="73"/>
      <c r="E52" s="135"/>
      <c r="G52" s="39"/>
      <c r="K52" s="93"/>
    </row>
    <row r="53" spans="1:11" x14ac:dyDescent="0.25">
      <c r="A53" s="74"/>
      <c r="B53" s="133"/>
      <c r="C53" s="76"/>
      <c r="D53" s="77"/>
      <c r="E53" s="136"/>
      <c r="G53" s="39"/>
      <c r="K53" s="93"/>
    </row>
    <row r="54" spans="1:11" x14ac:dyDescent="0.25">
      <c r="A54" s="74"/>
      <c r="B54" s="134"/>
      <c r="C54" s="76"/>
      <c r="D54" s="77"/>
      <c r="E54" s="136"/>
    </row>
    <row r="55" spans="1:11" x14ac:dyDescent="0.25">
      <c r="A55" s="74"/>
      <c r="B55" s="134"/>
      <c r="C55" s="76"/>
      <c r="D55" s="77"/>
      <c r="E55" s="136"/>
    </row>
    <row r="56" spans="1:11" ht="15.75" thickBot="1" x14ac:dyDescent="0.3">
      <c r="A56" s="86"/>
      <c r="B56" s="87"/>
      <c r="C56" s="88"/>
      <c r="D56" s="77"/>
      <c r="E56" s="137"/>
    </row>
    <row r="57" spans="1:11" ht="15.75" thickTop="1" x14ac:dyDescent="0.25">
      <c r="A57" s="70"/>
      <c r="B57" s="71"/>
      <c r="C57" s="72"/>
      <c r="D57" s="73"/>
      <c r="E57" s="135"/>
    </row>
    <row r="58" spans="1:11" x14ac:dyDescent="0.25">
      <c r="A58" s="74"/>
      <c r="B58" s="133"/>
      <c r="C58" s="76"/>
      <c r="D58" s="77"/>
      <c r="E58" s="136"/>
    </row>
    <row r="59" spans="1:11" x14ac:dyDescent="0.25">
      <c r="A59" s="74"/>
      <c r="B59" s="134"/>
      <c r="C59" s="76"/>
      <c r="D59" s="77"/>
      <c r="E59" s="136"/>
    </row>
    <row r="60" spans="1:11" x14ac:dyDescent="0.25">
      <c r="A60" s="74"/>
      <c r="B60" s="134"/>
      <c r="C60" s="76"/>
      <c r="D60" s="77"/>
      <c r="E60" s="136"/>
    </row>
    <row r="61" spans="1:11" ht="15.75" thickBot="1" x14ac:dyDescent="0.3">
      <c r="A61" s="86"/>
      <c r="B61" s="87"/>
      <c r="C61" s="88"/>
      <c r="D61" s="77"/>
      <c r="E61" s="137"/>
    </row>
    <row r="62" spans="1:11" ht="15.75" thickTop="1" x14ac:dyDescent="0.25">
      <c r="A62" s="70"/>
      <c r="B62" s="71"/>
      <c r="C62" s="72"/>
      <c r="D62" s="73"/>
      <c r="E62" s="135"/>
    </row>
    <row r="63" spans="1:11" x14ac:dyDescent="0.25">
      <c r="A63" s="74"/>
      <c r="B63" s="133"/>
      <c r="C63" s="76"/>
      <c r="D63" s="77"/>
      <c r="E63" s="136"/>
    </row>
    <row r="64" spans="1:11" x14ac:dyDescent="0.25">
      <c r="A64" s="74"/>
      <c r="B64" s="134"/>
      <c r="C64" s="76"/>
      <c r="D64" s="77"/>
      <c r="E64" s="136"/>
    </row>
    <row r="65" spans="1:5" x14ac:dyDescent="0.25">
      <c r="A65" s="74"/>
      <c r="B65" s="134"/>
      <c r="C65" s="76"/>
      <c r="D65" s="77"/>
      <c r="E65" s="136"/>
    </row>
    <row r="66" spans="1:5" ht="15.75" thickBot="1" x14ac:dyDescent="0.3">
      <c r="A66" s="86"/>
      <c r="B66" s="87"/>
      <c r="C66" s="88"/>
      <c r="D66" s="77"/>
      <c r="E66" s="137"/>
    </row>
    <row r="67" spans="1:5" ht="15.75" thickTop="1" x14ac:dyDescent="0.25">
      <c r="A67" s="70"/>
      <c r="B67" s="71"/>
      <c r="C67" s="72"/>
      <c r="D67" s="73"/>
      <c r="E67" s="135"/>
    </row>
    <row r="68" spans="1:5" x14ac:dyDescent="0.25">
      <c r="A68" s="74"/>
      <c r="B68" s="133"/>
      <c r="C68" s="76"/>
      <c r="D68" s="77"/>
      <c r="E68" s="136"/>
    </row>
    <row r="69" spans="1:5" x14ac:dyDescent="0.25">
      <c r="A69" s="74"/>
      <c r="B69" s="134"/>
      <c r="C69" s="76"/>
      <c r="D69" s="77"/>
      <c r="E69" s="136"/>
    </row>
    <row r="70" spans="1:5" x14ac:dyDescent="0.25">
      <c r="A70" s="74"/>
      <c r="B70" s="134"/>
      <c r="C70" s="76"/>
      <c r="D70" s="77"/>
      <c r="E70" s="136"/>
    </row>
    <row r="71" spans="1:5" ht="15.75" thickBot="1" x14ac:dyDescent="0.3">
      <c r="A71" s="86"/>
      <c r="B71" s="87"/>
      <c r="C71" s="88"/>
      <c r="D71" s="77"/>
      <c r="E71" s="137"/>
    </row>
    <row r="72" spans="1:5" ht="15.75" thickTop="1" x14ac:dyDescent="0.25">
      <c r="A72" s="70"/>
      <c r="B72" s="71"/>
      <c r="C72" s="72"/>
      <c r="D72" s="73"/>
      <c r="E72" s="135"/>
    </row>
    <row r="73" spans="1:5" x14ac:dyDescent="0.25">
      <c r="A73" s="74"/>
      <c r="B73" s="133"/>
      <c r="C73" s="76"/>
      <c r="D73" s="77"/>
      <c r="E73" s="136"/>
    </row>
    <row r="74" spans="1:5" x14ac:dyDescent="0.25">
      <c r="A74" s="74"/>
      <c r="B74" s="134"/>
      <c r="C74" s="76"/>
      <c r="D74" s="77"/>
      <c r="E74" s="136"/>
    </row>
    <row r="75" spans="1:5" x14ac:dyDescent="0.25">
      <c r="A75" s="74"/>
      <c r="B75" s="134"/>
      <c r="C75" s="76"/>
      <c r="D75" s="77"/>
      <c r="E75" s="136"/>
    </row>
    <row r="76" spans="1:5" ht="15.75" thickBot="1" x14ac:dyDescent="0.3">
      <c r="A76" s="86"/>
      <c r="B76" s="87"/>
      <c r="C76" s="88"/>
      <c r="D76" s="77"/>
      <c r="E76" s="137"/>
    </row>
    <row r="77" spans="1:5" ht="15.75" thickTop="1" x14ac:dyDescent="0.25">
      <c r="A77" s="70"/>
      <c r="B77" s="71"/>
      <c r="C77" s="72"/>
      <c r="D77" s="73"/>
      <c r="E77" s="135"/>
    </row>
    <row r="78" spans="1:5" x14ac:dyDescent="0.25">
      <c r="A78" s="74"/>
      <c r="B78" s="133"/>
      <c r="C78" s="76"/>
      <c r="D78" s="77"/>
      <c r="E78" s="136"/>
    </row>
    <row r="79" spans="1:5" x14ac:dyDescent="0.25">
      <c r="A79" s="74"/>
      <c r="B79" s="134"/>
      <c r="C79" s="76"/>
      <c r="D79" s="77"/>
      <c r="E79" s="136"/>
    </row>
    <row r="80" spans="1:5" x14ac:dyDescent="0.25">
      <c r="A80" s="74"/>
      <c r="B80" s="134"/>
      <c r="C80" s="76"/>
      <c r="D80" s="77"/>
      <c r="E80" s="136"/>
    </row>
    <row r="81" spans="1:5" ht="15.75" thickBot="1" x14ac:dyDescent="0.3">
      <c r="A81" s="86"/>
      <c r="B81" s="87"/>
      <c r="C81" s="88"/>
      <c r="D81" s="77"/>
      <c r="E81" s="137"/>
    </row>
    <row r="82" spans="1:5" ht="15.75" thickTop="1" x14ac:dyDescent="0.25">
      <c r="A82" s="70"/>
      <c r="B82" s="71"/>
      <c r="C82" s="72"/>
      <c r="D82" s="73"/>
      <c r="E82" s="135"/>
    </row>
    <row r="83" spans="1:5" x14ac:dyDescent="0.25">
      <c r="A83" s="74"/>
      <c r="B83" s="133"/>
      <c r="C83" s="76"/>
      <c r="D83" s="77"/>
      <c r="E83" s="136"/>
    </row>
    <row r="84" spans="1:5" x14ac:dyDescent="0.25">
      <c r="A84" s="74"/>
      <c r="B84" s="134"/>
      <c r="C84" s="76"/>
      <c r="D84" s="77"/>
      <c r="E84" s="136"/>
    </row>
    <row r="85" spans="1:5" x14ac:dyDescent="0.25">
      <c r="A85" s="74"/>
      <c r="B85" s="134"/>
      <c r="C85" s="76"/>
      <c r="D85" s="77"/>
      <c r="E85" s="136"/>
    </row>
    <row r="86" spans="1:5" ht="15.75" thickBot="1" x14ac:dyDescent="0.3">
      <c r="A86" s="86"/>
      <c r="B86" s="87"/>
      <c r="C86" s="88"/>
      <c r="D86" s="77"/>
      <c r="E86" s="137"/>
    </row>
    <row r="87" spans="1:5" ht="15.75" thickTop="1" x14ac:dyDescent="0.25">
      <c r="A87" s="70"/>
      <c r="B87" s="71"/>
      <c r="C87" s="72"/>
      <c r="D87" s="73"/>
      <c r="E87" s="135"/>
    </row>
    <row r="88" spans="1:5" x14ac:dyDescent="0.25">
      <c r="A88" s="74"/>
      <c r="B88" s="133"/>
      <c r="C88" s="76"/>
      <c r="D88" s="77"/>
      <c r="E88" s="136"/>
    </row>
    <row r="89" spans="1:5" x14ac:dyDescent="0.25">
      <c r="A89" s="74"/>
      <c r="B89" s="134"/>
      <c r="C89" s="76"/>
      <c r="D89" s="77"/>
      <c r="E89" s="136"/>
    </row>
    <row r="90" spans="1:5" x14ac:dyDescent="0.25">
      <c r="A90" s="74"/>
      <c r="B90" s="134"/>
      <c r="C90" s="76"/>
      <c r="D90" s="77"/>
      <c r="E90" s="136"/>
    </row>
    <row r="91" spans="1:5" ht="15.75" thickBot="1" x14ac:dyDescent="0.3">
      <c r="A91" s="86"/>
      <c r="B91" s="87"/>
      <c r="C91" s="88"/>
      <c r="D91" s="77"/>
      <c r="E91" s="137"/>
    </row>
    <row r="92" spans="1:5" ht="15.75" thickTop="1" x14ac:dyDescent="0.25">
      <c r="A92" s="70"/>
      <c r="B92" s="71"/>
      <c r="C92" s="72"/>
      <c r="D92" s="73"/>
      <c r="E92" s="135"/>
    </row>
    <row r="93" spans="1:5" x14ac:dyDescent="0.25">
      <c r="A93" s="74"/>
      <c r="B93" s="133"/>
      <c r="C93" s="76"/>
      <c r="D93" s="77"/>
      <c r="E93" s="136"/>
    </row>
    <row r="94" spans="1:5" x14ac:dyDescent="0.25">
      <c r="A94" s="74"/>
      <c r="B94" s="134"/>
      <c r="C94" s="76"/>
      <c r="D94" s="77"/>
      <c r="E94" s="136"/>
    </row>
    <row r="95" spans="1:5" x14ac:dyDescent="0.25">
      <c r="A95" s="74"/>
      <c r="B95" s="134"/>
      <c r="C95" s="76"/>
      <c r="D95" s="77"/>
      <c r="E95" s="136"/>
    </row>
    <row r="96" spans="1:5" ht="15.75" thickBot="1" x14ac:dyDescent="0.3">
      <c r="A96" s="86"/>
      <c r="B96" s="87"/>
      <c r="C96" s="88"/>
      <c r="D96" s="77"/>
      <c r="E96" s="137"/>
    </row>
    <row r="97" spans="1:5" ht="15.75" thickTop="1" x14ac:dyDescent="0.25">
      <c r="A97" s="70"/>
      <c r="B97" s="71"/>
      <c r="C97" s="72"/>
      <c r="D97" s="73"/>
      <c r="E97" s="135"/>
    </row>
    <row r="98" spans="1:5" x14ac:dyDescent="0.25">
      <c r="A98" s="74"/>
      <c r="B98" s="133"/>
      <c r="C98" s="76"/>
      <c r="D98" s="77"/>
      <c r="E98" s="136"/>
    </row>
    <row r="99" spans="1:5" x14ac:dyDescent="0.25">
      <c r="A99" s="74"/>
      <c r="B99" s="134"/>
      <c r="C99" s="76"/>
      <c r="D99" s="77"/>
      <c r="E99" s="136"/>
    </row>
    <row r="100" spans="1:5" x14ac:dyDescent="0.25">
      <c r="A100" s="74"/>
      <c r="B100" s="134"/>
      <c r="C100" s="76"/>
      <c r="D100" s="77"/>
      <c r="E100" s="136"/>
    </row>
    <row r="101" spans="1:5" ht="15.75" thickBot="1" x14ac:dyDescent="0.3">
      <c r="A101" s="86"/>
      <c r="B101" s="87"/>
      <c r="C101" s="88"/>
      <c r="D101" s="77"/>
      <c r="E101" s="137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1161</v>
      </c>
      <c r="D3" s="48">
        <v>44931</v>
      </c>
      <c r="G3" s="53"/>
      <c r="H3" s="57" t="s">
        <v>1161</v>
      </c>
      <c r="I3" s="48">
        <v>44928</v>
      </c>
    </row>
    <row r="4" spans="2:9" ht="15.75" thickTop="1" x14ac:dyDescent="0.25">
      <c r="B4" s="65" t="s">
        <v>1152</v>
      </c>
      <c r="C4" s="54">
        <f>COUNTIFS('RESUMEN TOTAL'!C5:C504,"=BONOMO")</f>
        <v>228</v>
      </c>
      <c r="D4" s="61">
        <v>16</v>
      </c>
      <c r="F4" t="s">
        <v>1308</v>
      </c>
      <c r="G4" s="65" t="s">
        <v>1152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1153</v>
      </c>
      <c r="C6" s="54">
        <f>COUNTIFS('RESUMEN TOTAL'!C5:C504,"=COSEIDI")</f>
        <v>207</v>
      </c>
      <c r="D6" s="63">
        <v>9</v>
      </c>
      <c r="E6" t="s">
        <v>1302</v>
      </c>
      <c r="F6" t="s">
        <v>1307</v>
      </c>
      <c r="G6" s="64" t="s">
        <v>1153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435</v>
      </c>
      <c r="G2" s="42">
        <f t="shared" ref="G2" si="1">E2/F2</f>
        <v>0</v>
      </c>
    </row>
    <row r="3" spans="1:7" x14ac:dyDescent="0.25">
      <c r="A3" s="18">
        <f>'APAGADOS RADIO'!G3</f>
        <v>44959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435</v>
      </c>
      <c r="G3" s="42">
        <f t="shared" ref="G3" si="3">E3/F3</f>
        <v>0</v>
      </c>
    </row>
    <row r="4" spans="1:7" x14ac:dyDescent="0.25">
      <c r="A4" s="18">
        <f>'APAGADOS RADIO'!H3</f>
        <v>44960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" si="4">B4+C4</f>
        <v>0</v>
      </c>
      <c r="F4">
        <f>'RESUMEN TOTAL'!B1</f>
        <v>435</v>
      </c>
      <c r="G4" s="42">
        <f t="shared" ref="G4" si="5">E4/F4</f>
        <v>0</v>
      </c>
    </row>
    <row r="5" spans="1:7" x14ac:dyDescent="0.25">
      <c r="A5" s="18">
        <f>'APAGADOS RADIO'!I3</f>
        <v>44961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ref="E5" si="6">B5+C5</f>
        <v>0</v>
      </c>
      <c r="F5">
        <f>'RESUMEN TOTAL'!B1</f>
        <v>435</v>
      </c>
      <c r="G5" s="42">
        <f t="shared" ref="G5" si="7">E5/F5</f>
        <v>0</v>
      </c>
    </row>
    <row r="6" spans="1:7" x14ac:dyDescent="0.25">
      <c r="A6" s="18">
        <f>'APAGADOS RADIO'!J3</f>
        <v>44962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ref="E6" si="8">B6+C6</f>
        <v>0</v>
      </c>
      <c r="F6">
        <f>'RESUMEN TOTAL'!B1</f>
        <v>435</v>
      </c>
      <c r="G6" s="42">
        <f t="shared" ref="G6" si="9">E6/F6</f>
        <v>0</v>
      </c>
    </row>
    <row r="7" spans="1:7" x14ac:dyDescent="0.25">
      <c r="A7" s="18">
        <f>'APAGADOS RADIO'!K3</f>
        <v>44963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ref="E7" si="10">B7+C7</f>
        <v>0</v>
      </c>
      <c r="F7">
        <f>'RESUMEN TOTAL'!B1</f>
        <v>435</v>
      </c>
      <c r="G7" s="42">
        <f t="shared" ref="G7" si="11">E7/F7</f>
        <v>0</v>
      </c>
    </row>
    <row r="8" spans="1:7" x14ac:dyDescent="0.25">
      <c r="A8" s="18">
        <f>'APAGADOS RADIO'!L3</f>
        <v>44964</v>
      </c>
    </row>
    <row r="9" spans="1:7" x14ac:dyDescent="0.25">
      <c r="A9" s="18">
        <f>'APAGADOS RADIO'!M3</f>
        <v>44965</v>
      </c>
    </row>
    <row r="10" spans="1:7" x14ac:dyDescent="0.25">
      <c r="A10" s="18">
        <f>'APAGADOS RADIO'!N3</f>
        <v>44966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1161</v>
      </c>
    </row>
    <row r="2" spans="1:36" ht="16.5" thickTop="1" thickBot="1" x14ac:dyDescent="0.3">
      <c r="A2" s="65" t="s">
        <v>1152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1152</v>
      </c>
      <c r="E3" s="58" t="s">
        <v>1162</v>
      </c>
      <c r="F3" s="59">
        <f>COUNTIFS('RESUMEN TOTAL'!C7:C504, "=BONOMO",'RESUMEN TOTAL'!K7:K504,"=APAGADO")</f>
        <v>0</v>
      </c>
      <c r="G3" s="60">
        <f>COUNTIFS('RESUMEN TOTAL'!C7:C504, "=BONOMO",'RESUMEN TOTAL'!L7:L504,"=APAGADO")</f>
        <v>0</v>
      </c>
      <c r="H3" s="60">
        <f>COUNTIFS('RESUMEN TOTAL'!C7:C504, "=BONOMO",'RESUMEN TOTAL'!M7:M504,"=APAGADO")</f>
        <v>0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0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1153</v>
      </c>
      <c r="B4" s="54">
        <f>COUNTIFS('RESUMEN TOTAL'!C5:C503,"=COSEIDI")</f>
        <v>207</v>
      </c>
      <c r="D4" s="52"/>
      <c r="E4" s="50" t="s">
        <v>1164</v>
      </c>
      <c r="F4" s="66">
        <f t="shared" ref="F4:AI4" si="0">F3/BONOMOcam</f>
        <v>0</v>
      </c>
      <c r="G4" s="67">
        <f t="shared" si="0"/>
        <v>0</v>
      </c>
      <c r="H4" s="67">
        <f t="shared" si="0"/>
        <v>0</v>
      </c>
      <c r="I4" s="67">
        <f t="shared" si="0"/>
        <v>0</v>
      </c>
      <c r="J4" s="67">
        <f t="shared" si="0"/>
        <v>0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1153</v>
      </c>
      <c r="E5" s="62" t="s">
        <v>1163</v>
      </c>
      <c r="F5" s="63">
        <f>COUNTIFS('RESUMEN TOTAL'!C10:C424, "=COSEIDI",'RESUMEN TOTAL'!K10:K424,"=APAGADO")</f>
        <v>0</v>
      </c>
      <c r="G5" s="63">
        <f>COUNTIFS('RESUMEN TOTAL'!C10:C424, "=COSEIDI",'RESUMEN TOTAL'!L10:L424,"=APAGADO")</f>
        <v>0</v>
      </c>
      <c r="H5" s="63">
        <f>COUNTIFS('RESUMEN TOTAL'!C10:C424, "=COSEIDI",'RESUMEN TOTAL'!M10:M424,"=APAGADO")</f>
        <v>0</v>
      </c>
      <c r="I5" s="63">
        <f>COUNTIFS('RESUMEN TOTAL'!C10:C424, "=COSEIDI",'RESUMEN TOTAL'!N10:N424,"=APAGADO")</f>
        <v>0</v>
      </c>
      <c r="J5" s="63">
        <f>COUNTIFS('RESUMEN TOTAL'!C10:C424, "=COSEIDI",'RESUMEN TOTAL'!O10:O424,"=APAGADO")</f>
        <v>0</v>
      </c>
      <c r="K5" s="63">
        <f>COUNTIFS('RESUMEN TOTAL'!C10:C424, "=COSEIDI",'RESUMEN TOTAL'!P10:P424,"=APAGADO")</f>
        <v>0</v>
      </c>
      <c r="L5" s="63">
        <f>COUNTIFS('RESUMEN TOTAL'!C10:C424, "=COSEIDI",'RESUMEN TOTAL'!Q10:Q424,"=APAGADO")</f>
        <v>0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 t="e">
        <f>COUNTIFS('RESUMEN TOTAL'!C10:C424, "=COSEIDI",'RESUMEN TOTAL'!#REF!,"=APAGADO")</f>
        <v>#REF!</v>
      </c>
      <c r="AI5" s="63" t="e">
        <f>COUNTIFS('RESUMEN TOTAL'!C10:C424, "=COSEIDI",'RESUMEN TOTAL'!#REF!,"=APAGADO")</f>
        <v>#REF!</v>
      </c>
      <c r="AJ5" s="63" t="e">
        <f>COUNTIFS('RESUMEN TOTAL'!D10:D424, "=COSEIDI",'RESUMEN TOTAL'!#REF!,"=APAGADO")</f>
        <v>#REF!</v>
      </c>
    </row>
    <row r="6" spans="1:36" ht="16.5" thickTop="1" thickBot="1" x14ac:dyDescent="0.3">
      <c r="D6" s="52"/>
      <c r="E6" s="50" t="s">
        <v>1165</v>
      </c>
      <c r="F6" s="67">
        <f t="shared" ref="F6:AI6" si="5">F5/COSEIDIcam</f>
        <v>0</v>
      </c>
      <c r="G6" s="67">
        <f t="shared" si="5"/>
        <v>0</v>
      </c>
      <c r="H6" s="67">
        <f t="shared" si="5"/>
        <v>0</v>
      </c>
      <c r="I6" s="67">
        <f t="shared" si="5"/>
        <v>0</v>
      </c>
      <c r="J6" s="67">
        <f t="shared" si="5"/>
        <v>0</v>
      </c>
      <c r="K6" s="67">
        <f t="shared" ref="K6" si="6">K5/COSEIDIcam</f>
        <v>0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2023-01-25T10:07:02Z</cp:lastPrinted>
  <dcterms:created xsi:type="dcterms:W3CDTF">2022-01-21T13:32:57Z</dcterms:created>
  <dcterms:modified xsi:type="dcterms:W3CDTF">2023-01-27T11:40:42Z</dcterms:modified>
</cp:coreProperties>
</file>